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CaoYF_backup\Downloads\河北QAD EE\基础数据\日常导入数据\"/>
    </mc:Choice>
  </mc:AlternateContent>
  <xr:revisionPtr revIDLastSave="0" documentId="13_ncr:1_{9B47E0B7-BD3B-4BD1-A954-DF4FB23972A6}" xr6:coauthVersionLast="47" xr6:coauthVersionMax="47" xr10:uidLastSave="{00000000-0000-0000-0000-000000000000}"/>
  <bookViews>
    <workbookView xWindow="-120" yWindow="-120" windowWidth="20730" windowHeight="11160" firstSheet="2" activeTab="3" xr2:uid="{00000000-000D-0000-FFFF-FFFF00000000}"/>
  </bookViews>
  <sheets>
    <sheet name="Sheet2" sheetId="5" state="hidden" r:id="rId1"/>
    <sheet name="计划外出入库单" sheetId="1" state="hidden" r:id="rId2"/>
    <sheet name="虚仓物料" sheetId="7" r:id="rId3"/>
    <sheet name="虚仓移库" sheetId="67" r:id="rId4"/>
    <sheet name="计划外出库" sheetId="71" r:id="rId5"/>
    <sheet name="Sheet5" sheetId="70" r:id="rId6"/>
    <sheet name="22-12-1-盘点出库-2" sheetId="8" state="hidden" r:id="rId7"/>
    <sheet name="22-12-1-盘点出库-3" sheetId="9" state="hidden" r:id="rId8"/>
    <sheet name="22-12-1-盘点出库-4" sheetId="10" state="hidden" r:id="rId9"/>
    <sheet name="22-12-1-盘点出库-5" sheetId="12" state="hidden" r:id="rId10"/>
    <sheet name="22-12-1-盘点出库-6" sheetId="13" state="hidden" r:id="rId11"/>
    <sheet name="22-12-1-盘点出库-7" sheetId="14" state="hidden" r:id="rId12"/>
    <sheet name="22-12-1-盘点出库-8" sheetId="15" state="hidden" r:id="rId13"/>
    <sheet name="22-12-1-盘点出库-9" sheetId="16" state="hidden" r:id="rId14"/>
    <sheet name="22-12-1-盘点出库-10" sheetId="17" state="hidden" r:id="rId15"/>
    <sheet name="22-12-1-盘点出库-11" sheetId="18" state="hidden" r:id="rId16"/>
    <sheet name="22-12-1-盘点出库-12" sheetId="19" state="hidden" r:id="rId17"/>
    <sheet name="22-12-1-盘点出库-13" sheetId="20" state="hidden" r:id="rId18"/>
    <sheet name="22-12-1-盘点出库-14" sheetId="21" state="hidden" r:id="rId19"/>
    <sheet name="22-12-1-盘点出库-15" sheetId="22" state="hidden" r:id="rId20"/>
    <sheet name="22-12-1-盘点出库-16" sheetId="23" state="hidden" r:id="rId21"/>
    <sheet name="22-12-1-盘点出库-17" sheetId="24" state="hidden" r:id="rId22"/>
    <sheet name="22-12-1-盘点出库-18" sheetId="25" state="hidden" r:id="rId23"/>
    <sheet name="22-12-1-盘点出库-19" sheetId="26" state="hidden" r:id="rId24"/>
    <sheet name="22-12-1-盘点出库-20" sheetId="27" state="hidden" r:id="rId25"/>
    <sheet name="22-12-1-盘点出库-21" sheetId="28" state="hidden" r:id="rId26"/>
    <sheet name="22-12-1-盘点出库-22" sheetId="29" state="hidden" r:id="rId27"/>
    <sheet name="22-12-1-盘点出库-23" sheetId="30" state="hidden" r:id="rId28"/>
    <sheet name="22-12-1-盘点出库-24" sheetId="31" state="hidden" r:id="rId29"/>
    <sheet name="22-12-1-盘点出库-25" sheetId="32" state="hidden" r:id="rId30"/>
    <sheet name="22-12-1-盘点出库-26" sheetId="33" state="hidden" r:id="rId31"/>
    <sheet name="22-12-1-盘点出库-27" sheetId="34" state="hidden" r:id="rId32"/>
    <sheet name="22-12-1-盘点出库-28" sheetId="35" state="hidden" r:id="rId33"/>
    <sheet name="22-12-1-盘点出库-29" sheetId="36" state="hidden" r:id="rId34"/>
    <sheet name="22-12-1-盘点出库-30" sheetId="37" state="hidden" r:id="rId35"/>
    <sheet name="22-12-1-盘点出库-31" sheetId="38" state="hidden" r:id="rId36"/>
    <sheet name="22-12-1-盘点出库-32" sheetId="39" state="hidden" r:id="rId37"/>
    <sheet name="22-12-1-盘点出库-33" sheetId="40" state="hidden" r:id="rId38"/>
    <sheet name="22-12-1-盘点出库-34" sheetId="41" state="hidden" r:id="rId39"/>
    <sheet name="22-12-1-盘点出库-35" sheetId="42" state="hidden" r:id="rId40"/>
    <sheet name="22-12-1-盘点出库-36" sheetId="43" state="hidden" r:id="rId41"/>
    <sheet name="22-12-1-盘点出库-37" sheetId="44" state="hidden" r:id="rId42"/>
    <sheet name="22-12-1-盘点出库-38" sheetId="45" state="hidden" r:id="rId43"/>
    <sheet name="22-12-1-盘点出库-39" sheetId="46" state="hidden" r:id="rId44"/>
    <sheet name="22-12-1-盘点出库-40" sheetId="47" state="hidden" r:id="rId45"/>
    <sheet name="22-12-1-盘点出库-41" sheetId="48" state="hidden" r:id="rId46"/>
    <sheet name="22-12-1-盘点出库-42" sheetId="49" state="hidden" r:id="rId47"/>
    <sheet name="22-12-1-盘点出库-43" sheetId="50" state="hidden" r:id="rId48"/>
    <sheet name="22-12-1-盘点出库-44" sheetId="51" state="hidden" r:id="rId49"/>
    <sheet name="22-12-1-盘点出库-45" sheetId="52" state="hidden" r:id="rId50"/>
    <sheet name="22-12-1-盘点出库-46" sheetId="53" state="hidden" r:id="rId51"/>
    <sheet name="22-12-1-盘点出库-47" sheetId="54" state="hidden" r:id="rId52"/>
    <sheet name="22-12-1-盘点出库-48" sheetId="55" state="hidden" r:id="rId53"/>
    <sheet name="22-12-1-盘点出库-49" sheetId="56" state="hidden" r:id="rId54"/>
    <sheet name="22-12-1-盘点出库-50" sheetId="57" state="hidden" r:id="rId55"/>
    <sheet name="22-12-1-盘点出库-51" sheetId="58" state="hidden" r:id="rId56"/>
    <sheet name="22-12-1-盘点出库-52" sheetId="59" state="hidden" r:id="rId57"/>
    <sheet name="22-12-1-盘点出库-53" sheetId="60" state="hidden" r:id="rId58"/>
    <sheet name="22-12-1-盘点出库-54" sheetId="61" state="hidden" r:id="rId59"/>
    <sheet name="22-12-1-盘点出库-55" sheetId="62" state="hidden" r:id="rId60"/>
    <sheet name="22-12-1-盘点出库-56" sheetId="63" state="hidden" r:id="rId61"/>
    <sheet name="22-12-1-盘点出库-57" sheetId="64" state="hidden" r:id="rId62"/>
    <sheet name="实仓物料." sheetId="66" r:id="rId63"/>
    <sheet name="Sheet4" sheetId="69" r:id="rId64"/>
    <sheet name="Sheet9" sheetId="74" r:id="rId65"/>
  </sheets>
  <externalReferences>
    <externalReference r:id="rId66"/>
  </externalReferences>
  <definedNames>
    <definedName name="_xlnm._FilterDatabase" localSheetId="4" hidden="1">计划外出库!$A$2:$N$21</definedName>
    <definedName name="_xlnm._FilterDatabase" localSheetId="2" hidden="1">虚仓物料!$B$2:$AA$458</definedName>
    <definedName name="_xlnm._FilterDatabase" localSheetId="3" hidden="1">虚仓移库!$A$3:$IW$431</definedName>
    <definedName name="_xlnm.Print_Area" localSheetId="1">计划外出入库单!$A$1:$X$22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67" l="1"/>
  <c r="K5" i="67" s="1"/>
  <c r="M5" i="67" s="1"/>
  <c r="A6" i="67"/>
  <c r="K6" i="67" s="1"/>
  <c r="M6" i="67" s="1"/>
  <c r="A7" i="67"/>
  <c r="K7" i="67" s="1"/>
  <c r="M7" i="67" s="1"/>
  <c r="A8" i="67"/>
  <c r="K8" i="67" s="1"/>
  <c r="M8" i="67" s="1"/>
  <c r="A9" i="67"/>
  <c r="K9" i="67" s="1"/>
  <c r="M9" i="67" s="1"/>
  <c r="A10" i="67"/>
  <c r="K10" i="67" s="1"/>
  <c r="M10" i="67" s="1"/>
  <c r="A11" i="67"/>
  <c r="K11" i="67" s="1"/>
  <c r="M11" i="67" s="1"/>
  <c r="A12" i="67"/>
  <c r="K12" i="67" s="1"/>
  <c r="M12" i="67" s="1"/>
  <c r="A13" i="67"/>
  <c r="K13" i="67" s="1"/>
  <c r="M13" i="67" s="1"/>
  <c r="A14" i="67"/>
  <c r="K14" i="67" s="1"/>
  <c r="M14" i="67" s="1"/>
  <c r="A15" i="67"/>
  <c r="K15" i="67" s="1"/>
  <c r="M15" i="67" s="1"/>
  <c r="A16" i="67"/>
  <c r="K16" i="67" s="1"/>
  <c r="M16" i="67" s="1"/>
  <c r="A17" i="67"/>
  <c r="K17" i="67" s="1"/>
  <c r="M17" i="67" s="1"/>
  <c r="A18" i="67"/>
  <c r="K18" i="67" s="1"/>
  <c r="M18" i="67" s="1"/>
  <c r="A19" i="67"/>
  <c r="K19" i="67" s="1"/>
  <c r="M19" i="67" s="1"/>
  <c r="A20" i="67"/>
  <c r="K20" i="67" s="1"/>
  <c r="M20" i="67" s="1"/>
  <c r="A21" i="67"/>
  <c r="K21" i="67" s="1"/>
  <c r="M21" i="67" s="1"/>
  <c r="A22" i="67"/>
  <c r="K22" i="67" s="1"/>
  <c r="M22" i="67" s="1"/>
  <c r="A23" i="67"/>
  <c r="K23" i="67" s="1"/>
  <c r="M23" i="67" s="1"/>
  <c r="A24" i="67"/>
  <c r="K24" i="67" s="1"/>
  <c r="M24" i="67" s="1"/>
  <c r="A25" i="67"/>
  <c r="K25" i="67" s="1"/>
  <c r="M25" i="67" s="1"/>
  <c r="A26" i="67"/>
  <c r="K26" i="67" s="1"/>
  <c r="M26" i="67" s="1"/>
  <c r="A27" i="67"/>
  <c r="K27" i="67" s="1"/>
  <c r="M27" i="67" s="1"/>
  <c r="A28" i="67"/>
  <c r="K28" i="67" s="1"/>
  <c r="M28" i="67" s="1"/>
  <c r="A29" i="67"/>
  <c r="K29" i="67" s="1"/>
  <c r="M29" i="67" s="1"/>
  <c r="A30" i="67"/>
  <c r="K30" i="67" s="1"/>
  <c r="M30" i="67" s="1"/>
  <c r="A31" i="67"/>
  <c r="K31" i="67" s="1"/>
  <c r="M31" i="67" s="1"/>
  <c r="A32" i="67"/>
  <c r="K32" i="67" s="1"/>
  <c r="M32" i="67" s="1"/>
  <c r="A33" i="67"/>
  <c r="K33" i="67" s="1"/>
  <c r="M33" i="67" s="1"/>
  <c r="A34" i="67"/>
  <c r="K34" i="67" s="1"/>
  <c r="M34" i="67" s="1"/>
  <c r="A35" i="67"/>
  <c r="K35" i="67" s="1"/>
  <c r="M35" i="67" s="1"/>
  <c r="A36" i="67"/>
  <c r="K36" i="67" s="1"/>
  <c r="M36" i="67" s="1"/>
  <c r="A37" i="67"/>
  <c r="K37" i="67" s="1"/>
  <c r="M37" i="67" s="1"/>
  <c r="A38" i="67"/>
  <c r="K38" i="67" s="1"/>
  <c r="M38" i="67" s="1"/>
  <c r="A39" i="67"/>
  <c r="K39" i="67" s="1"/>
  <c r="M39" i="67" s="1"/>
  <c r="A40" i="67"/>
  <c r="K40" i="67" s="1"/>
  <c r="M40" i="67" s="1"/>
  <c r="A41" i="67"/>
  <c r="K41" i="67" s="1"/>
  <c r="M41" i="67" s="1"/>
  <c r="A42" i="67"/>
  <c r="K42" i="67" s="1"/>
  <c r="M42" i="67" s="1"/>
  <c r="A43" i="67"/>
  <c r="K43" i="67" s="1"/>
  <c r="M43" i="67" s="1"/>
  <c r="A44" i="67"/>
  <c r="K44" i="67" s="1"/>
  <c r="M44" i="67" s="1"/>
  <c r="A45" i="67"/>
  <c r="K45" i="67" s="1"/>
  <c r="M45" i="67" s="1"/>
  <c r="A46" i="67"/>
  <c r="K46" i="67" s="1"/>
  <c r="M46" i="67" s="1"/>
  <c r="A47" i="67"/>
  <c r="K47" i="67" s="1"/>
  <c r="M47" i="67" s="1"/>
  <c r="A48" i="67"/>
  <c r="K48" i="67" s="1"/>
  <c r="M48" i="67" s="1"/>
  <c r="A49" i="67"/>
  <c r="K49" i="67" s="1"/>
  <c r="M49" i="67" s="1"/>
  <c r="A50" i="67"/>
  <c r="K50" i="67" s="1"/>
  <c r="M50" i="67" s="1"/>
  <c r="A51" i="67"/>
  <c r="K51" i="67" s="1"/>
  <c r="M51" i="67" s="1"/>
  <c r="A52" i="67"/>
  <c r="K52" i="67" s="1"/>
  <c r="M52" i="67" s="1"/>
  <c r="A53" i="67"/>
  <c r="K53" i="67" s="1"/>
  <c r="M53" i="67" s="1"/>
  <c r="A54" i="67"/>
  <c r="K54" i="67" s="1"/>
  <c r="M54" i="67" s="1"/>
  <c r="A55" i="67"/>
  <c r="K55" i="67" s="1"/>
  <c r="M55" i="67" s="1"/>
  <c r="A56" i="67"/>
  <c r="K56" i="67" s="1"/>
  <c r="M56" i="67" s="1"/>
  <c r="A57" i="67"/>
  <c r="K57" i="67" s="1"/>
  <c r="M57" i="67" s="1"/>
  <c r="A58" i="67"/>
  <c r="K58" i="67" s="1"/>
  <c r="M58" i="67" s="1"/>
  <c r="A59" i="67"/>
  <c r="K59" i="67" s="1"/>
  <c r="M59" i="67" s="1"/>
  <c r="A60" i="67"/>
  <c r="K60" i="67" s="1"/>
  <c r="M60" i="67" s="1"/>
  <c r="A61" i="67"/>
  <c r="K61" i="67" s="1"/>
  <c r="M61" i="67" s="1"/>
  <c r="A62" i="67"/>
  <c r="K62" i="67" s="1"/>
  <c r="M62" i="67" s="1"/>
  <c r="A63" i="67"/>
  <c r="K63" i="67" s="1"/>
  <c r="M63" i="67" s="1"/>
  <c r="A64" i="67"/>
  <c r="K64" i="67" s="1"/>
  <c r="M64" i="67" s="1"/>
  <c r="A65" i="67"/>
  <c r="K65" i="67" s="1"/>
  <c r="M65" i="67" s="1"/>
  <c r="A66" i="67"/>
  <c r="K66" i="67" s="1"/>
  <c r="M66" i="67" s="1"/>
  <c r="A67" i="67"/>
  <c r="K67" i="67" s="1"/>
  <c r="M67" i="67" s="1"/>
  <c r="A68" i="67"/>
  <c r="K68" i="67" s="1"/>
  <c r="M68" i="67" s="1"/>
  <c r="A69" i="67"/>
  <c r="K69" i="67" s="1"/>
  <c r="M69" i="67" s="1"/>
  <c r="A70" i="67"/>
  <c r="K70" i="67" s="1"/>
  <c r="M70" i="67" s="1"/>
  <c r="A71" i="67"/>
  <c r="K71" i="67" s="1"/>
  <c r="M71" i="67" s="1"/>
  <c r="A72" i="67"/>
  <c r="K72" i="67" s="1"/>
  <c r="M72" i="67" s="1"/>
  <c r="A73" i="67"/>
  <c r="K73" i="67" s="1"/>
  <c r="M73" i="67" s="1"/>
  <c r="A74" i="67"/>
  <c r="K74" i="67" s="1"/>
  <c r="M74" i="67" s="1"/>
  <c r="A75" i="67"/>
  <c r="K75" i="67" s="1"/>
  <c r="M75" i="67" s="1"/>
  <c r="A76" i="67"/>
  <c r="K76" i="67" s="1"/>
  <c r="M76" i="67" s="1"/>
  <c r="A77" i="67"/>
  <c r="K77" i="67" s="1"/>
  <c r="M77" i="67" s="1"/>
  <c r="A78" i="67"/>
  <c r="K78" i="67" s="1"/>
  <c r="M78" i="67" s="1"/>
  <c r="A79" i="67"/>
  <c r="K79" i="67" s="1"/>
  <c r="M79" i="67" s="1"/>
  <c r="A80" i="67"/>
  <c r="K80" i="67" s="1"/>
  <c r="M80" i="67" s="1"/>
  <c r="A81" i="67"/>
  <c r="K81" i="67" s="1"/>
  <c r="M81" i="67" s="1"/>
  <c r="A82" i="67"/>
  <c r="K82" i="67" s="1"/>
  <c r="M82" i="67" s="1"/>
  <c r="A83" i="67"/>
  <c r="K83" i="67" s="1"/>
  <c r="M83" i="67" s="1"/>
  <c r="A84" i="67"/>
  <c r="K84" i="67" s="1"/>
  <c r="M84" i="67" s="1"/>
  <c r="A85" i="67"/>
  <c r="K85" i="67" s="1"/>
  <c r="M85" i="67" s="1"/>
  <c r="A86" i="67"/>
  <c r="K86" i="67" s="1"/>
  <c r="M86" i="67" s="1"/>
  <c r="A87" i="67"/>
  <c r="K87" i="67" s="1"/>
  <c r="M87" i="67" s="1"/>
  <c r="A88" i="67"/>
  <c r="K88" i="67" s="1"/>
  <c r="M88" i="67" s="1"/>
  <c r="A89" i="67"/>
  <c r="K89" i="67" s="1"/>
  <c r="M89" i="67" s="1"/>
  <c r="A90" i="67"/>
  <c r="K90" i="67" s="1"/>
  <c r="M90" i="67" s="1"/>
  <c r="A91" i="67"/>
  <c r="K91" i="67" s="1"/>
  <c r="M91" i="67" s="1"/>
  <c r="A92" i="67"/>
  <c r="K92" i="67" s="1"/>
  <c r="M92" i="67" s="1"/>
  <c r="A93" i="67"/>
  <c r="K93" i="67" s="1"/>
  <c r="M93" i="67" s="1"/>
  <c r="A94" i="67"/>
  <c r="K94" i="67" s="1"/>
  <c r="M94" i="67" s="1"/>
  <c r="A95" i="67"/>
  <c r="K95" i="67" s="1"/>
  <c r="M95" i="67" s="1"/>
  <c r="A96" i="67"/>
  <c r="K96" i="67" s="1"/>
  <c r="M96" i="67" s="1"/>
  <c r="A97" i="67"/>
  <c r="K97" i="67" s="1"/>
  <c r="M97" i="67" s="1"/>
  <c r="A98" i="67"/>
  <c r="K98" i="67" s="1"/>
  <c r="M98" i="67" s="1"/>
  <c r="A99" i="67"/>
  <c r="K99" i="67" s="1"/>
  <c r="M99" i="67" s="1"/>
  <c r="A100" i="67"/>
  <c r="K100" i="67" s="1"/>
  <c r="M100" i="67" s="1"/>
  <c r="A101" i="67"/>
  <c r="K101" i="67" s="1"/>
  <c r="M101" i="67" s="1"/>
  <c r="A102" i="67"/>
  <c r="K102" i="67" s="1"/>
  <c r="M102" i="67" s="1"/>
  <c r="A103" i="67"/>
  <c r="K103" i="67" s="1"/>
  <c r="M103" i="67" s="1"/>
  <c r="A104" i="67"/>
  <c r="K104" i="67" s="1"/>
  <c r="M104" i="67" s="1"/>
  <c r="A105" i="67"/>
  <c r="K105" i="67" s="1"/>
  <c r="M105" i="67" s="1"/>
  <c r="A106" i="67"/>
  <c r="K106" i="67" s="1"/>
  <c r="M106" i="67" s="1"/>
  <c r="A107" i="67"/>
  <c r="K107" i="67" s="1"/>
  <c r="M107" i="67" s="1"/>
  <c r="A108" i="67"/>
  <c r="K108" i="67" s="1"/>
  <c r="M108" i="67" s="1"/>
  <c r="A109" i="67"/>
  <c r="K109" i="67" s="1"/>
  <c r="M109" i="67" s="1"/>
  <c r="A110" i="67"/>
  <c r="K110" i="67" s="1"/>
  <c r="M110" i="67" s="1"/>
  <c r="A111" i="67"/>
  <c r="K111" i="67" s="1"/>
  <c r="M111" i="67" s="1"/>
  <c r="A112" i="67"/>
  <c r="K112" i="67" s="1"/>
  <c r="M112" i="67" s="1"/>
  <c r="A113" i="67"/>
  <c r="K113" i="67" s="1"/>
  <c r="M113" i="67" s="1"/>
  <c r="A114" i="67"/>
  <c r="K114" i="67" s="1"/>
  <c r="M114" i="67" s="1"/>
  <c r="A115" i="67"/>
  <c r="K115" i="67" s="1"/>
  <c r="M115" i="67" s="1"/>
  <c r="A116" i="67"/>
  <c r="K116" i="67" s="1"/>
  <c r="M116" i="67" s="1"/>
  <c r="A117" i="67"/>
  <c r="K117" i="67" s="1"/>
  <c r="M117" i="67" s="1"/>
  <c r="A118" i="67"/>
  <c r="K118" i="67" s="1"/>
  <c r="M118" i="67" s="1"/>
  <c r="A119" i="67"/>
  <c r="K119" i="67" s="1"/>
  <c r="M119" i="67" s="1"/>
  <c r="A120" i="67"/>
  <c r="K120" i="67" s="1"/>
  <c r="M120" i="67" s="1"/>
  <c r="A121" i="67"/>
  <c r="K121" i="67" s="1"/>
  <c r="M121" i="67" s="1"/>
  <c r="A122" i="67"/>
  <c r="K122" i="67" s="1"/>
  <c r="M122" i="67" s="1"/>
  <c r="A123" i="67"/>
  <c r="K123" i="67" s="1"/>
  <c r="M123" i="67" s="1"/>
  <c r="A124" i="67"/>
  <c r="K124" i="67" s="1"/>
  <c r="M124" i="67" s="1"/>
  <c r="A125" i="67"/>
  <c r="K125" i="67" s="1"/>
  <c r="M125" i="67" s="1"/>
  <c r="A126" i="67"/>
  <c r="K126" i="67" s="1"/>
  <c r="M126" i="67" s="1"/>
  <c r="A127" i="67"/>
  <c r="K127" i="67" s="1"/>
  <c r="M127" i="67" s="1"/>
  <c r="A128" i="67"/>
  <c r="K128" i="67" s="1"/>
  <c r="M128" i="67" s="1"/>
  <c r="A129" i="67"/>
  <c r="K129" i="67" s="1"/>
  <c r="M129" i="67" s="1"/>
  <c r="A130" i="67"/>
  <c r="K130" i="67" s="1"/>
  <c r="M130" i="67" s="1"/>
  <c r="A131" i="67"/>
  <c r="K131" i="67" s="1"/>
  <c r="M131" i="67" s="1"/>
  <c r="A132" i="67"/>
  <c r="K132" i="67" s="1"/>
  <c r="M132" i="67" s="1"/>
  <c r="A133" i="67"/>
  <c r="K133" i="67" s="1"/>
  <c r="M133" i="67" s="1"/>
  <c r="A134" i="67"/>
  <c r="K134" i="67" s="1"/>
  <c r="M134" i="67" s="1"/>
  <c r="A135" i="67"/>
  <c r="K135" i="67" s="1"/>
  <c r="M135" i="67" s="1"/>
  <c r="A136" i="67"/>
  <c r="K136" i="67" s="1"/>
  <c r="M136" i="67" s="1"/>
  <c r="A137" i="67"/>
  <c r="K137" i="67" s="1"/>
  <c r="M137" i="67" s="1"/>
  <c r="A138" i="67"/>
  <c r="K138" i="67" s="1"/>
  <c r="M138" i="67" s="1"/>
  <c r="A139" i="67"/>
  <c r="K139" i="67" s="1"/>
  <c r="M139" i="67" s="1"/>
  <c r="A140" i="67"/>
  <c r="K140" i="67" s="1"/>
  <c r="M140" i="67" s="1"/>
  <c r="A141" i="67"/>
  <c r="K141" i="67" s="1"/>
  <c r="M141" i="67" s="1"/>
  <c r="A142" i="67"/>
  <c r="K142" i="67" s="1"/>
  <c r="M142" i="67" s="1"/>
  <c r="A143" i="67"/>
  <c r="K143" i="67" s="1"/>
  <c r="M143" i="67" s="1"/>
  <c r="A144" i="67"/>
  <c r="K144" i="67" s="1"/>
  <c r="M144" i="67" s="1"/>
  <c r="A145" i="67"/>
  <c r="K145" i="67" s="1"/>
  <c r="M145" i="67" s="1"/>
  <c r="A146" i="67"/>
  <c r="K146" i="67" s="1"/>
  <c r="M146" i="67" s="1"/>
  <c r="A147" i="67"/>
  <c r="K147" i="67" s="1"/>
  <c r="M147" i="67" s="1"/>
  <c r="A148" i="67"/>
  <c r="K148" i="67" s="1"/>
  <c r="M148" i="67" s="1"/>
  <c r="A149" i="67"/>
  <c r="K149" i="67" s="1"/>
  <c r="M149" i="67" s="1"/>
  <c r="A150" i="67"/>
  <c r="K150" i="67" s="1"/>
  <c r="M150" i="67" s="1"/>
  <c r="A151" i="67"/>
  <c r="K151" i="67" s="1"/>
  <c r="M151" i="67" s="1"/>
  <c r="A152" i="67"/>
  <c r="K152" i="67" s="1"/>
  <c r="M152" i="67" s="1"/>
  <c r="A153" i="67"/>
  <c r="K153" i="67" s="1"/>
  <c r="M153" i="67" s="1"/>
  <c r="A154" i="67"/>
  <c r="K154" i="67" s="1"/>
  <c r="M154" i="67" s="1"/>
  <c r="A155" i="67"/>
  <c r="K155" i="67" s="1"/>
  <c r="M155" i="67" s="1"/>
  <c r="A156" i="67"/>
  <c r="K156" i="67" s="1"/>
  <c r="M156" i="67" s="1"/>
  <c r="A157" i="67"/>
  <c r="K157" i="67" s="1"/>
  <c r="M157" i="67" s="1"/>
  <c r="A158" i="67"/>
  <c r="K158" i="67" s="1"/>
  <c r="M158" i="67" s="1"/>
  <c r="A159" i="67"/>
  <c r="K159" i="67" s="1"/>
  <c r="M159" i="67" s="1"/>
  <c r="A160" i="67"/>
  <c r="K160" i="67" s="1"/>
  <c r="M160" i="67" s="1"/>
  <c r="A161" i="67"/>
  <c r="K161" i="67" s="1"/>
  <c r="M161" i="67" s="1"/>
  <c r="A162" i="67"/>
  <c r="K162" i="67" s="1"/>
  <c r="M162" i="67" s="1"/>
  <c r="A163" i="67"/>
  <c r="K163" i="67" s="1"/>
  <c r="M163" i="67" s="1"/>
  <c r="A164" i="67"/>
  <c r="K164" i="67" s="1"/>
  <c r="M164" i="67" s="1"/>
  <c r="A165" i="67"/>
  <c r="K165" i="67" s="1"/>
  <c r="M165" i="67" s="1"/>
  <c r="A166" i="67"/>
  <c r="K166" i="67" s="1"/>
  <c r="M166" i="67" s="1"/>
  <c r="A167" i="67"/>
  <c r="K167" i="67" s="1"/>
  <c r="M167" i="67" s="1"/>
  <c r="A168" i="67"/>
  <c r="K168" i="67" s="1"/>
  <c r="M168" i="67" s="1"/>
  <c r="A169" i="67"/>
  <c r="K169" i="67" s="1"/>
  <c r="M169" i="67" s="1"/>
  <c r="A170" i="67"/>
  <c r="K170" i="67" s="1"/>
  <c r="M170" i="67" s="1"/>
  <c r="A171" i="67"/>
  <c r="K171" i="67" s="1"/>
  <c r="M171" i="67" s="1"/>
  <c r="A172" i="67"/>
  <c r="K172" i="67" s="1"/>
  <c r="M172" i="67" s="1"/>
  <c r="A173" i="67"/>
  <c r="K173" i="67" s="1"/>
  <c r="M173" i="67" s="1"/>
  <c r="A174" i="67"/>
  <c r="K174" i="67" s="1"/>
  <c r="M174" i="67" s="1"/>
  <c r="A175" i="67"/>
  <c r="K175" i="67" s="1"/>
  <c r="M175" i="67" s="1"/>
  <c r="A176" i="67"/>
  <c r="K176" i="67" s="1"/>
  <c r="M176" i="67" s="1"/>
  <c r="A177" i="67"/>
  <c r="K177" i="67" s="1"/>
  <c r="M177" i="67" s="1"/>
  <c r="A178" i="67"/>
  <c r="K178" i="67" s="1"/>
  <c r="M178" i="67" s="1"/>
  <c r="A179" i="67"/>
  <c r="K179" i="67" s="1"/>
  <c r="M179" i="67" s="1"/>
  <c r="A180" i="67"/>
  <c r="K180" i="67" s="1"/>
  <c r="M180" i="67" s="1"/>
  <c r="A181" i="67"/>
  <c r="K181" i="67" s="1"/>
  <c r="M181" i="67" s="1"/>
  <c r="A182" i="67"/>
  <c r="K182" i="67" s="1"/>
  <c r="M182" i="67" s="1"/>
  <c r="A183" i="67"/>
  <c r="K183" i="67" s="1"/>
  <c r="M183" i="67" s="1"/>
  <c r="A184" i="67"/>
  <c r="K184" i="67" s="1"/>
  <c r="M184" i="67" s="1"/>
  <c r="A185" i="67"/>
  <c r="K185" i="67" s="1"/>
  <c r="M185" i="67" s="1"/>
  <c r="A186" i="67"/>
  <c r="K186" i="67" s="1"/>
  <c r="M186" i="67" s="1"/>
  <c r="A187" i="67"/>
  <c r="K187" i="67" s="1"/>
  <c r="M187" i="67" s="1"/>
  <c r="A188" i="67"/>
  <c r="K188" i="67" s="1"/>
  <c r="M188" i="67" s="1"/>
  <c r="A189" i="67"/>
  <c r="K189" i="67" s="1"/>
  <c r="M189" i="67" s="1"/>
  <c r="A190" i="67"/>
  <c r="K190" i="67" s="1"/>
  <c r="M190" i="67" s="1"/>
  <c r="A191" i="67"/>
  <c r="K191" i="67" s="1"/>
  <c r="M191" i="67" s="1"/>
  <c r="A192" i="67"/>
  <c r="K192" i="67" s="1"/>
  <c r="M192" i="67" s="1"/>
  <c r="A193" i="67"/>
  <c r="K193" i="67" s="1"/>
  <c r="M193" i="67" s="1"/>
  <c r="A194" i="67"/>
  <c r="K194" i="67" s="1"/>
  <c r="M194" i="67" s="1"/>
  <c r="A195" i="67"/>
  <c r="K195" i="67" s="1"/>
  <c r="M195" i="67" s="1"/>
  <c r="A196" i="67"/>
  <c r="K196" i="67" s="1"/>
  <c r="M196" i="67" s="1"/>
  <c r="A197" i="67"/>
  <c r="K197" i="67" s="1"/>
  <c r="M197" i="67" s="1"/>
  <c r="A198" i="67"/>
  <c r="K198" i="67" s="1"/>
  <c r="M198" i="67" s="1"/>
  <c r="A199" i="67"/>
  <c r="K199" i="67" s="1"/>
  <c r="M199" i="67" s="1"/>
  <c r="A200" i="67"/>
  <c r="K200" i="67" s="1"/>
  <c r="M200" i="67" s="1"/>
  <c r="A201" i="67"/>
  <c r="K201" i="67" s="1"/>
  <c r="M201" i="67" s="1"/>
  <c r="A202" i="67"/>
  <c r="K202" i="67" s="1"/>
  <c r="M202" i="67" s="1"/>
  <c r="A203" i="67"/>
  <c r="K203" i="67" s="1"/>
  <c r="M203" i="67" s="1"/>
  <c r="A204" i="67"/>
  <c r="K204" i="67" s="1"/>
  <c r="M204" i="67" s="1"/>
  <c r="A205" i="67"/>
  <c r="K205" i="67" s="1"/>
  <c r="M205" i="67" s="1"/>
  <c r="A206" i="67"/>
  <c r="K206" i="67" s="1"/>
  <c r="M206" i="67" s="1"/>
  <c r="A207" i="67"/>
  <c r="K207" i="67" s="1"/>
  <c r="M207" i="67" s="1"/>
  <c r="A208" i="67"/>
  <c r="K208" i="67" s="1"/>
  <c r="M208" i="67" s="1"/>
  <c r="A209" i="67"/>
  <c r="K209" i="67" s="1"/>
  <c r="M209" i="67" s="1"/>
  <c r="A210" i="67"/>
  <c r="K210" i="67" s="1"/>
  <c r="M210" i="67" s="1"/>
  <c r="A211" i="67"/>
  <c r="K211" i="67" s="1"/>
  <c r="M211" i="67" s="1"/>
  <c r="A212" i="67"/>
  <c r="K212" i="67" s="1"/>
  <c r="M212" i="67" s="1"/>
  <c r="A213" i="67"/>
  <c r="K213" i="67" s="1"/>
  <c r="M213" i="67" s="1"/>
  <c r="A214" i="67"/>
  <c r="K214" i="67" s="1"/>
  <c r="M214" i="67" s="1"/>
  <c r="A215" i="67"/>
  <c r="K215" i="67" s="1"/>
  <c r="M215" i="67" s="1"/>
  <c r="A216" i="67"/>
  <c r="K216" i="67" s="1"/>
  <c r="M216" i="67" s="1"/>
  <c r="A217" i="67"/>
  <c r="K217" i="67" s="1"/>
  <c r="M217" i="67" s="1"/>
  <c r="A218" i="67"/>
  <c r="K218" i="67" s="1"/>
  <c r="M218" i="67" s="1"/>
  <c r="A219" i="67"/>
  <c r="K219" i="67" s="1"/>
  <c r="M219" i="67" s="1"/>
  <c r="A220" i="67"/>
  <c r="K220" i="67" s="1"/>
  <c r="M220" i="67" s="1"/>
  <c r="A221" i="67"/>
  <c r="K221" i="67" s="1"/>
  <c r="M221" i="67" s="1"/>
  <c r="A222" i="67"/>
  <c r="K222" i="67" s="1"/>
  <c r="M222" i="67" s="1"/>
  <c r="A223" i="67"/>
  <c r="K223" i="67" s="1"/>
  <c r="M223" i="67" s="1"/>
  <c r="A224" i="67"/>
  <c r="K224" i="67" s="1"/>
  <c r="M224" i="67" s="1"/>
  <c r="A225" i="67"/>
  <c r="K225" i="67" s="1"/>
  <c r="M225" i="67" s="1"/>
  <c r="A226" i="67"/>
  <c r="K226" i="67" s="1"/>
  <c r="M226" i="67" s="1"/>
  <c r="A227" i="67"/>
  <c r="K227" i="67" s="1"/>
  <c r="M227" i="67" s="1"/>
  <c r="A228" i="67"/>
  <c r="K228" i="67" s="1"/>
  <c r="M228" i="67" s="1"/>
  <c r="A229" i="67"/>
  <c r="K229" i="67" s="1"/>
  <c r="M229" i="67" s="1"/>
  <c r="A230" i="67"/>
  <c r="K230" i="67" s="1"/>
  <c r="M230" i="67" s="1"/>
  <c r="A231" i="67"/>
  <c r="K231" i="67" s="1"/>
  <c r="M231" i="67" s="1"/>
  <c r="A232" i="67"/>
  <c r="K232" i="67" s="1"/>
  <c r="M232" i="67" s="1"/>
  <c r="A233" i="67"/>
  <c r="K233" i="67" s="1"/>
  <c r="M233" i="67" s="1"/>
  <c r="A234" i="67"/>
  <c r="K234" i="67" s="1"/>
  <c r="M234" i="67" s="1"/>
  <c r="A235" i="67"/>
  <c r="K235" i="67" s="1"/>
  <c r="M235" i="67" s="1"/>
  <c r="A236" i="67"/>
  <c r="K236" i="67" s="1"/>
  <c r="M236" i="67" s="1"/>
  <c r="A237" i="67"/>
  <c r="K237" i="67" s="1"/>
  <c r="M237" i="67" s="1"/>
  <c r="A238" i="67"/>
  <c r="K238" i="67" s="1"/>
  <c r="M238" i="67" s="1"/>
  <c r="A239" i="67"/>
  <c r="K239" i="67" s="1"/>
  <c r="M239" i="67" s="1"/>
  <c r="A240" i="67"/>
  <c r="K240" i="67" s="1"/>
  <c r="M240" i="67" s="1"/>
  <c r="A241" i="67"/>
  <c r="K241" i="67" s="1"/>
  <c r="M241" i="67" s="1"/>
  <c r="A242" i="67"/>
  <c r="K242" i="67" s="1"/>
  <c r="M242" i="67" s="1"/>
  <c r="A243" i="67"/>
  <c r="K243" i="67" s="1"/>
  <c r="M243" i="67" s="1"/>
  <c r="A244" i="67"/>
  <c r="K244" i="67" s="1"/>
  <c r="M244" i="67" s="1"/>
  <c r="A245" i="67"/>
  <c r="K245" i="67" s="1"/>
  <c r="M245" i="67" s="1"/>
  <c r="A246" i="67"/>
  <c r="K246" i="67" s="1"/>
  <c r="M246" i="67" s="1"/>
  <c r="A247" i="67"/>
  <c r="K247" i="67" s="1"/>
  <c r="M247" i="67" s="1"/>
  <c r="A248" i="67"/>
  <c r="K248" i="67" s="1"/>
  <c r="M248" i="67" s="1"/>
  <c r="A249" i="67"/>
  <c r="K249" i="67" s="1"/>
  <c r="M249" i="67" s="1"/>
  <c r="A250" i="67"/>
  <c r="K250" i="67" s="1"/>
  <c r="M250" i="67" s="1"/>
  <c r="A251" i="67"/>
  <c r="K251" i="67" s="1"/>
  <c r="M251" i="67" s="1"/>
  <c r="A252" i="67"/>
  <c r="K252" i="67" s="1"/>
  <c r="M252" i="67" s="1"/>
  <c r="A253" i="67"/>
  <c r="K253" i="67" s="1"/>
  <c r="M253" i="67" s="1"/>
  <c r="A254" i="67"/>
  <c r="K254" i="67" s="1"/>
  <c r="M254" i="67" s="1"/>
  <c r="A255" i="67"/>
  <c r="K255" i="67" s="1"/>
  <c r="M255" i="67" s="1"/>
  <c r="A256" i="67"/>
  <c r="K256" i="67" s="1"/>
  <c r="M256" i="67" s="1"/>
  <c r="A257" i="67"/>
  <c r="K257" i="67" s="1"/>
  <c r="M257" i="67" s="1"/>
  <c r="A258" i="67"/>
  <c r="K258" i="67" s="1"/>
  <c r="M258" i="67" s="1"/>
  <c r="A259" i="67"/>
  <c r="K259" i="67" s="1"/>
  <c r="M259" i="67" s="1"/>
  <c r="A260" i="67"/>
  <c r="K260" i="67" s="1"/>
  <c r="M260" i="67" s="1"/>
  <c r="A261" i="67"/>
  <c r="K261" i="67" s="1"/>
  <c r="M261" i="67" s="1"/>
  <c r="A262" i="67"/>
  <c r="K262" i="67" s="1"/>
  <c r="M262" i="67" s="1"/>
  <c r="A263" i="67"/>
  <c r="K263" i="67" s="1"/>
  <c r="M263" i="67" s="1"/>
  <c r="A264" i="67"/>
  <c r="K264" i="67" s="1"/>
  <c r="M264" i="67" s="1"/>
  <c r="A265" i="67"/>
  <c r="K265" i="67" s="1"/>
  <c r="M265" i="67" s="1"/>
  <c r="A266" i="67"/>
  <c r="K266" i="67" s="1"/>
  <c r="M266" i="67" s="1"/>
  <c r="A267" i="67"/>
  <c r="K267" i="67" s="1"/>
  <c r="M267" i="67" s="1"/>
  <c r="A268" i="67"/>
  <c r="K268" i="67" s="1"/>
  <c r="M268" i="67" s="1"/>
  <c r="A269" i="67"/>
  <c r="K269" i="67" s="1"/>
  <c r="M269" i="67" s="1"/>
  <c r="A270" i="67"/>
  <c r="K270" i="67" s="1"/>
  <c r="M270" i="67" s="1"/>
  <c r="A271" i="67"/>
  <c r="K271" i="67" s="1"/>
  <c r="M271" i="67" s="1"/>
  <c r="A272" i="67"/>
  <c r="K272" i="67" s="1"/>
  <c r="M272" i="67" s="1"/>
  <c r="A273" i="67"/>
  <c r="K273" i="67" s="1"/>
  <c r="M273" i="67" s="1"/>
  <c r="A274" i="67"/>
  <c r="K274" i="67" s="1"/>
  <c r="M274" i="67" s="1"/>
  <c r="A275" i="67"/>
  <c r="K275" i="67" s="1"/>
  <c r="M275" i="67" s="1"/>
  <c r="A276" i="67"/>
  <c r="K276" i="67" s="1"/>
  <c r="M276" i="67" s="1"/>
  <c r="A277" i="67"/>
  <c r="K277" i="67" s="1"/>
  <c r="M277" i="67" s="1"/>
  <c r="A278" i="67"/>
  <c r="K278" i="67" s="1"/>
  <c r="M278" i="67" s="1"/>
  <c r="A279" i="67"/>
  <c r="K279" i="67" s="1"/>
  <c r="M279" i="67" s="1"/>
  <c r="A280" i="67"/>
  <c r="K280" i="67" s="1"/>
  <c r="M280" i="67" s="1"/>
  <c r="A281" i="67"/>
  <c r="K281" i="67" s="1"/>
  <c r="M281" i="67" s="1"/>
  <c r="A282" i="67"/>
  <c r="K282" i="67" s="1"/>
  <c r="M282" i="67" s="1"/>
  <c r="A283" i="67"/>
  <c r="K283" i="67" s="1"/>
  <c r="M283" i="67" s="1"/>
  <c r="A284" i="67"/>
  <c r="K284" i="67" s="1"/>
  <c r="M284" i="67" s="1"/>
  <c r="A285" i="67"/>
  <c r="K285" i="67" s="1"/>
  <c r="M285" i="67" s="1"/>
  <c r="A286" i="67"/>
  <c r="K286" i="67" s="1"/>
  <c r="M286" i="67" s="1"/>
  <c r="A287" i="67"/>
  <c r="K287" i="67" s="1"/>
  <c r="M287" i="67" s="1"/>
  <c r="A288" i="67"/>
  <c r="K288" i="67" s="1"/>
  <c r="M288" i="67" s="1"/>
  <c r="A289" i="67"/>
  <c r="K289" i="67" s="1"/>
  <c r="M289" i="67" s="1"/>
  <c r="A290" i="67"/>
  <c r="K290" i="67" s="1"/>
  <c r="M290" i="67" s="1"/>
  <c r="A291" i="67"/>
  <c r="K291" i="67" s="1"/>
  <c r="M291" i="67" s="1"/>
  <c r="A292" i="67"/>
  <c r="K292" i="67" s="1"/>
  <c r="M292" i="67" s="1"/>
  <c r="A293" i="67"/>
  <c r="K293" i="67" s="1"/>
  <c r="M293" i="67" s="1"/>
  <c r="A294" i="67"/>
  <c r="K294" i="67" s="1"/>
  <c r="M294" i="67" s="1"/>
  <c r="A295" i="67"/>
  <c r="K295" i="67" s="1"/>
  <c r="M295" i="67" s="1"/>
  <c r="A296" i="67"/>
  <c r="K296" i="67" s="1"/>
  <c r="M296" i="67" s="1"/>
  <c r="A297" i="67"/>
  <c r="K297" i="67" s="1"/>
  <c r="M297" i="67" s="1"/>
  <c r="A298" i="67"/>
  <c r="K298" i="67" s="1"/>
  <c r="M298" i="67" s="1"/>
  <c r="A299" i="67"/>
  <c r="K299" i="67" s="1"/>
  <c r="M299" i="67" s="1"/>
  <c r="A300" i="67"/>
  <c r="K300" i="67" s="1"/>
  <c r="M300" i="67" s="1"/>
  <c r="A301" i="67"/>
  <c r="K301" i="67" s="1"/>
  <c r="M301" i="67" s="1"/>
  <c r="A302" i="67"/>
  <c r="K302" i="67" s="1"/>
  <c r="M302" i="67" s="1"/>
  <c r="A303" i="67"/>
  <c r="K303" i="67" s="1"/>
  <c r="M303" i="67" s="1"/>
  <c r="A304" i="67"/>
  <c r="K304" i="67" s="1"/>
  <c r="M304" i="67" s="1"/>
  <c r="A305" i="67"/>
  <c r="K305" i="67" s="1"/>
  <c r="M305" i="67" s="1"/>
  <c r="A306" i="67"/>
  <c r="K306" i="67" s="1"/>
  <c r="M306" i="67" s="1"/>
  <c r="A307" i="67"/>
  <c r="K307" i="67" s="1"/>
  <c r="M307" i="67" s="1"/>
  <c r="A308" i="67"/>
  <c r="K308" i="67" s="1"/>
  <c r="M308" i="67" s="1"/>
  <c r="A309" i="67"/>
  <c r="K309" i="67" s="1"/>
  <c r="M309" i="67" s="1"/>
  <c r="A310" i="67"/>
  <c r="K310" i="67" s="1"/>
  <c r="M310" i="67" s="1"/>
  <c r="A311" i="67"/>
  <c r="K311" i="67" s="1"/>
  <c r="M311" i="67" s="1"/>
  <c r="A312" i="67"/>
  <c r="K312" i="67" s="1"/>
  <c r="M312" i="67" s="1"/>
  <c r="A313" i="67"/>
  <c r="K313" i="67" s="1"/>
  <c r="M313" i="67" s="1"/>
  <c r="A314" i="67"/>
  <c r="K314" i="67" s="1"/>
  <c r="M314" i="67" s="1"/>
  <c r="A315" i="67"/>
  <c r="K315" i="67" s="1"/>
  <c r="M315" i="67" s="1"/>
  <c r="A316" i="67"/>
  <c r="K316" i="67" s="1"/>
  <c r="M316" i="67" s="1"/>
  <c r="A317" i="67"/>
  <c r="K317" i="67" s="1"/>
  <c r="M317" i="67" s="1"/>
  <c r="A318" i="67"/>
  <c r="K318" i="67" s="1"/>
  <c r="M318" i="67" s="1"/>
  <c r="A319" i="67"/>
  <c r="K319" i="67" s="1"/>
  <c r="M319" i="67" s="1"/>
  <c r="A320" i="67"/>
  <c r="K320" i="67" s="1"/>
  <c r="M320" i="67" s="1"/>
  <c r="A321" i="67"/>
  <c r="K321" i="67" s="1"/>
  <c r="M321" i="67" s="1"/>
  <c r="A322" i="67"/>
  <c r="K322" i="67" s="1"/>
  <c r="M322" i="67" s="1"/>
  <c r="A323" i="67"/>
  <c r="K323" i="67" s="1"/>
  <c r="M323" i="67" s="1"/>
  <c r="A324" i="67"/>
  <c r="K324" i="67" s="1"/>
  <c r="M324" i="67" s="1"/>
  <c r="A325" i="67"/>
  <c r="K325" i="67" s="1"/>
  <c r="M325" i="67" s="1"/>
  <c r="A326" i="67"/>
  <c r="K326" i="67" s="1"/>
  <c r="M326" i="67" s="1"/>
  <c r="A327" i="67"/>
  <c r="K327" i="67" s="1"/>
  <c r="M327" i="67" s="1"/>
  <c r="A328" i="67"/>
  <c r="K328" i="67" s="1"/>
  <c r="M328" i="67" s="1"/>
  <c r="A329" i="67"/>
  <c r="K329" i="67" s="1"/>
  <c r="M329" i="67" s="1"/>
  <c r="A330" i="67"/>
  <c r="K330" i="67" s="1"/>
  <c r="M330" i="67" s="1"/>
  <c r="A331" i="67"/>
  <c r="K331" i="67" s="1"/>
  <c r="M331" i="67" s="1"/>
  <c r="A332" i="67"/>
  <c r="K332" i="67" s="1"/>
  <c r="M332" i="67" s="1"/>
  <c r="A333" i="67"/>
  <c r="K333" i="67" s="1"/>
  <c r="M333" i="67" s="1"/>
  <c r="A334" i="67"/>
  <c r="K334" i="67" s="1"/>
  <c r="M334" i="67" s="1"/>
  <c r="A335" i="67"/>
  <c r="K335" i="67" s="1"/>
  <c r="M335" i="67" s="1"/>
  <c r="A336" i="67"/>
  <c r="K336" i="67" s="1"/>
  <c r="M336" i="67" s="1"/>
  <c r="A337" i="67"/>
  <c r="K337" i="67" s="1"/>
  <c r="M337" i="67" s="1"/>
  <c r="A338" i="67"/>
  <c r="K338" i="67" s="1"/>
  <c r="M338" i="67" s="1"/>
  <c r="A339" i="67"/>
  <c r="K339" i="67" s="1"/>
  <c r="M339" i="67" s="1"/>
  <c r="A340" i="67"/>
  <c r="K340" i="67" s="1"/>
  <c r="M340" i="67" s="1"/>
  <c r="A341" i="67"/>
  <c r="K341" i="67" s="1"/>
  <c r="M341" i="67" s="1"/>
  <c r="A342" i="67"/>
  <c r="K342" i="67" s="1"/>
  <c r="M342" i="67" s="1"/>
  <c r="A343" i="67"/>
  <c r="K343" i="67" s="1"/>
  <c r="M343" i="67" s="1"/>
  <c r="A344" i="67"/>
  <c r="K344" i="67" s="1"/>
  <c r="M344" i="67" s="1"/>
  <c r="A345" i="67"/>
  <c r="K345" i="67" s="1"/>
  <c r="M345" i="67" s="1"/>
  <c r="A346" i="67"/>
  <c r="K346" i="67" s="1"/>
  <c r="M346" i="67" s="1"/>
  <c r="A347" i="67"/>
  <c r="K347" i="67" s="1"/>
  <c r="M347" i="67" s="1"/>
  <c r="A348" i="67"/>
  <c r="K348" i="67" s="1"/>
  <c r="M348" i="67" s="1"/>
  <c r="A349" i="67"/>
  <c r="K349" i="67" s="1"/>
  <c r="M349" i="67" s="1"/>
  <c r="A350" i="67"/>
  <c r="K350" i="67" s="1"/>
  <c r="M350" i="67" s="1"/>
  <c r="A351" i="67"/>
  <c r="K351" i="67" s="1"/>
  <c r="M351" i="67" s="1"/>
  <c r="A352" i="67"/>
  <c r="K352" i="67" s="1"/>
  <c r="M352" i="67" s="1"/>
  <c r="A353" i="67"/>
  <c r="K353" i="67" s="1"/>
  <c r="M353" i="67" s="1"/>
  <c r="A354" i="67"/>
  <c r="K354" i="67" s="1"/>
  <c r="M354" i="67" s="1"/>
  <c r="A355" i="67"/>
  <c r="K355" i="67" s="1"/>
  <c r="M355" i="67" s="1"/>
  <c r="A356" i="67"/>
  <c r="K356" i="67" s="1"/>
  <c r="M356" i="67" s="1"/>
  <c r="A357" i="67"/>
  <c r="K357" i="67" s="1"/>
  <c r="M357" i="67" s="1"/>
  <c r="A358" i="67"/>
  <c r="K358" i="67" s="1"/>
  <c r="M358" i="67" s="1"/>
  <c r="A359" i="67"/>
  <c r="K359" i="67" s="1"/>
  <c r="M359" i="67" s="1"/>
  <c r="A360" i="67"/>
  <c r="K360" i="67" s="1"/>
  <c r="M360" i="67" s="1"/>
  <c r="A361" i="67"/>
  <c r="K361" i="67" s="1"/>
  <c r="M361" i="67" s="1"/>
  <c r="A362" i="67"/>
  <c r="K362" i="67" s="1"/>
  <c r="M362" i="67" s="1"/>
  <c r="A363" i="67"/>
  <c r="K363" i="67" s="1"/>
  <c r="M363" i="67" s="1"/>
  <c r="A364" i="67"/>
  <c r="K364" i="67" s="1"/>
  <c r="M364" i="67" s="1"/>
  <c r="A365" i="67"/>
  <c r="K365" i="67" s="1"/>
  <c r="M365" i="67" s="1"/>
  <c r="A366" i="67"/>
  <c r="K366" i="67" s="1"/>
  <c r="M366" i="67" s="1"/>
  <c r="A367" i="67"/>
  <c r="K367" i="67" s="1"/>
  <c r="M367" i="67" s="1"/>
  <c r="A368" i="67"/>
  <c r="K368" i="67" s="1"/>
  <c r="M368" i="67" s="1"/>
  <c r="A369" i="67"/>
  <c r="K369" i="67" s="1"/>
  <c r="M369" i="67" s="1"/>
  <c r="A370" i="67"/>
  <c r="K370" i="67" s="1"/>
  <c r="M370" i="67" s="1"/>
  <c r="A371" i="67"/>
  <c r="K371" i="67" s="1"/>
  <c r="M371" i="67" s="1"/>
  <c r="A372" i="67"/>
  <c r="K372" i="67" s="1"/>
  <c r="M372" i="67" s="1"/>
  <c r="A373" i="67"/>
  <c r="K373" i="67" s="1"/>
  <c r="M373" i="67" s="1"/>
  <c r="A374" i="67"/>
  <c r="K374" i="67" s="1"/>
  <c r="M374" i="67" s="1"/>
  <c r="A375" i="67"/>
  <c r="K375" i="67" s="1"/>
  <c r="M375" i="67" s="1"/>
  <c r="A376" i="67"/>
  <c r="K376" i="67" s="1"/>
  <c r="M376" i="67" s="1"/>
  <c r="A377" i="67"/>
  <c r="K377" i="67" s="1"/>
  <c r="M377" i="67" s="1"/>
  <c r="A378" i="67"/>
  <c r="K378" i="67" s="1"/>
  <c r="M378" i="67" s="1"/>
  <c r="A379" i="67"/>
  <c r="K379" i="67" s="1"/>
  <c r="M379" i="67" s="1"/>
  <c r="A380" i="67"/>
  <c r="K380" i="67" s="1"/>
  <c r="M380" i="67" s="1"/>
  <c r="A381" i="67"/>
  <c r="K381" i="67" s="1"/>
  <c r="M381" i="67" s="1"/>
  <c r="A382" i="67"/>
  <c r="K382" i="67" s="1"/>
  <c r="M382" i="67" s="1"/>
  <c r="A383" i="67"/>
  <c r="K383" i="67" s="1"/>
  <c r="M383" i="67" s="1"/>
  <c r="A384" i="67"/>
  <c r="K384" i="67" s="1"/>
  <c r="M384" i="67" s="1"/>
  <c r="A385" i="67"/>
  <c r="K385" i="67" s="1"/>
  <c r="M385" i="67" s="1"/>
  <c r="A386" i="67"/>
  <c r="K386" i="67" s="1"/>
  <c r="M386" i="67" s="1"/>
  <c r="A387" i="67"/>
  <c r="K387" i="67" s="1"/>
  <c r="M387" i="67" s="1"/>
  <c r="A388" i="67"/>
  <c r="K388" i="67" s="1"/>
  <c r="M388" i="67" s="1"/>
  <c r="A389" i="67"/>
  <c r="K389" i="67" s="1"/>
  <c r="M389" i="67" s="1"/>
  <c r="A390" i="67"/>
  <c r="K390" i="67" s="1"/>
  <c r="M390" i="67" s="1"/>
  <c r="A391" i="67"/>
  <c r="K391" i="67" s="1"/>
  <c r="M391" i="67" s="1"/>
  <c r="A392" i="67"/>
  <c r="K392" i="67" s="1"/>
  <c r="M392" i="67" s="1"/>
  <c r="A393" i="67"/>
  <c r="K393" i="67" s="1"/>
  <c r="M393" i="67" s="1"/>
  <c r="A394" i="67"/>
  <c r="K394" i="67" s="1"/>
  <c r="M394" i="67" s="1"/>
  <c r="A395" i="67"/>
  <c r="K395" i="67" s="1"/>
  <c r="M395" i="67" s="1"/>
  <c r="A396" i="67"/>
  <c r="K396" i="67" s="1"/>
  <c r="M396" i="67" s="1"/>
  <c r="A397" i="67"/>
  <c r="K397" i="67" s="1"/>
  <c r="M397" i="67" s="1"/>
  <c r="A398" i="67"/>
  <c r="K398" i="67" s="1"/>
  <c r="M398" i="67" s="1"/>
  <c r="A399" i="67"/>
  <c r="K399" i="67" s="1"/>
  <c r="M399" i="67" s="1"/>
  <c r="A400" i="67"/>
  <c r="K400" i="67" s="1"/>
  <c r="M400" i="67" s="1"/>
  <c r="A401" i="67"/>
  <c r="K401" i="67" s="1"/>
  <c r="M401" i="67" s="1"/>
  <c r="A402" i="67"/>
  <c r="K402" i="67" s="1"/>
  <c r="M402" i="67" s="1"/>
  <c r="A403" i="67"/>
  <c r="K403" i="67" s="1"/>
  <c r="M403" i="67" s="1"/>
  <c r="A404" i="67"/>
  <c r="K404" i="67" s="1"/>
  <c r="M404" i="67" s="1"/>
  <c r="A405" i="67"/>
  <c r="K405" i="67" s="1"/>
  <c r="M405" i="67" s="1"/>
  <c r="A406" i="67"/>
  <c r="K406" i="67" s="1"/>
  <c r="M406" i="67" s="1"/>
  <c r="A407" i="67"/>
  <c r="K407" i="67" s="1"/>
  <c r="M407" i="67" s="1"/>
  <c r="A408" i="67"/>
  <c r="K408" i="67" s="1"/>
  <c r="M408" i="67" s="1"/>
  <c r="A409" i="67"/>
  <c r="K409" i="67" s="1"/>
  <c r="M409" i="67" s="1"/>
  <c r="A410" i="67"/>
  <c r="K410" i="67" s="1"/>
  <c r="M410" i="67" s="1"/>
  <c r="A411" i="67"/>
  <c r="K411" i="67" s="1"/>
  <c r="M411" i="67" s="1"/>
  <c r="A412" i="67"/>
  <c r="K412" i="67" s="1"/>
  <c r="M412" i="67" s="1"/>
  <c r="A413" i="67"/>
  <c r="K413" i="67" s="1"/>
  <c r="M413" i="67" s="1"/>
  <c r="A414" i="67"/>
  <c r="K414" i="67" s="1"/>
  <c r="M414" i="67" s="1"/>
  <c r="A415" i="67"/>
  <c r="K415" i="67" s="1"/>
  <c r="M415" i="67" s="1"/>
  <c r="A416" i="67"/>
  <c r="K416" i="67" s="1"/>
  <c r="M416" i="67" s="1"/>
  <c r="A417" i="67"/>
  <c r="K417" i="67" s="1"/>
  <c r="M417" i="67" s="1"/>
  <c r="A418" i="67"/>
  <c r="K418" i="67" s="1"/>
  <c r="M418" i="67" s="1"/>
  <c r="A419" i="67"/>
  <c r="K419" i="67" s="1"/>
  <c r="M419" i="67" s="1"/>
  <c r="A420" i="67"/>
  <c r="K420" i="67" s="1"/>
  <c r="M420" i="67" s="1"/>
  <c r="A421" i="67"/>
  <c r="K421" i="67" s="1"/>
  <c r="M421" i="67" s="1"/>
  <c r="A422" i="67"/>
  <c r="K422" i="67" s="1"/>
  <c r="M422" i="67" s="1"/>
  <c r="A423" i="67"/>
  <c r="K423" i="67" s="1"/>
  <c r="M423" i="67" s="1"/>
  <c r="A424" i="67"/>
  <c r="K424" i="67" s="1"/>
  <c r="M424" i="67" s="1"/>
  <c r="A425" i="67"/>
  <c r="K425" i="67" s="1"/>
  <c r="M425" i="67" s="1"/>
  <c r="A426" i="67"/>
  <c r="K426" i="67" s="1"/>
  <c r="M426" i="67" s="1"/>
  <c r="A427" i="67"/>
  <c r="K427" i="67" s="1"/>
  <c r="M427" i="67" s="1"/>
  <c r="A428" i="67"/>
  <c r="K428" i="67" s="1"/>
  <c r="M428" i="67" s="1"/>
  <c r="A429" i="67"/>
  <c r="K429" i="67" s="1"/>
  <c r="M429" i="67" s="1"/>
  <c r="A430" i="67"/>
  <c r="K430" i="67" s="1"/>
  <c r="M430" i="67" s="1"/>
  <c r="A431" i="67"/>
  <c r="K431" i="67" s="1"/>
  <c r="M431" i="67" s="1"/>
  <c r="A3" i="69"/>
  <c r="A4" i="69"/>
  <c r="A5" i="69"/>
  <c r="A6" i="69"/>
  <c r="A7" i="69"/>
  <c r="A8" i="69"/>
  <c r="A9" i="69"/>
  <c r="A10" i="69"/>
  <c r="A11" i="69"/>
  <c r="A12" i="69"/>
  <c r="A13" i="69"/>
  <c r="A14" i="69"/>
  <c r="A15" i="69"/>
  <c r="A16" i="69"/>
  <c r="A17" i="69"/>
  <c r="A18" i="69"/>
  <c r="A19" i="69"/>
  <c r="A20" i="69"/>
  <c r="A21" i="69"/>
  <c r="A22" i="69"/>
  <c r="A23" i="69"/>
  <c r="A24" i="69"/>
  <c r="A25" i="69"/>
  <c r="A26" i="69"/>
  <c r="A27" i="69"/>
  <c r="A28" i="69"/>
  <c r="A29" i="69"/>
  <c r="A30" i="69"/>
  <c r="A31" i="69"/>
  <c r="A32" i="69"/>
  <c r="A33" i="69"/>
  <c r="A34" i="69"/>
  <c r="A35" i="69"/>
  <c r="A36" i="69"/>
  <c r="A37" i="69"/>
  <c r="A38" i="69"/>
  <c r="A39" i="69"/>
  <c r="A40" i="69"/>
  <c r="A41" i="69"/>
  <c r="A42" i="69"/>
  <c r="A43" i="69"/>
  <c r="A44" i="69"/>
  <c r="A45" i="69"/>
  <c r="A46" i="69"/>
  <c r="A47" i="69"/>
  <c r="A48" i="69"/>
  <c r="A49" i="69"/>
  <c r="A50" i="69"/>
  <c r="A51" i="69"/>
  <c r="A52" i="69"/>
  <c r="A53" i="69"/>
  <c r="A54" i="69"/>
  <c r="A55" i="69"/>
  <c r="A56" i="69"/>
  <c r="A57" i="69"/>
  <c r="A58" i="69"/>
  <c r="A59" i="69"/>
  <c r="A60" i="69"/>
  <c r="A61" i="69"/>
  <c r="A62" i="69"/>
  <c r="A63" i="69"/>
  <c r="A64" i="69"/>
  <c r="A65" i="69"/>
  <c r="A66" i="69"/>
  <c r="A67" i="69"/>
  <c r="A68" i="69"/>
  <c r="A69" i="69"/>
  <c r="A70" i="69"/>
  <c r="A71" i="69"/>
  <c r="A72" i="69"/>
  <c r="A73" i="69"/>
  <c r="A74" i="69"/>
  <c r="A75" i="69"/>
  <c r="A76" i="69"/>
  <c r="A77" i="69"/>
  <c r="A78" i="69"/>
  <c r="A79" i="69"/>
  <c r="A80" i="69"/>
  <c r="A81" i="69"/>
  <c r="A82" i="69"/>
  <c r="A83" i="69"/>
  <c r="A84" i="69"/>
  <c r="A85" i="69"/>
  <c r="A86" i="69"/>
  <c r="A87" i="69"/>
  <c r="A88" i="69"/>
  <c r="A89" i="69"/>
  <c r="A90" i="69"/>
  <c r="A91" i="69"/>
  <c r="A92" i="69"/>
  <c r="A93" i="69"/>
  <c r="A94" i="69"/>
  <c r="A95" i="69"/>
  <c r="A96" i="69"/>
  <c r="A97" i="69"/>
  <c r="A98" i="69"/>
  <c r="A99" i="69"/>
  <c r="A100" i="69"/>
  <c r="A101" i="69"/>
  <c r="A102" i="69"/>
  <c r="A103" i="69"/>
  <c r="A104" i="69"/>
  <c r="A105" i="69"/>
  <c r="A106" i="69"/>
  <c r="A107" i="69"/>
  <c r="A108" i="69"/>
  <c r="A109" i="69"/>
  <c r="A110" i="69"/>
  <c r="A111" i="69"/>
  <c r="A112" i="69"/>
  <c r="A113" i="69"/>
  <c r="A114" i="69"/>
  <c r="A115" i="69"/>
  <c r="A116" i="69"/>
  <c r="A117" i="69"/>
  <c r="A118" i="69"/>
  <c r="A119" i="69"/>
  <c r="A120" i="69"/>
  <c r="A121" i="69"/>
  <c r="A122" i="69"/>
  <c r="A123" i="69"/>
  <c r="A124" i="69"/>
  <c r="A125" i="69"/>
  <c r="A126" i="69"/>
  <c r="A127" i="69"/>
  <c r="A128" i="69"/>
  <c r="A129" i="69"/>
  <c r="A130" i="69"/>
  <c r="A131" i="69"/>
  <c r="A132" i="69"/>
  <c r="A133" i="69"/>
  <c r="A134" i="69"/>
  <c r="A135" i="69"/>
  <c r="A136" i="69"/>
  <c r="A137" i="69"/>
  <c r="A138" i="69"/>
  <c r="A139" i="69"/>
  <c r="A140" i="69"/>
  <c r="A141" i="69"/>
  <c r="A142" i="69"/>
  <c r="A143" i="69"/>
  <c r="A144" i="69"/>
  <c r="A145" i="69"/>
  <c r="A146" i="69"/>
  <c r="A147" i="69"/>
  <c r="A148" i="69"/>
  <c r="A149" i="69"/>
  <c r="A150" i="69"/>
  <c r="A151" i="69"/>
  <c r="A152" i="69"/>
  <c r="A153" i="69"/>
  <c r="A154" i="69"/>
  <c r="A155" i="69"/>
  <c r="A156" i="69"/>
  <c r="A157" i="69"/>
  <c r="A158" i="69"/>
  <c r="A159" i="69"/>
  <c r="A160" i="69"/>
  <c r="A161" i="69"/>
  <c r="A162" i="69"/>
  <c r="A163" i="69"/>
  <c r="A164" i="69"/>
  <c r="A165" i="69"/>
  <c r="A166" i="69"/>
  <c r="A167" i="69"/>
  <c r="A168" i="69"/>
  <c r="A169" i="69"/>
  <c r="A170" i="69"/>
  <c r="A171" i="69"/>
  <c r="A172" i="69"/>
  <c r="A173" i="69"/>
  <c r="A174" i="69"/>
  <c r="A175" i="69"/>
  <c r="A176" i="69"/>
  <c r="A177" i="69"/>
  <c r="A178" i="69"/>
  <c r="A179" i="69"/>
  <c r="A180" i="69"/>
  <c r="A181" i="69"/>
  <c r="A182" i="69"/>
  <c r="A183" i="69"/>
  <c r="A184" i="69"/>
  <c r="A185" i="69"/>
  <c r="A186" i="69"/>
  <c r="A187" i="69"/>
  <c r="A188" i="69"/>
  <c r="A189" i="69"/>
  <c r="A190" i="69"/>
  <c r="A191" i="69"/>
  <c r="A192" i="69"/>
  <c r="A193" i="69"/>
  <c r="A194" i="69"/>
  <c r="A195" i="69"/>
  <c r="A196" i="69"/>
  <c r="A197" i="69"/>
  <c r="A198" i="69"/>
  <c r="A199" i="69"/>
  <c r="A200" i="69"/>
  <c r="A201" i="69"/>
  <c r="A202" i="69"/>
  <c r="A203" i="69"/>
  <c r="A204" i="69"/>
  <c r="A205" i="69"/>
  <c r="A206" i="69"/>
  <c r="A207" i="69"/>
  <c r="A208" i="69"/>
  <c r="A209" i="69"/>
  <c r="A210" i="69"/>
  <c r="A211" i="69"/>
  <c r="A212" i="69"/>
  <c r="A213" i="69"/>
  <c r="A214" i="69"/>
  <c r="A215" i="69"/>
  <c r="A216" i="69"/>
  <c r="A217" i="69"/>
  <c r="A218" i="69"/>
  <c r="A219" i="69"/>
  <c r="A220" i="69"/>
  <c r="A221" i="69"/>
  <c r="A222" i="69"/>
  <c r="A223" i="69"/>
  <c r="A224" i="69"/>
  <c r="A225" i="69"/>
  <c r="A226" i="69"/>
  <c r="A227" i="69"/>
  <c r="A228" i="69"/>
  <c r="A229" i="69"/>
  <c r="A230" i="69"/>
  <c r="A231" i="69"/>
  <c r="A232" i="69"/>
  <c r="A233" i="69"/>
  <c r="A234" i="69"/>
  <c r="A235" i="69"/>
  <c r="A236" i="69"/>
  <c r="A237" i="69"/>
  <c r="A238" i="69"/>
  <c r="A239" i="69"/>
  <c r="A240" i="69"/>
  <c r="A241" i="69"/>
  <c r="A242" i="69"/>
  <c r="A243" i="69"/>
  <c r="A244" i="69"/>
  <c r="A245" i="69"/>
  <c r="A246" i="69"/>
  <c r="A247" i="69"/>
  <c r="A248" i="69"/>
  <c r="A249" i="69"/>
  <c r="A250" i="69"/>
  <c r="A251" i="69"/>
  <c r="A252" i="69"/>
  <c r="A253" i="69"/>
  <c r="A254" i="69"/>
  <c r="A255" i="69"/>
  <c r="A256" i="69"/>
  <c r="A257" i="69"/>
  <c r="A258" i="69"/>
  <c r="A259" i="69"/>
  <c r="A260" i="69"/>
  <c r="A261" i="69"/>
  <c r="A262" i="69"/>
  <c r="A263" i="69"/>
  <c r="A264" i="69"/>
  <c r="A265" i="69"/>
  <c r="A266" i="69"/>
  <c r="A267" i="69"/>
  <c r="A268" i="69"/>
  <c r="A269" i="69"/>
  <c r="A270" i="69"/>
  <c r="A271" i="69"/>
  <c r="A272" i="69"/>
  <c r="A273" i="69"/>
  <c r="A274" i="69"/>
  <c r="A275" i="69"/>
  <c r="A276" i="69"/>
  <c r="A277" i="69"/>
  <c r="A278" i="69"/>
  <c r="A279" i="69"/>
  <c r="A280" i="69"/>
  <c r="A281" i="69"/>
  <c r="A282" i="69"/>
  <c r="A283" i="69"/>
  <c r="A284" i="69"/>
  <c r="A285" i="69"/>
  <c r="A286" i="69"/>
  <c r="A287" i="69"/>
  <c r="A288" i="69"/>
  <c r="A289" i="69"/>
  <c r="A290" i="69"/>
  <c r="A291" i="69"/>
  <c r="A292" i="69"/>
  <c r="A293" i="69"/>
  <c r="A294" i="69"/>
  <c r="A295" i="69"/>
  <c r="A296" i="69"/>
  <c r="A297" i="69"/>
  <c r="A298" i="69"/>
  <c r="A299" i="69"/>
  <c r="A300" i="69"/>
  <c r="A301" i="69"/>
  <c r="A302" i="69"/>
  <c r="A303" i="69"/>
  <c r="A304" i="69"/>
  <c r="A305" i="69"/>
  <c r="A306" i="69"/>
  <c r="A307" i="69"/>
  <c r="A308" i="69"/>
  <c r="A309" i="69"/>
  <c r="A310" i="69"/>
  <c r="A311" i="69"/>
  <c r="A312" i="69"/>
  <c r="A313" i="69"/>
  <c r="A314" i="69"/>
  <c r="A315" i="69"/>
  <c r="A316" i="69"/>
  <c r="A317" i="69"/>
  <c r="A318" i="69"/>
  <c r="A319" i="69"/>
  <c r="A320" i="69"/>
  <c r="A321" i="69"/>
  <c r="A322" i="69"/>
  <c r="A323" i="69"/>
  <c r="A324" i="69"/>
  <c r="A325" i="69"/>
  <c r="A326" i="69"/>
  <c r="A327" i="69"/>
  <c r="A328" i="69"/>
  <c r="A329" i="69"/>
  <c r="A330" i="69"/>
  <c r="A331" i="69"/>
  <c r="A332" i="69"/>
  <c r="A333" i="69"/>
  <c r="A334" i="69"/>
  <c r="A335" i="69"/>
  <c r="A336" i="69"/>
  <c r="A337" i="69"/>
  <c r="A338" i="69"/>
  <c r="A339" i="69"/>
  <c r="A340" i="69"/>
  <c r="A341" i="69"/>
  <c r="A342" i="69"/>
  <c r="A343" i="69"/>
  <c r="A344" i="69"/>
  <c r="A345" i="69"/>
  <c r="A346" i="69"/>
  <c r="A347" i="69"/>
  <c r="A348" i="69"/>
  <c r="A349" i="69"/>
  <c r="A350" i="69"/>
  <c r="A351" i="69"/>
  <c r="A352" i="69"/>
  <c r="A353" i="69"/>
  <c r="A354" i="69"/>
  <c r="A355" i="69"/>
  <c r="A356" i="69"/>
  <c r="A357" i="69"/>
  <c r="A358" i="69"/>
  <c r="A359" i="69"/>
  <c r="A360" i="69"/>
  <c r="A361" i="69"/>
  <c r="A362" i="69"/>
  <c r="A363" i="69"/>
  <c r="A364" i="69"/>
  <c r="A365" i="69"/>
  <c r="A366" i="69"/>
  <c r="A4" i="67"/>
  <c r="A2" i="69"/>
  <c r="S453" i="7"/>
  <c r="S452" i="7"/>
  <c r="S451" i="7"/>
  <c r="S450" i="7"/>
  <c r="S449" i="7"/>
  <c r="S448" i="7"/>
  <c r="S447" i="7"/>
  <c r="S446" i="7"/>
  <c r="S445" i="7"/>
  <c r="S444" i="7"/>
  <c r="S443" i="7"/>
  <c r="S442" i="7"/>
  <c r="S441" i="7"/>
  <c r="S440" i="7"/>
  <c r="S439" i="7"/>
  <c r="S438" i="7"/>
  <c r="S437" i="7"/>
  <c r="S436" i="7"/>
  <c r="S435" i="7"/>
  <c r="S434" i="7"/>
  <c r="S433" i="7"/>
  <c r="S432" i="7"/>
  <c r="S431" i="7"/>
  <c r="S430" i="7"/>
  <c r="S429" i="7"/>
  <c r="S428" i="7"/>
  <c r="S427" i="7"/>
  <c r="S426" i="7"/>
  <c r="S425" i="7"/>
  <c r="S424" i="7"/>
  <c r="S423" i="7"/>
  <c r="S422" i="7"/>
  <c r="S421" i="7"/>
  <c r="S420" i="7"/>
  <c r="S419" i="7"/>
  <c r="S418" i="7"/>
  <c r="S417" i="7"/>
  <c r="S416" i="7"/>
  <c r="S415" i="7"/>
  <c r="S414" i="7"/>
  <c r="S413" i="7"/>
  <c r="S412" i="7"/>
  <c r="S411" i="7"/>
  <c r="S410" i="7"/>
  <c r="S409" i="7"/>
  <c r="S408" i="7"/>
  <c r="S407" i="7"/>
  <c r="S406" i="7"/>
  <c r="S405" i="7"/>
  <c r="S404" i="7"/>
  <c r="S403" i="7"/>
  <c r="S46" i="7"/>
  <c r="S45" i="7"/>
  <c r="S44" i="7"/>
  <c r="S43" i="7"/>
  <c r="S42" i="7"/>
  <c r="S41" i="7"/>
  <c r="S40" i="7"/>
  <c r="S39" i="7"/>
  <c r="S38" i="7"/>
  <c r="S37" i="7"/>
  <c r="S36" i="7"/>
  <c r="S35" i="7"/>
  <c r="S34" i="7"/>
  <c r="S33" i="7"/>
  <c r="S32" i="7"/>
  <c r="S31" i="7"/>
  <c r="S30" i="7"/>
  <c r="S29" i="7"/>
  <c r="S28" i="7"/>
  <c r="S27" i="7"/>
  <c r="S26" i="7"/>
  <c r="S25" i="7"/>
  <c r="S24" i="7"/>
  <c r="S23" i="7"/>
  <c r="S22" i="7"/>
  <c r="S21" i="7"/>
  <c r="S20" i="7"/>
  <c r="S19" i="7"/>
  <c r="S18" i="7"/>
  <c r="S17" i="7"/>
  <c r="S16" i="7"/>
  <c r="S15" i="7"/>
  <c r="S14" i="7"/>
  <c r="S13" i="7"/>
  <c r="S12" i="7"/>
  <c r="S11" i="7"/>
  <c r="S10" i="7"/>
  <c r="S9" i="7"/>
  <c r="S8" i="7"/>
  <c r="K4" i="67" l="1"/>
  <c r="M4" i="67" s="1"/>
</calcChain>
</file>

<file path=xl/sharedStrings.xml><?xml version="1.0" encoding="utf-8"?>
<sst xmlns="http://schemas.openxmlformats.org/spreadsheetml/2006/main" count="18864" uniqueCount="948">
  <si>
    <t>计   划  外    出（入）    库    申   批    单</t>
  </si>
  <si>
    <t>地点</t>
  </si>
  <si>
    <t>□220        □210       □230</t>
  </si>
  <si>
    <t>申请部门</t>
  </si>
  <si>
    <t>金属件-外协库</t>
  </si>
  <si>
    <t>申请时间</t>
  </si>
  <si>
    <t xml:space="preserve">      2022 年 11 月18 日</t>
  </si>
  <si>
    <t>计划外</t>
  </si>
  <si>
    <t>□入</t>
  </si>
  <si>
    <t>□出</t>
  </si>
  <si>
    <t xml:space="preserve">  存根部门：1.电脑录入员  2.库管员  3.财务  4.库管留存</t>
  </si>
  <si>
    <t xml:space="preserve">  捡料单号：</t>
  </si>
  <si>
    <t>库            管               员            填              写              栏</t>
  </si>
  <si>
    <t>录入员填写</t>
  </si>
  <si>
    <t>序号</t>
  </si>
  <si>
    <t>QAD 代码</t>
  </si>
  <si>
    <t>物料名称</t>
  </si>
  <si>
    <t>库位</t>
  </si>
  <si>
    <t>单位</t>
  </si>
  <si>
    <t>数量</t>
  </si>
  <si>
    <t>批次</t>
  </si>
  <si>
    <t>计划外申请原因</t>
  </si>
  <si>
    <t>项目代码</t>
  </si>
  <si>
    <t>事务号</t>
  </si>
  <si>
    <t>备注</t>
  </si>
  <si>
    <t>SCS0004399</t>
  </si>
  <si>
    <t>中改卷收器固定钣金组合</t>
  </si>
  <si>
    <t>S413029</t>
  </si>
  <si>
    <t>件</t>
  </si>
  <si>
    <t>221019A</t>
  </si>
  <si>
    <t>3月-10月漏出库量</t>
  </si>
  <si>
    <t>SCS0004401</t>
  </si>
  <si>
    <t>中改靠背拉线解锁手柄</t>
  </si>
  <si>
    <t>221012A</t>
  </si>
  <si>
    <t>5月-10月漏出库量</t>
  </si>
  <si>
    <t>SHT0000987</t>
  </si>
  <si>
    <t>左前固定罩壳钣金支架</t>
  </si>
  <si>
    <t>220720A</t>
  </si>
  <si>
    <t>4月-10月漏出库量</t>
  </si>
  <si>
    <t>SLT0002544</t>
  </si>
  <si>
    <t>调角器下连接板下加强板</t>
  </si>
  <si>
    <t>221017A</t>
  </si>
  <si>
    <t>10月漏出库量</t>
  </si>
  <si>
    <t>SLT0010190</t>
  </si>
  <si>
    <t>复位卷簧下限位支架</t>
  </si>
  <si>
    <t>H4-2.2产品使用</t>
  </si>
  <si>
    <r>
      <rPr>
        <sz val="11"/>
        <rFont val="宋体"/>
        <charset val="134"/>
      </rPr>
      <t>计划外出入库原因书写及注意事项：
1.委外加工组件短缺；
2.新产品领用；</t>
    </r>
    <r>
      <rPr>
        <b/>
        <sz val="11"/>
        <rFont val="宋体"/>
        <charset val="134"/>
      </rPr>
      <t>注：新产品领用必须填写项目代码；</t>
    </r>
    <r>
      <rPr>
        <sz val="11"/>
        <rFont val="宋体"/>
        <charset val="134"/>
      </rPr>
      <t xml:space="preserve">
3.车间超BOM领用；
4.不良或报废出库；
5.其它原因请间接明了写明；</t>
    </r>
  </si>
  <si>
    <t>签字栏目：</t>
  </si>
  <si>
    <t>领料人</t>
  </si>
  <si>
    <t>库管员</t>
  </si>
  <si>
    <t>审核</t>
  </si>
  <si>
    <t>厂长批准</t>
  </si>
  <si>
    <t>表单：GR-43-00-02</t>
  </si>
  <si>
    <t>表单规格：电脑打印机二等分4联</t>
  </si>
  <si>
    <t xml:space="preserve">       年        月        日</t>
  </si>
  <si>
    <t xml:space="preserve">金属件-外协库         </t>
  </si>
  <si>
    <t xml:space="preserve">      2022 年 12 月01 日</t>
  </si>
  <si>
    <t>SHT0001104</t>
  </si>
  <si>
    <t>安全带限位板</t>
  </si>
  <si>
    <t>S413039</t>
  </si>
  <si>
    <t>221114A</t>
  </si>
  <si>
    <t>漏出库</t>
  </si>
  <si>
    <t>SHT0001139</t>
  </si>
  <si>
    <t>连杆板2（后）左</t>
  </si>
  <si>
    <t>220812A</t>
  </si>
  <si>
    <t>221007A</t>
  </si>
  <si>
    <t>□220        □210       ■230</t>
  </si>
  <si>
    <t>■出</t>
  </si>
  <si>
    <t>至</t>
  </si>
  <si>
    <t>BAS0000055</t>
  </si>
  <si>
    <t>螺纹轴套</t>
  </si>
  <si>
    <t>S437023</t>
  </si>
  <si>
    <t>CYCAV230</t>
  </si>
  <si>
    <t>220227C</t>
  </si>
  <si>
    <t>S413132</t>
  </si>
  <si>
    <t>221125A</t>
  </si>
  <si>
    <t>S413125</t>
  </si>
  <si>
    <t>220310B</t>
  </si>
  <si>
    <t>BAS0000030</t>
  </si>
  <si>
    <t>轴套</t>
  </si>
  <si>
    <t>S413070</t>
  </si>
  <si>
    <t>220823A</t>
  </si>
  <si>
    <t>221011A</t>
  </si>
  <si>
    <t>BAS0000037</t>
  </si>
  <si>
    <t>后安装板固定轴套</t>
  </si>
  <si>
    <t>S413034</t>
  </si>
  <si>
    <t>220518A</t>
  </si>
  <si>
    <t>BAS0000049</t>
  </si>
  <si>
    <t>支撑连杆板1衬套</t>
  </si>
  <si>
    <t>S413020</t>
  </si>
  <si>
    <t>220410A</t>
  </si>
  <si>
    <t>220822A</t>
  </si>
  <si>
    <t>BAS0000054</t>
  </si>
  <si>
    <t>衬套</t>
  </si>
  <si>
    <t>BAS0000056</t>
  </si>
  <si>
    <t>外绞架钢轴套</t>
  </si>
  <si>
    <t>221112A</t>
  </si>
  <si>
    <t>.</t>
  </si>
  <si>
    <t>BFA0000315</t>
  </si>
  <si>
    <t>减震器限位固定销</t>
  </si>
  <si>
    <t>220516A</t>
  </si>
  <si>
    <t>BFA0000325</t>
  </si>
  <si>
    <t>安全带扣螺母7/16</t>
  </si>
  <si>
    <t>BFA0000357</t>
  </si>
  <si>
    <t>台阶螺栓M8</t>
  </si>
  <si>
    <t>S413047A</t>
  </si>
  <si>
    <t>BFA0000359</t>
  </si>
  <si>
    <t>减震器安装螺母</t>
  </si>
  <si>
    <t>21011A</t>
  </si>
  <si>
    <t>BFA0000361</t>
  </si>
  <si>
    <t>调节螺杆(长)</t>
  </si>
  <si>
    <t>220922A</t>
  </si>
  <si>
    <t>BFA0000362</t>
  </si>
  <si>
    <t>连接销轴</t>
  </si>
  <si>
    <t>220708A</t>
  </si>
  <si>
    <t>BFA0000370</t>
  </si>
  <si>
    <t>拉簧销</t>
  </si>
  <si>
    <t>BFA0000377</t>
  </si>
  <si>
    <t>回转轴（前）</t>
  </si>
  <si>
    <t>220723A</t>
  </si>
  <si>
    <t>BFA0000378</t>
  </si>
  <si>
    <t>限位板螺栓</t>
  </si>
  <si>
    <t>BFA0000385</t>
  </si>
  <si>
    <t>回转轴短（前）</t>
  </si>
  <si>
    <t>220825A</t>
  </si>
  <si>
    <t>BFA0000386</t>
  </si>
  <si>
    <t>滑块固定板连接销新</t>
  </si>
  <si>
    <t>BFA0000387</t>
  </si>
  <si>
    <t>滑块固定板连接销</t>
  </si>
  <si>
    <t>221027A</t>
  </si>
  <si>
    <t>BFA0000388</t>
  </si>
  <si>
    <t>盘簧钩销</t>
  </si>
  <si>
    <t>221009A</t>
  </si>
  <si>
    <t>BFA0000389</t>
  </si>
  <si>
    <t>纵梁焊接组件中轴</t>
  </si>
  <si>
    <t>220820A</t>
  </si>
  <si>
    <t>BFA0000393</t>
  </si>
  <si>
    <t>连接螺栓1</t>
  </si>
  <si>
    <t>BFA0000411</t>
  </si>
  <si>
    <t>固定销轴</t>
  </si>
  <si>
    <t>220718A</t>
  </si>
  <si>
    <t>221106A</t>
  </si>
  <si>
    <t>BFA0000555</t>
  </si>
  <si>
    <t>铆钉</t>
  </si>
  <si>
    <t>220201A</t>
  </si>
  <si>
    <t>2202027C</t>
  </si>
  <si>
    <t>220702C</t>
  </si>
  <si>
    <t>BFA0000708</t>
  </si>
  <si>
    <t>螺母柱</t>
  </si>
  <si>
    <t>2220310A</t>
  </si>
  <si>
    <t>221121A</t>
  </si>
  <si>
    <t>BFA0000775</t>
  </si>
  <si>
    <t>司机背右旋转阶梯螺栓</t>
  </si>
  <si>
    <t>221110A</t>
  </si>
  <si>
    <t>BFA0000850</t>
  </si>
  <si>
    <t>安全带螺母</t>
  </si>
  <si>
    <t>220606A</t>
  </si>
  <si>
    <t>BFA0010060</t>
  </si>
  <si>
    <t>仰角旋转固定螺栓</t>
  </si>
  <si>
    <t>REM0002964</t>
  </si>
  <si>
    <t>H3热墩件</t>
  </si>
  <si>
    <t>220819B</t>
  </si>
  <si>
    <t>袋装,蝴蝶笼装来货单据数量入库，有短装风险</t>
  </si>
  <si>
    <t>实仓</t>
  </si>
  <si>
    <t>REM0002965</t>
  </si>
  <si>
    <t>镜杆堵头</t>
  </si>
  <si>
    <t>S413033</t>
  </si>
  <si>
    <t>REM0002993</t>
  </si>
  <si>
    <t>MV3镜杆堵头</t>
  </si>
  <si>
    <t>221008A</t>
  </si>
  <si>
    <t>REM0002994</t>
  </si>
  <si>
    <t>MV3镜杆丝堵</t>
  </si>
  <si>
    <t>REM0003020</t>
  </si>
  <si>
    <t>豪泺经济型镜座（带齿）</t>
  </si>
  <si>
    <t>REM0003021</t>
  </si>
  <si>
    <t>豪泺经济型镜座（不带齿）</t>
  </si>
  <si>
    <t>REM0003155</t>
  </si>
  <si>
    <t>1780镜座右总成</t>
  </si>
  <si>
    <t>221015A</t>
  </si>
  <si>
    <t>221124A</t>
  </si>
  <si>
    <t>REM0003156</t>
  </si>
  <si>
    <t>1780左旋转轴总成</t>
  </si>
  <si>
    <t>220828B</t>
  </si>
  <si>
    <t>220916A</t>
  </si>
  <si>
    <t>21124A</t>
  </si>
  <si>
    <t>REM0003175</t>
  </si>
  <si>
    <t>奥驰A 镜座总成新</t>
  </si>
  <si>
    <t>REM0003240</t>
  </si>
  <si>
    <t>欧马可镜杆铸件</t>
  </si>
  <si>
    <t>REM0003375</t>
  </si>
  <si>
    <t>欧马可镜杆铸件出口右</t>
  </si>
  <si>
    <t>RSM0000303</t>
  </si>
  <si>
    <t>奥铃镜杆17旋转轴</t>
  </si>
  <si>
    <t>RSM0000308</t>
  </si>
  <si>
    <t>堵头</t>
  </si>
  <si>
    <t>221021A</t>
  </si>
  <si>
    <t>SBS0010115</t>
  </si>
  <si>
    <t>支腿上固定轴套</t>
  </si>
  <si>
    <t>S4130470</t>
  </si>
  <si>
    <t>220924A</t>
  </si>
  <si>
    <t>221117A</t>
  </si>
  <si>
    <t>SBS0010257</t>
  </si>
  <si>
    <t>胎压钣金焊接总成</t>
  </si>
  <si>
    <t>SCS0004367</t>
  </si>
  <si>
    <t>中改座垫右侧安装板</t>
  </si>
  <si>
    <t>SCS0004369</t>
  </si>
  <si>
    <t>中改安全带出口钣金</t>
  </si>
  <si>
    <t>S413038</t>
  </si>
  <si>
    <t>221105A</t>
  </si>
  <si>
    <t>SCS0004370</t>
  </si>
  <si>
    <t>中改左座椅座垫右前加强板</t>
  </si>
  <si>
    <t>SCS0004373</t>
  </si>
  <si>
    <t>中改地锁拉线固定支架</t>
  </si>
  <si>
    <t>SCS0004375</t>
  </si>
  <si>
    <t>中改靠背拉线支架</t>
  </si>
  <si>
    <t>SCS0004376</t>
  </si>
  <si>
    <t>中改安全带固定钣金组合</t>
  </si>
  <si>
    <t>221101A</t>
  </si>
  <si>
    <t>SCS0004377</t>
  </si>
  <si>
    <t>中改左座椅座垫右侧加强板</t>
  </si>
  <si>
    <t>S413052</t>
  </si>
  <si>
    <t>21108A</t>
  </si>
  <si>
    <t>SCS0004378</t>
  </si>
  <si>
    <t>中改左座椅座垫左侧加强板</t>
  </si>
  <si>
    <t>221108A</t>
  </si>
  <si>
    <t>SCS0004379</t>
  </si>
  <si>
    <t>座垫右侧安装板组合</t>
  </si>
  <si>
    <t>SCS0004381</t>
  </si>
  <si>
    <t>右侧调角器上连接板</t>
  </si>
  <si>
    <t>221102A</t>
  </si>
  <si>
    <t>221111A</t>
  </si>
  <si>
    <t>S413025</t>
  </si>
  <si>
    <t>SCS0004391</t>
  </si>
  <si>
    <t>左侧地脚固定板组合</t>
  </si>
  <si>
    <t>S413049</t>
  </si>
  <si>
    <t>221018A</t>
  </si>
  <si>
    <t>221020A</t>
  </si>
  <si>
    <t>221103A</t>
  </si>
  <si>
    <t>SCS0004397</t>
  </si>
  <si>
    <t>左侧地锁安装支架点焊组件</t>
  </si>
  <si>
    <t>221024A</t>
  </si>
  <si>
    <t>SCS0004398</t>
  </si>
  <si>
    <t>中改扶手内侧固定支架</t>
  </si>
  <si>
    <t>SCS0004403</t>
  </si>
  <si>
    <t>中改地锁拉线固定前支架</t>
  </si>
  <si>
    <t>SCS0004407</t>
  </si>
  <si>
    <t>中改左侧扣手支架</t>
  </si>
  <si>
    <t>SCS0004794</t>
  </si>
  <si>
    <t>涡簧固定座</t>
  </si>
  <si>
    <t>SCS0004800</t>
  </si>
  <si>
    <t>主头枕管</t>
  </si>
  <si>
    <t>SCS0004842</t>
  </si>
  <si>
    <t>气囊上支架</t>
  </si>
  <si>
    <t>SCS0004844</t>
  </si>
  <si>
    <t>座垫前倾角锁舌</t>
  </si>
  <si>
    <t>S413047</t>
  </si>
  <si>
    <t>SCS0005506</t>
  </si>
  <si>
    <t>主驾调角器手柄钣金</t>
  </si>
  <si>
    <t>220826A</t>
  </si>
  <si>
    <t>220920A</t>
  </si>
  <si>
    <t>SCS0005512</t>
  </si>
  <si>
    <t>副驾调角器手柄钣金</t>
  </si>
  <si>
    <t>220928A</t>
  </si>
  <si>
    <t>SHT0000823</t>
  </si>
  <si>
    <t>底支架总成</t>
  </si>
  <si>
    <t>S413044</t>
  </si>
  <si>
    <t>SHT0000988</t>
  </si>
  <si>
    <t>拉簧回位固定片</t>
  </si>
  <si>
    <t>SHT0000989</t>
  </si>
  <si>
    <t>升降后旋转轴</t>
  </si>
  <si>
    <t>221029A</t>
  </si>
  <si>
    <t>SHT0000993</t>
  </si>
  <si>
    <t>底座支架总成</t>
  </si>
  <si>
    <t>221116A</t>
  </si>
  <si>
    <t>SHT0001009</t>
  </si>
  <si>
    <t>左右罩壳前固定片</t>
  </si>
  <si>
    <t>SHT0001037</t>
  </si>
  <si>
    <t>外十字左支撑板</t>
  </si>
  <si>
    <t>S413064</t>
  </si>
  <si>
    <t>SHT0001051</t>
  </si>
  <si>
    <t>罩壳前固定钣金件左</t>
  </si>
  <si>
    <t>220816B</t>
  </si>
  <si>
    <t>221006B</t>
  </si>
  <si>
    <t>SHT0001058</t>
  </si>
  <si>
    <t>仰角调节机构手柄钣金件</t>
  </si>
  <si>
    <t>SHT0001059</t>
  </si>
  <si>
    <t>仰角调节机构钣金件2</t>
  </si>
  <si>
    <t>SHT0001060</t>
  </si>
  <si>
    <t>仰角调节机构轴套</t>
  </si>
  <si>
    <t>221006A</t>
  </si>
  <si>
    <t>SHT0001068</t>
  </si>
  <si>
    <t>气阀固定座固定钣金件</t>
  </si>
  <si>
    <t>SHT0001069</t>
  </si>
  <si>
    <t>升降操作手柄（前）</t>
  </si>
  <si>
    <t>221109A</t>
  </si>
  <si>
    <t>SHT0001082</t>
  </si>
  <si>
    <t>罩壳固定片</t>
  </si>
  <si>
    <t>SHT0001085</t>
  </si>
  <si>
    <t>阻尼器下支架总成</t>
  </si>
  <si>
    <t>S413130</t>
  </si>
  <si>
    <t>221023A</t>
  </si>
  <si>
    <t>SHT0001088</t>
  </si>
  <si>
    <t>上框内支撑柱</t>
  </si>
  <si>
    <t>221028A</t>
  </si>
  <si>
    <t>SHT0001098</t>
  </si>
  <si>
    <t>下框左侧纵梁</t>
  </si>
  <si>
    <t>SHT0001102</t>
  </si>
  <si>
    <t>SHT0001112</t>
  </si>
  <si>
    <t>牵引板组件</t>
  </si>
  <si>
    <t>220712A</t>
  </si>
  <si>
    <t>SHT0001115</t>
  </si>
  <si>
    <t>右围框接头组件</t>
  </si>
  <si>
    <t>S413045</t>
  </si>
  <si>
    <t>SHT0001117</t>
  </si>
  <si>
    <t>绞架连接轴</t>
  </si>
  <si>
    <t>SHT0001119</t>
  </si>
  <si>
    <t>上框右纵梁</t>
  </si>
  <si>
    <t>SHT0001120</t>
  </si>
  <si>
    <t>上框左纵梁</t>
  </si>
  <si>
    <t>SHT0001123</t>
  </si>
  <si>
    <t>罩壳固定支架</t>
  </si>
  <si>
    <t>SHT0001128</t>
  </si>
  <si>
    <t>后安装板（右）</t>
  </si>
  <si>
    <t>SHT0001129</t>
  </si>
  <si>
    <t>后安装板（左）</t>
  </si>
  <si>
    <t>SHT0001132</t>
  </si>
  <si>
    <t>气阀固定板轴套</t>
  </si>
  <si>
    <t>SHT0001135</t>
  </si>
  <si>
    <t>左围框接头组件</t>
  </si>
  <si>
    <t>SHT0001140</t>
  </si>
  <si>
    <t>防尘罩固定座</t>
  </si>
  <si>
    <t>220909A</t>
  </si>
  <si>
    <t>221013A</t>
  </si>
  <si>
    <t>SHT0001143</t>
  </si>
  <si>
    <t>升降塑罩</t>
  </si>
  <si>
    <t>221107A</t>
  </si>
  <si>
    <t>SHT0001145</t>
  </si>
  <si>
    <t>挡块</t>
  </si>
  <si>
    <t>S413051</t>
  </si>
  <si>
    <t>SHT0001149</t>
  </si>
  <si>
    <t>连接杆2</t>
  </si>
  <si>
    <t>SHT0001151</t>
  </si>
  <si>
    <t>罩壳圆卡座</t>
  </si>
  <si>
    <t>SHT0001152</t>
  </si>
  <si>
    <t>上框前横梁加强片</t>
  </si>
  <si>
    <t>220607A</t>
  </si>
  <si>
    <t>220920B</t>
  </si>
  <si>
    <t>SHT0001154</t>
  </si>
  <si>
    <t>SHT0001155</t>
  </si>
  <si>
    <t>手轮支架</t>
  </si>
  <si>
    <t>220411A</t>
  </si>
  <si>
    <t>SHT0001160</t>
  </si>
  <si>
    <t>阻尼器下支架</t>
  </si>
  <si>
    <t>220517A</t>
  </si>
  <si>
    <t>SHT0001166</t>
  </si>
  <si>
    <t>侧板加强片</t>
  </si>
  <si>
    <t>sht0001167</t>
  </si>
  <si>
    <t>绞架右加强板</t>
  </si>
  <si>
    <t>sht0001168</t>
  </si>
  <si>
    <t>绞架左加强板</t>
  </si>
  <si>
    <t>SHT0001174</t>
  </si>
  <si>
    <t>绞架上滑槽</t>
  </si>
  <si>
    <t>SHT0001179</t>
  </si>
  <si>
    <t>SHT0001185</t>
  </si>
  <si>
    <t>连接杆1</t>
  </si>
  <si>
    <t>220828A</t>
  </si>
  <si>
    <t>SHT0001189</t>
  </si>
  <si>
    <t>手轮连接杆</t>
  </si>
  <si>
    <t>SHT0001191</t>
  </si>
  <si>
    <t>连杆板3</t>
  </si>
  <si>
    <t>220818A</t>
  </si>
  <si>
    <t>SHT0001198</t>
  </si>
  <si>
    <t>垫片</t>
  </si>
  <si>
    <t>220907B</t>
  </si>
  <si>
    <t>SHT0001252</t>
  </si>
  <si>
    <t>连杆板2(前)右</t>
  </si>
  <si>
    <t>220901A</t>
  </si>
  <si>
    <t>SHT0001455</t>
  </si>
  <si>
    <t>内绞架加强片</t>
  </si>
  <si>
    <t>SHT0001527</t>
  </si>
  <si>
    <t>减震扣组件电泳</t>
  </si>
  <si>
    <t>221115A</t>
  </si>
  <si>
    <t>SHT0001761</t>
  </si>
  <si>
    <t>连接杆1（带槽）</t>
  </si>
  <si>
    <t>221104A</t>
  </si>
  <si>
    <t>SHT0001784</t>
  </si>
  <si>
    <t>左侧主板焊接组件</t>
  </si>
  <si>
    <t>220719A</t>
  </si>
  <si>
    <t>SHT0001785</t>
  </si>
  <si>
    <t>右侧主板焊接组件</t>
  </si>
  <si>
    <t>SHT0001794</t>
  </si>
  <si>
    <t>主驾安全带导向钢丝组件</t>
  </si>
  <si>
    <t>S413066</t>
  </si>
  <si>
    <t>221025A</t>
  </si>
  <si>
    <t>SHT0001849</t>
  </si>
  <si>
    <t>支撑垫块</t>
  </si>
  <si>
    <t>SHT0001856</t>
  </si>
  <si>
    <t>上框前横梁</t>
  </si>
  <si>
    <t>SHT0001857</t>
  </si>
  <si>
    <t>上框后横梁总成</t>
  </si>
  <si>
    <t>SHT0001859</t>
  </si>
  <si>
    <t>下框横梁</t>
  </si>
  <si>
    <t>SHT0001882</t>
  </si>
  <si>
    <t>上尼龙固定块</t>
  </si>
  <si>
    <t>SHT0001900</t>
  </si>
  <si>
    <t>卡板</t>
  </si>
  <si>
    <t>SHT0001901</t>
  </si>
  <si>
    <t>右侧限位支座焊接总成</t>
  </si>
  <si>
    <t>SHT0001904</t>
  </si>
  <si>
    <t>左侧限位支座焊接总成</t>
  </si>
  <si>
    <t>SHT0001911</t>
  </si>
  <si>
    <t>限位块</t>
  </si>
  <si>
    <t>SHT0001932</t>
  </si>
  <si>
    <t>支撑框线1</t>
  </si>
  <si>
    <t>SHT0001951</t>
  </si>
  <si>
    <t>调角器右上连接板</t>
  </si>
  <si>
    <t>S413072</t>
  </si>
  <si>
    <t>220712B</t>
  </si>
  <si>
    <t>SHT0001952</t>
  </si>
  <si>
    <t>安全带上悬置安装板总成</t>
  </si>
  <si>
    <t>SHT0001954</t>
  </si>
  <si>
    <t>支撑框线组件</t>
  </si>
  <si>
    <t>220914A</t>
  </si>
  <si>
    <t>SHT0001967</t>
  </si>
  <si>
    <t>悬浮机构支架总成</t>
  </si>
  <si>
    <t>SHT0002135</t>
  </si>
  <si>
    <t>连杆板2前</t>
  </si>
  <si>
    <t>SHT0002318</t>
  </si>
  <si>
    <t>纵梁支撑架</t>
  </si>
  <si>
    <t>SHT0010721</t>
  </si>
  <si>
    <t>调角器解锁把手右</t>
  </si>
  <si>
    <t>220617B</t>
  </si>
  <si>
    <t>220912B</t>
  </si>
  <si>
    <t>SHT0011726</t>
  </si>
  <si>
    <t>左边板</t>
  </si>
  <si>
    <t>220413A</t>
  </si>
  <si>
    <t>SHT0011727</t>
  </si>
  <si>
    <t>右边板</t>
  </si>
  <si>
    <t>SHT0011997</t>
  </si>
  <si>
    <t>阻尼器支架</t>
  </si>
  <si>
    <t>220322B</t>
  </si>
  <si>
    <t>SHT0011999</t>
  </si>
  <si>
    <t>座框前横梁</t>
  </si>
  <si>
    <t>220217A</t>
  </si>
  <si>
    <t>SHT0012059</t>
  </si>
  <si>
    <t>连接轴</t>
  </si>
  <si>
    <t>SHT0012092</t>
  </si>
  <si>
    <t>SHT0012096</t>
  </si>
  <si>
    <t>减震器链接立柱</t>
  </si>
  <si>
    <t>SHT0012111</t>
  </si>
  <si>
    <t>主边罩壳后固定板</t>
  </si>
  <si>
    <t>SHT0012118</t>
  </si>
  <si>
    <t>纵梁支撑轴套</t>
  </si>
  <si>
    <t>SHT0013819</t>
  </si>
  <si>
    <t>防尘罩侧支架</t>
  </si>
  <si>
    <t>221118A</t>
  </si>
  <si>
    <t>SHT0013864</t>
  </si>
  <si>
    <t>升降右后固定钣金</t>
  </si>
  <si>
    <t>SHT0013865</t>
  </si>
  <si>
    <t>升降左前固定钣金</t>
  </si>
  <si>
    <t>SHT0013866</t>
  </si>
  <si>
    <t>升降右前固定钣金</t>
  </si>
  <si>
    <t>SLT0002014</t>
  </si>
  <si>
    <t>L项目轴套</t>
  </si>
  <si>
    <t>SLT0002207</t>
  </si>
  <si>
    <t>靠背风扇安装板</t>
  </si>
  <si>
    <t>SLT0002535</t>
  </si>
  <si>
    <t>驾驶员座垫固定支架</t>
  </si>
  <si>
    <t>SLT0010230</t>
  </si>
  <si>
    <t>驾驶员座垫右侧安装板总成</t>
  </si>
  <si>
    <t>221009B</t>
  </si>
  <si>
    <t>SLT0010366</t>
  </si>
  <si>
    <t>中间靠背支撑钣金</t>
  </si>
  <si>
    <t>SLT0010380</t>
  </si>
  <si>
    <t>驾驶员左侧护板固定支架B</t>
  </si>
  <si>
    <t>SLT0010521</t>
  </si>
  <si>
    <t>阻尼连接轴</t>
  </si>
  <si>
    <t>220919A</t>
  </si>
  <si>
    <t>SLT0010527</t>
  </si>
  <si>
    <t>后轴连接轴</t>
  </si>
  <si>
    <t>220816A</t>
  </si>
  <si>
    <t>SLT0010528</t>
  </si>
  <si>
    <t>直线阀固定轴</t>
  </si>
  <si>
    <t>SLT0010530</t>
  </si>
  <si>
    <t>绞架连杆1</t>
  </si>
  <si>
    <t>SLT0010531</t>
  </si>
  <si>
    <t>绞架连杆2</t>
  </si>
  <si>
    <t>221010A</t>
  </si>
  <si>
    <t>SLT0010549</t>
  </si>
  <si>
    <t>外绞架加强板</t>
  </si>
  <si>
    <t>220612B</t>
  </si>
  <si>
    <t>SLT0010565</t>
  </si>
  <si>
    <t>220414B</t>
  </si>
  <si>
    <t>BFA0000003</t>
  </si>
  <si>
    <t>F扣</t>
  </si>
  <si>
    <t>BFA0000381</t>
  </si>
  <si>
    <t>220522A</t>
  </si>
  <si>
    <t>BFA0000384</t>
  </si>
  <si>
    <t>锁止销</t>
  </si>
  <si>
    <t>221123A</t>
  </si>
  <si>
    <t>REM0003006</t>
  </si>
  <si>
    <t>1580镜座</t>
  </si>
  <si>
    <t>SBS0010111</t>
  </si>
  <si>
    <t>副驾驶员座垫右侧安装板</t>
  </si>
  <si>
    <t>SHT0001020</t>
  </si>
  <si>
    <t>220402A</t>
  </si>
  <si>
    <t>SHT0001087</t>
  </si>
  <si>
    <t>涡簧左固定片</t>
  </si>
  <si>
    <t>SHT0001118</t>
  </si>
  <si>
    <t>SHT0001133</t>
  </si>
  <si>
    <t>减震垫支撑板组件</t>
  </si>
  <si>
    <t>221120A</t>
  </si>
  <si>
    <t>SHT0001136</t>
  </si>
  <si>
    <t>罩壳卡片</t>
  </si>
  <si>
    <t>SHT0001138</t>
  </si>
  <si>
    <t>左侧升降操作手柄（前）</t>
  </si>
  <si>
    <t>220913A</t>
  </si>
  <si>
    <t>SHT0001141</t>
  </si>
  <si>
    <t>连接杆3</t>
  </si>
  <si>
    <t>SHT0001153</t>
  </si>
  <si>
    <t>下框右侧纵梁</t>
  </si>
  <si>
    <t>SHT0001769</t>
  </si>
  <si>
    <t>拉线固定支架焊接总成</t>
  </si>
  <si>
    <t>220923A</t>
  </si>
  <si>
    <t>SHT0001853</t>
  </si>
  <si>
    <t>仰角轴支架总成</t>
  </si>
  <si>
    <t>SHT0001903</t>
  </si>
  <si>
    <t>左侧边板</t>
  </si>
  <si>
    <t>S413060</t>
  </si>
  <si>
    <t>SHT0001950</t>
  </si>
  <si>
    <t>调角器右下连接板</t>
  </si>
  <si>
    <t>SHT0002754</t>
  </si>
  <si>
    <t>连杆板2(后）右</t>
  </si>
  <si>
    <t>SHT0012997</t>
  </si>
  <si>
    <t>调角器手柄钣金件右</t>
  </si>
  <si>
    <t>220723B</t>
  </si>
  <si>
    <t>SHT0013302</t>
  </si>
  <si>
    <t>座框左边板</t>
  </si>
  <si>
    <t>220410B</t>
  </si>
  <si>
    <t>S4131299</t>
  </si>
  <si>
    <t>SHT0013304</t>
  </si>
  <si>
    <t>座框右边板</t>
  </si>
  <si>
    <t>S413129</t>
  </si>
  <si>
    <t>SHT0013818</t>
  </si>
  <si>
    <t>防尘罩前支架</t>
  </si>
  <si>
    <t>SHT0014366</t>
  </si>
  <si>
    <t>扶手支架焊接总成</t>
  </si>
  <si>
    <t>220926B</t>
  </si>
  <si>
    <t>SLT0010408</t>
  </si>
  <si>
    <t>驾驶员座垫右侧安装板</t>
  </si>
  <si>
    <t>SLT0002551</t>
  </si>
  <si>
    <t>SHT0001086</t>
  </si>
  <si>
    <t>涡簧右固定片</t>
  </si>
  <si>
    <t>21017A</t>
  </si>
  <si>
    <t>SHT0001970</t>
  </si>
  <si>
    <t>前连接钣</t>
  </si>
  <si>
    <t>SHT0001971</t>
  </si>
  <si>
    <t>限位门</t>
  </si>
  <si>
    <t>SHT0002059</t>
  </si>
  <si>
    <t>左右罩壳上固定片</t>
  </si>
  <si>
    <t>220908A</t>
  </si>
  <si>
    <t>SHT0002319</t>
  </si>
  <si>
    <t>支撑块</t>
  </si>
  <si>
    <t>SHT0002584</t>
  </si>
  <si>
    <t>副驾安全带导向钢丝组件</t>
  </si>
  <si>
    <t>220226A</t>
  </si>
  <si>
    <t>SHT0002771</t>
  </si>
  <si>
    <t>右侧升降操作手柄（后）</t>
  </si>
  <si>
    <t>SHT0010488</t>
  </si>
  <si>
    <t>标牌固定片</t>
  </si>
  <si>
    <t>SHT0010671</t>
  </si>
  <si>
    <t>扶手支架焊接组件</t>
  </si>
  <si>
    <t>SHT0010720</t>
  </si>
  <si>
    <t>调角器解锁把手左</t>
  </si>
  <si>
    <t>221101B</t>
  </si>
  <si>
    <t>SHT0010744</t>
  </si>
  <si>
    <t>扶手固定螺母柱</t>
  </si>
  <si>
    <t>S413073</t>
  </si>
  <si>
    <t>SHT0011804</t>
  </si>
  <si>
    <t>仰角调节机构钣金件1</t>
  </si>
  <si>
    <t>SHT0012003</t>
  </si>
  <si>
    <t>升降拉线固定钣金</t>
  </si>
  <si>
    <t>220902A</t>
  </si>
  <si>
    <t>SHT0012030</t>
  </si>
  <si>
    <t>内绞架左侧轴套</t>
  </si>
  <si>
    <t>SHT0012032</t>
  </si>
  <si>
    <t>内绞架右侧轴套</t>
  </si>
  <si>
    <t>SHT0012035</t>
  </si>
  <si>
    <t>升级外绞架转轴</t>
  </si>
  <si>
    <t>SHT0012037</t>
  </si>
  <si>
    <t>升降连杆固定轴套</t>
  </si>
  <si>
    <t>220903A</t>
  </si>
  <si>
    <t>SHT0012052</t>
  </si>
  <si>
    <t>主侧罩壳固定片1</t>
  </si>
  <si>
    <t>SHT0012054</t>
  </si>
  <si>
    <t>主侧罩壳固定片2</t>
  </si>
  <si>
    <t>SHT0012113</t>
  </si>
  <si>
    <t>副边罩壳固定钣金</t>
  </si>
  <si>
    <t>SHT0012114</t>
  </si>
  <si>
    <t>左旁侧板</t>
  </si>
  <si>
    <t>221026A</t>
  </si>
  <si>
    <t>SHT0012116</t>
  </si>
  <si>
    <t>右旁侧板</t>
  </si>
  <si>
    <t>SHT0012148</t>
  </si>
  <si>
    <t>后轴固定塑料件</t>
  </si>
  <si>
    <t>SHT0012153</t>
  </si>
  <si>
    <t>左侧边框分总成</t>
  </si>
  <si>
    <t>SHT0012154</t>
  </si>
  <si>
    <t>右侧边框分总成</t>
  </si>
  <si>
    <t>SHT0012169</t>
  </si>
  <si>
    <t>减震器滑轨安装螺母</t>
  </si>
  <si>
    <t>sht0012210</t>
  </si>
  <si>
    <t>座框左侧外边板焊接总成</t>
  </si>
  <si>
    <t>SHT0012211</t>
  </si>
  <si>
    <t>座框右侧外边板焊接总成</t>
  </si>
  <si>
    <t>SHT0012472</t>
  </si>
  <si>
    <t>扶手旋转轴</t>
  </si>
  <si>
    <t>SHT0013131</t>
  </si>
  <si>
    <t>座框前边板焊接分总成</t>
  </si>
  <si>
    <t>SHT0013143</t>
  </si>
  <si>
    <t>连杆铆接轴</t>
  </si>
  <si>
    <t>SHT0013239</t>
  </si>
  <si>
    <t>VDC阀下支架总成</t>
  </si>
  <si>
    <t>SHT0013369</t>
  </si>
  <si>
    <t>右侧支架</t>
  </si>
  <si>
    <t>SHT0013822</t>
  </si>
  <si>
    <t>SHT0013862</t>
  </si>
  <si>
    <t>升降左后固定钣金</t>
  </si>
  <si>
    <t>SLT0002015</t>
  </si>
  <si>
    <t>L项目连接轴</t>
  </si>
  <si>
    <t>SLT0002016</t>
  </si>
  <si>
    <t>转动销</t>
  </si>
  <si>
    <t>220220A</t>
  </si>
  <si>
    <t>SLT0002205</t>
  </si>
  <si>
    <t>前排靠背复位卷簧限位支架</t>
  </si>
  <si>
    <t>SLT0002208</t>
  </si>
  <si>
    <t>主驾座垫滑轨前搭接支架</t>
  </si>
  <si>
    <t>SLT0002397</t>
  </si>
  <si>
    <t>L项目转动轴短</t>
  </si>
  <si>
    <t>SLT0010222</t>
  </si>
  <si>
    <t>调角器下连接板焊接总成</t>
  </si>
  <si>
    <t>221102B</t>
  </si>
  <si>
    <t>SLT0010342</t>
  </si>
  <si>
    <t>驾驶员左侧护板固定支架A</t>
  </si>
  <si>
    <t>220311A</t>
  </si>
  <si>
    <t>SLT0010353</t>
  </si>
  <si>
    <t>副驾靠背右侧装车钣金</t>
  </si>
  <si>
    <t>220709B</t>
  </si>
  <si>
    <t>220908B</t>
  </si>
  <si>
    <t>SLT0010357</t>
  </si>
  <si>
    <t>副驾靠背旋转轴固定座</t>
  </si>
  <si>
    <t>SLT0010412</t>
  </si>
  <si>
    <t>扶手安装钣金焊接总成</t>
  </si>
  <si>
    <t>221011B</t>
  </si>
  <si>
    <t>SLT0010449</t>
  </si>
  <si>
    <t>拉簧挂接钣金</t>
  </si>
  <si>
    <t>220316B</t>
  </si>
  <si>
    <t>SLT0010559</t>
  </si>
  <si>
    <t>外绞架加强片</t>
  </si>
  <si>
    <t>SLT0010629</t>
  </si>
  <si>
    <t>扶手安装支架</t>
  </si>
  <si>
    <t>220929A</t>
  </si>
  <si>
    <t>SLT0010725</t>
  </si>
  <si>
    <t>中间靠背左侧装车钣金总成</t>
  </si>
  <si>
    <t>SLT0011546</t>
  </si>
  <si>
    <t>BAS0000032</t>
  </si>
  <si>
    <t>座垫前倾角定位片衬套</t>
  </si>
  <si>
    <t>S413056</t>
  </si>
  <si>
    <t>BAS0000035</t>
  </si>
  <si>
    <t>右靠背板衬套</t>
  </si>
  <si>
    <t>220527A</t>
  </si>
  <si>
    <t>BAS0000040</t>
  </si>
  <si>
    <t>内绞架套</t>
  </si>
  <si>
    <t>220815A</t>
  </si>
  <si>
    <t>BAS0000046</t>
  </si>
  <si>
    <t>内绞架固定轴套</t>
  </si>
  <si>
    <t>220519A</t>
  </si>
  <si>
    <t>BFA0000355</t>
  </si>
  <si>
    <t>阻尼器上固定轴</t>
  </si>
  <si>
    <t>BFA0000373</t>
  </si>
  <si>
    <t>安全带支架螺母7/16</t>
  </si>
  <si>
    <t>BFA0000379</t>
  </si>
  <si>
    <t>齿板回转轴</t>
  </si>
  <si>
    <t>BFA0000382</t>
  </si>
  <si>
    <t>后安装板连接销新</t>
  </si>
  <si>
    <t>BFA0000383</t>
  </si>
  <si>
    <t>后安装板连接销</t>
  </si>
  <si>
    <t>REM0003012</t>
  </si>
  <si>
    <t>奥驰A镜座钣金</t>
  </si>
  <si>
    <t>220228A</t>
  </si>
  <si>
    <t>220330A</t>
  </si>
  <si>
    <t>REM0003029</t>
  </si>
  <si>
    <t>金王子镜座</t>
  </si>
  <si>
    <t>REM0003177</t>
  </si>
  <si>
    <t>奥驰A镜座固定片R</t>
  </si>
  <si>
    <t>RSM0000307</t>
  </si>
  <si>
    <t>25的球头</t>
  </si>
  <si>
    <t>220620A</t>
  </si>
  <si>
    <t>SBS0010116</t>
  </si>
  <si>
    <t>主驾左支腿前轴套</t>
  </si>
  <si>
    <t>220907A</t>
  </si>
  <si>
    <t>SBS0010134</t>
  </si>
  <si>
    <t>主驾右支腿前轴套</t>
  </si>
  <si>
    <t>220422A</t>
  </si>
  <si>
    <t>220429A</t>
  </si>
  <si>
    <t>SCS0004380</t>
  </si>
  <si>
    <t>中改座垫左侧安装板</t>
  </si>
  <si>
    <t>221022A</t>
  </si>
  <si>
    <t>SCS0004385</t>
  </si>
  <si>
    <t>右侧调角器下连接板组合</t>
  </si>
  <si>
    <t>SCS0004386</t>
  </si>
  <si>
    <t>中改左侧调角器下连接板</t>
  </si>
  <si>
    <t>SCS0004387</t>
  </si>
  <si>
    <t>SCS0004393</t>
  </si>
  <si>
    <t>中改地脚固定板组合</t>
  </si>
  <si>
    <t>SCS0004395</t>
  </si>
  <si>
    <t>中改右座椅右侧地锁安装</t>
  </si>
  <si>
    <t>SCS0004520</t>
  </si>
  <si>
    <t>涡簧固定片</t>
  </si>
  <si>
    <t>SCS0005617</t>
  </si>
  <si>
    <t>座垫左侧安装板组合</t>
  </si>
  <si>
    <t>SCS0005773</t>
  </si>
  <si>
    <t>电机固定支架焊接总成</t>
  </si>
  <si>
    <t>SCS0006471</t>
  </si>
  <si>
    <t>右侧上连接板铆接总成</t>
  </si>
  <si>
    <t>SHT0000991</t>
  </si>
  <si>
    <t>罩壳后固定钣金件</t>
  </si>
  <si>
    <t>220526A</t>
  </si>
  <si>
    <t>S413167</t>
  </si>
  <si>
    <t>SHT0000992</t>
  </si>
  <si>
    <t>罩壳前固定钣金件</t>
  </si>
  <si>
    <t>SHT0001000</t>
  </si>
  <si>
    <t>220412A</t>
  </si>
  <si>
    <t>220423A</t>
  </si>
  <si>
    <t>SHT0001003</t>
  </si>
  <si>
    <t>SHT0001010</t>
  </si>
  <si>
    <t>右加强板</t>
  </si>
  <si>
    <t>SHT0001012</t>
  </si>
  <si>
    <t>SHT0001021</t>
  </si>
  <si>
    <t>调角器左下连接板</t>
  </si>
  <si>
    <t>SHT0001043</t>
  </si>
  <si>
    <t>下限位支架</t>
  </si>
  <si>
    <t>SHT0001044</t>
  </si>
  <si>
    <t>司机调角器解锁手柄</t>
  </si>
  <si>
    <t>220302B</t>
  </si>
  <si>
    <t>220305B</t>
  </si>
  <si>
    <t>SHT0001052</t>
  </si>
  <si>
    <t>罩壳固定板金件</t>
  </si>
  <si>
    <t>SHT0001070</t>
  </si>
  <si>
    <t>十字绞架连接轴2</t>
  </si>
  <si>
    <t>SHT0001099</t>
  </si>
  <si>
    <t>下框后横梁</t>
  </si>
  <si>
    <t>SHT0001100</t>
  </si>
  <si>
    <t>减震扣</t>
  </si>
  <si>
    <t>SHT0001103</t>
  </si>
  <si>
    <t>定位片</t>
  </si>
  <si>
    <t>BAS0000039</t>
  </si>
  <si>
    <t>外绞架套</t>
  </si>
  <si>
    <t>计划外出入库原因书写及注意事项：
1.委外加工组件短缺；
2.新产品领用；注：新产品领用必须填写项目代码；
3.车间超BOM领用；
4.不良或报废出库；
5.其它原因请间接明了写明；</t>
  </si>
  <si>
    <t>标包不准</t>
  </si>
  <si>
    <t>5月盘点录入错误</t>
  </si>
  <si>
    <t>5月份盘点数据录入错误</t>
  </si>
  <si>
    <t>漏出库,5月盘点录入错误</t>
  </si>
  <si>
    <t>SCS0004845</t>
  </si>
  <si>
    <t>前倾角右档位固定板</t>
  </si>
  <si>
    <t>SHT0001101</t>
  </si>
  <si>
    <t>减震器拉带</t>
  </si>
  <si>
    <t>220917A</t>
  </si>
  <si>
    <t>sstrmt5.p</t>
  </si>
  <si>
    <t>生效日期</t>
  </si>
  <si>
    <t>至库位</t>
  </si>
  <si>
    <t>物料号</t>
  </si>
  <si>
    <t>批序号</t>
  </si>
  <si>
    <t>确认</t>
  </si>
  <si>
    <t>1/1-c</t>
  </si>
  <si>
    <t>1/2-d</t>
  </si>
  <si>
    <t>2/1-c</t>
  </si>
  <si>
    <t>2/2-c</t>
  </si>
  <si>
    <t>3/1-c</t>
  </si>
  <si>
    <t>3/2-c</t>
  </si>
  <si>
    <t>3/3-n</t>
  </si>
  <si>
    <t>4/1-c</t>
  </si>
  <si>
    <t>yes</t>
    <phoneticPr fontId="13" type="noConversion"/>
  </si>
  <si>
    <t>.</t>
    <phoneticPr fontId="13" type="noConversion"/>
  </si>
  <si>
    <t>S437023</t>
    <phoneticPr fontId="13" type="noConversion"/>
  </si>
  <si>
    <t>CYCVA230</t>
  </si>
  <si>
    <t>CYCVA230</t>
    <phoneticPr fontId="13" type="noConversion"/>
  </si>
  <si>
    <t>BAS0000055</t>
    <phoneticPr fontId="13" type="noConversion"/>
  </si>
  <si>
    <t>220227C</t>
    <phoneticPr fontId="13" type="noConversion"/>
  </si>
  <si>
    <t>操作日期</t>
  </si>
  <si>
    <t>时间</t>
  </si>
  <si>
    <t>描述1</t>
  </si>
  <si>
    <t>描述2</t>
  </si>
  <si>
    <t>事务类型</t>
  </si>
  <si>
    <t xml:space="preserve">描述 </t>
  </si>
  <si>
    <t>单号</t>
  </si>
  <si>
    <t>230</t>
  </si>
  <si>
    <t>17:55</t>
  </si>
  <si>
    <t/>
  </si>
  <si>
    <t>ISS-TR</t>
  </si>
  <si>
    <t>黄骅汇铭</t>
  </si>
  <si>
    <t>EA</t>
  </si>
  <si>
    <t>一汽升降器</t>
  </si>
  <si>
    <t>沧州旭兴</t>
  </si>
  <si>
    <t>黄骅创合</t>
  </si>
  <si>
    <t>220201</t>
  </si>
  <si>
    <t>正大实仓库位</t>
  </si>
  <si>
    <t>机械减震</t>
  </si>
  <si>
    <t>17:56</t>
  </si>
  <si>
    <t>连杆板1组件长</t>
  </si>
  <si>
    <t>连杆板2组件</t>
  </si>
  <si>
    <t>陕汽</t>
  </si>
  <si>
    <t>220630</t>
  </si>
  <si>
    <t>220531</t>
  </si>
  <si>
    <t>M3000-H</t>
  </si>
  <si>
    <t>1.3平台</t>
  </si>
  <si>
    <t>黄骅再兴</t>
  </si>
  <si>
    <t>福田奥杰EVC3</t>
  </si>
  <si>
    <t>沧州智凯金属</t>
  </si>
  <si>
    <t>B40L中改后排</t>
  </si>
  <si>
    <t>2211281</t>
  </si>
  <si>
    <t>黄骅鑫昌</t>
  </si>
  <si>
    <t>B40L中改后排右座椅</t>
  </si>
  <si>
    <t>B40L中改后排左座椅</t>
  </si>
  <si>
    <t>黄骅成卓寄存库</t>
  </si>
  <si>
    <t>H4-2019款</t>
  </si>
  <si>
    <t>正大寄存库</t>
  </si>
  <si>
    <t>P203</t>
  </si>
  <si>
    <t>H4外绞架</t>
  </si>
  <si>
    <t>黄骅恒伟五金</t>
  </si>
  <si>
    <t>座框</t>
  </si>
  <si>
    <t>2.0平台外绞架</t>
  </si>
  <si>
    <t>泊头市捷润五金</t>
  </si>
  <si>
    <t>17:57</t>
  </si>
  <si>
    <t>欧曼延伸</t>
  </si>
  <si>
    <t>1.0平台/2.0平台</t>
  </si>
  <si>
    <t>霸州市政锦五金</t>
  </si>
  <si>
    <t>机械前调</t>
  </si>
  <si>
    <t>黄骅佳祥</t>
  </si>
  <si>
    <t>机械减震上框</t>
  </si>
  <si>
    <t>机械减震外绞架</t>
  </si>
  <si>
    <t>X3000</t>
  </si>
  <si>
    <t>220818</t>
  </si>
  <si>
    <t>黄骅润晨五金</t>
  </si>
  <si>
    <t>副驾</t>
  </si>
  <si>
    <t>河北新强力</t>
  </si>
  <si>
    <t>T5-L200副驾</t>
  </si>
  <si>
    <t>1.3平台-M4</t>
  </si>
  <si>
    <t>小背折叠板/1</t>
  </si>
  <si>
    <t>一汽轻卡减震</t>
  </si>
  <si>
    <t>黄骅京港机电</t>
  </si>
  <si>
    <t>H4A/X3000/一汽</t>
  </si>
  <si>
    <t>升降器</t>
  </si>
  <si>
    <t>黄骅市鑫祺汽车部件库</t>
  </si>
  <si>
    <t>欧曼</t>
  </si>
  <si>
    <t>M3000-S/汕德卡</t>
  </si>
  <si>
    <t>重汽T5-2.0翻折</t>
  </si>
  <si>
    <t>17:58</t>
  </si>
  <si>
    <t>一汽</t>
  </si>
  <si>
    <t>F3000/X3000副驾减震</t>
  </si>
  <si>
    <t>H4A/X3000</t>
  </si>
  <si>
    <t>一汽D04</t>
  </si>
  <si>
    <t>1.3平台-M3000</t>
  </si>
  <si>
    <t>重汽T5-1.0</t>
  </si>
  <si>
    <t>M3000-S</t>
  </si>
  <si>
    <t>中连接板单轴/1</t>
  </si>
  <si>
    <t>济南轻卡统帅</t>
  </si>
  <si>
    <t>1.0调角器</t>
  </si>
  <si>
    <t>H4内绞架</t>
  </si>
  <si>
    <t>H3000/H3A/M4</t>
  </si>
  <si>
    <t>17:59</t>
  </si>
  <si>
    <t>H4A</t>
  </si>
  <si>
    <t>H4减震器上框</t>
  </si>
  <si>
    <t>H4座框</t>
  </si>
  <si>
    <t>220617</t>
  </si>
  <si>
    <t>1.0平台气囊</t>
  </si>
  <si>
    <t>同一库位不能同时存在虚实</t>
    <phoneticPr fontId="13" type="noConversion"/>
  </si>
  <si>
    <t>CYK230</t>
  </si>
  <si>
    <t>CYK230</t>
    <phoneticPr fontId="13" type="noConversion"/>
  </si>
  <si>
    <t>18:22</t>
  </si>
  <si>
    <t>高唐强盛</t>
  </si>
  <si>
    <t>机械侧调</t>
  </si>
  <si>
    <t>1.0平台</t>
  </si>
  <si>
    <t>220830</t>
  </si>
  <si>
    <t>18:23</t>
  </si>
  <si>
    <t>黄骅市天丰寄存库位</t>
  </si>
  <si>
    <t>M4左舵</t>
  </si>
  <si>
    <t>黄骅长生</t>
  </si>
  <si>
    <t>18:24</t>
  </si>
  <si>
    <t>X3000副驾座框/H4</t>
  </si>
  <si>
    <t>220314</t>
  </si>
  <si>
    <t>H3000/H3A</t>
  </si>
  <si>
    <t>220618</t>
  </si>
  <si>
    <t>黄骅万昌五金</t>
  </si>
  <si>
    <t>18:25</t>
  </si>
  <si>
    <t>机械减震内绞架</t>
  </si>
  <si>
    <t>H3000</t>
  </si>
  <si>
    <t>2.0平台</t>
  </si>
  <si>
    <t>2.0平台下框</t>
  </si>
  <si>
    <t>18:26</t>
  </si>
  <si>
    <t>F3000/M3000-S</t>
  </si>
  <si>
    <t>J7F/虎V靠背骨架</t>
  </si>
  <si>
    <t>J7F/虎V座垫横梁</t>
  </si>
  <si>
    <t>滑块固定板</t>
  </si>
  <si>
    <t>黄骅市正祥车辆部件</t>
  </si>
  <si>
    <t>文安恒德汽车座椅</t>
  </si>
  <si>
    <t>18:27</t>
  </si>
  <si>
    <t>H4-2.1靠背</t>
  </si>
  <si>
    <t>黄骅兴岳</t>
  </si>
  <si>
    <t>主驾座框</t>
  </si>
  <si>
    <t>220608</t>
  </si>
  <si>
    <t>汕德卡重汽</t>
  </si>
  <si>
    <t>J7F/虎V座垫前横梁</t>
  </si>
  <si>
    <t>统帅1880</t>
  </si>
  <si>
    <t>18:28</t>
  </si>
  <si>
    <t>黄骅瑞丰</t>
  </si>
  <si>
    <t>1.0平台气囊上框</t>
  </si>
  <si>
    <t>陕汽升降器</t>
  </si>
  <si>
    <t>C32B</t>
  </si>
  <si>
    <t>P203调角器</t>
  </si>
  <si>
    <t>航天宏达寄存库</t>
  </si>
  <si>
    <t>18:29</t>
  </si>
  <si>
    <t>后支撑</t>
  </si>
  <si>
    <t>虚实物料不能放在同一库位</t>
    <phoneticPr fontId="13" type="noConversion"/>
  </si>
  <si>
    <t>BAS0000037</t>
    <phoneticPr fontId="13" type="noConversion"/>
  </si>
  <si>
    <t>BFA0000387</t>
    <phoneticPr fontId="13" type="noConversion"/>
  </si>
  <si>
    <t>SCS0004379</t>
    <phoneticPr fontId="13" type="noConversion"/>
  </si>
  <si>
    <t>SHT0001085</t>
    <phoneticPr fontId="13" type="noConversion"/>
  </si>
  <si>
    <t>SHT0011999</t>
    <phoneticPr fontId="13" type="noConversion"/>
  </si>
  <si>
    <t>S413130</t>
    <phoneticPr fontId="13" type="noConversion"/>
  </si>
  <si>
    <t>REM0002964</t>
    <phoneticPr fontId="13" type="noConversion"/>
  </si>
  <si>
    <t>ssunis.p</t>
  </si>
  <si>
    <t>零件号</t>
  </si>
  <si>
    <t>移动代码</t>
  </si>
  <si>
    <t>成本中心</t>
  </si>
  <si>
    <t>YES</t>
  </si>
  <si>
    <t>2/1-n</t>
  </si>
  <si>
    <t>2/4-c</t>
  </si>
  <si>
    <t>2/5-c</t>
  </si>
  <si>
    <t>2/6-c</t>
  </si>
  <si>
    <t>4/5-d</t>
  </si>
  <si>
    <t>4/8-c</t>
  </si>
  <si>
    <t>5/1-c</t>
  </si>
  <si>
    <t>R008</t>
    <phoneticPr fontId="13" type="noConversion"/>
  </si>
  <si>
    <t>19:37</t>
  </si>
  <si>
    <t>iss-unp</t>
  </si>
  <si>
    <t>REM0003156</t>
    <phoneticPr fontId="13" type="noConversion"/>
  </si>
  <si>
    <t>批序号错误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</si>
</sst>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3" formatCode="##,###,##0.0########"/>
    <numFmt numFmtId="184" formatCode="0_ "/>
    <numFmt numFmtId="185" formatCode="0.00000_ "/>
  </numFmts>
  <fonts count="19" x14ac:knownFonts="1">
    <font>
      <sz val="12"/>
      <name val="宋体"/>
      <charset val="134"/>
    </font>
    <font>
      <sz val="11"/>
      <name val="宋体"/>
      <charset val="134"/>
    </font>
    <font>
      <u/>
      <sz val="20"/>
      <name val="方正姚体"/>
      <charset val="134"/>
    </font>
    <font>
      <sz val="13"/>
      <name val="宋体"/>
      <charset val="134"/>
    </font>
    <font>
      <sz val="10"/>
      <name val="宋体"/>
      <charset val="134"/>
    </font>
    <font>
      <b/>
      <sz val="13"/>
      <name val="宋体"/>
      <charset val="134"/>
    </font>
    <font>
      <b/>
      <u/>
      <sz val="20"/>
      <name val="方正姚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9"/>
      <name val="Arial"/>
      <family val="2"/>
    </font>
    <font>
      <sz val="11"/>
      <color indexed="8"/>
      <name val="宋体"/>
      <family val="3"/>
      <charset val="134"/>
    </font>
    <font>
      <sz val="13"/>
      <name val="宋体"/>
      <family val="3"/>
      <charset val="134"/>
    </font>
    <font>
      <sz val="9"/>
      <name val="宋体"/>
      <family val="3"/>
      <charset val="134"/>
    </font>
    <font>
      <sz val="8"/>
      <color indexed="8"/>
      <name val="Microsoft Sans Serif"/>
      <family val="2"/>
    </font>
    <font>
      <sz val="8"/>
      <color indexed="12"/>
      <name val="Microsoft Sans Serif"/>
      <family val="2"/>
    </font>
    <font>
      <sz val="11"/>
      <name val="宋体"/>
      <family val="3"/>
      <charset val="134"/>
    </font>
    <font>
      <sz val="13"/>
      <color rgb="FFFF0000"/>
      <name val="宋体"/>
      <family val="3"/>
      <charset val="134"/>
    </font>
    <font>
      <sz val="8"/>
      <color rgb="FF00000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EBEBEB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>
      <alignment vertical="center"/>
    </xf>
    <xf numFmtId="0" fontId="10" fillId="0" borderId="6" applyNumberFormat="0" applyFill="0" applyBorder="0" applyAlignment="0" applyProtection="0">
      <alignment vertical="center"/>
    </xf>
  </cellStyleXfs>
  <cellXfs count="14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" fillId="0" borderId="12" xfId="0" applyFont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0" fontId="4" fillId="0" borderId="8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vertical="center"/>
    </xf>
    <xf numFmtId="0" fontId="1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8" fillId="0" borderId="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vertical="center"/>
    </xf>
    <xf numFmtId="0" fontId="4" fillId="0" borderId="19" xfId="0" applyFont="1" applyBorder="1" applyAlignment="1">
      <alignment horizontal="center" vertical="center"/>
    </xf>
    <xf numFmtId="0" fontId="7" fillId="0" borderId="12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0" fillId="0" borderId="13" xfId="0" applyFont="1" applyBorder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11" fillId="0" borderId="0" xfId="0" applyNumberFormat="1" applyFont="1" applyFill="1" applyBorder="1" applyAlignment="1" applyProtection="1">
      <alignment vertical="center"/>
    </xf>
    <xf numFmtId="0" fontId="5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14" fontId="0" fillId="0" borderId="0" xfId="0" applyNumberFormat="1">
      <alignment vertical="center"/>
    </xf>
    <xf numFmtId="0" fontId="12" fillId="0" borderId="35" xfId="0" applyFont="1" applyFill="1" applyBorder="1" applyAlignment="1">
      <alignment vertical="center"/>
    </xf>
    <xf numFmtId="0" fontId="12" fillId="0" borderId="6" xfId="0" applyFont="1" applyBorder="1" applyAlignment="1">
      <alignment horizontal="center" vertical="center"/>
    </xf>
    <xf numFmtId="0" fontId="11" fillId="0" borderId="0" xfId="0" applyNumberFormat="1" applyFont="1" applyFill="1" applyBorder="1" applyAlignment="1" applyProtection="1"/>
    <xf numFmtId="0" fontId="14" fillId="0" borderId="36" xfId="0" applyNumberFormat="1" applyFont="1" applyFill="1" applyBorder="1" applyAlignment="1" applyProtection="1">
      <alignment horizontal="left" vertical="center"/>
    </xf>
    <xf numFmtId="0" fontId="14" fillId="0" borderId="36" xfId="0" applyNumberFormat="1" applyFont="1" applyFill="1" applyBorder="1" applyAlignment="1" applyProtection="1">
      <alignment horizontal="right" vertical="center"/>
    </xf>
    <xf numFmtId="0" fontId="14" fillId="0" borderId="37" xfId="0" applyNumberFormat="1" applyFont="1" applyFill="1" applyBorder="1" applyAlignment="1" applyProtection="1">
      <alignment horizontal="left" vertical="center"/>
    </xf>
    <xf numFmtId="14" fontId="14" fillId="0" borderId="37" xfId="0" applyNumberFormat="1" applyFont="1" applyFill="1" applyBorder="1" applyAlignment="1" applyProtection="1">
      <alignment horizontal="right" vertical="center"/>
    </xf>
    <xf numFmtId="0" fontId="15" fillId="0" borderId="37" xfId="0" applyNumberFormat="1" applyFont="1" applyFill="1" applyBorder="1" applyAlignment="1" applyProtection="1">
      <alignment horizontal="left" vertical="center"/>
    </xf>
    <xf numFmtId="183" fontId="14" fillId="0" borderId="37" xfId="0" applyNumberFormat="1" applyFont="1" applyFill="1" applyBorder="1" applyAlignment="1" applyProtection="1">
      <alignment horizontal="right" vertical="center"/>
    </xf>
    <xf numFmtId="0" fontId="14" fillId="2" borderId="37" xfId="0" applyNumberFormat="1" applyFont="1" applyFill="1" applyBorder="1" applyAlignment="1" applyProtection="1">
      <alignment horizontal="left" vertical="center"/>
    </xf>
    <xf numFmtId="14" fontId="14" fillId="2" borderId="37" xfId="0" applyNumberFormat="1" applyFont="1" applyFill="1" applyBorder="1" applyAlignment="1" applyProtection="1">
      <alignment horizontal="right" vertical="center"/>
    </xf>
    <xf numFmtId="0" fontId="15" fillId="2" borderId="37" xfId="0" applyNumberFormat="1" applyFont="1" applyFill="1" applyBorder="1" applyAlignment="1" applyProtection="1">
      <alignment horizontal="left" vertical="center"/>
    </xf>
    <xf numFmtId="183" fontId="14" fillId="2" borderId="37" xfId="0" applyNumberFormat="1" applyFont="1" applyFill="1" applyBorder="1" applyAlignment="1" applyProtection="1">
      <alignment horizontal="right" vertical="center"/>
    </xf>
    <xf numFmtId="0" fontId="12" fillId="0" borderId="38" xfId="0" applyFont="1" applyFill="1" applyBorder="1" applyAlignment="1">
      <alignment vertical="center"/>
    </xf>
    <xf numFmtId="0" fontId="0" fillId="3" borderId="0" xfId="0" applyFill="1">
      <alignment vertical="center"/>
    </xf>
    <xf numFmtId="14" fontId="0" fillId="3" borderId="0" xfId="0" applyNumberFormat="1" applyFill="1">
      <alignment vertical="center"/>
    </xf>
    <xf numFmtId="0" fontId="12" fillId="3" borderId="6" xfId="0" applyFont="1" applyFill="1" applyBorder="1" applyAlignment="1">
      <alignment vertical="center"/>
    </xf>
    <xf numFmtId="0" fontId="12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vertical="center"/>
    </xf>
    <xf numFmtId="0" fontId="5" fillId="3" borderId="6" xfId="0" applyFont="1" applyFill="1" applyBorder="1" applyAlignment="1">
      <alignment vertical="center"/>
    </xf>
    <xf numFmtId="0" fontId="12" fillId="0" borderId="6" xfId="0" applyFont="1" applyBorder="1" applyAlignment="1">
      <alignment horizontal="center" vertical="center"/>
    </xf>
    <xf numFmtId="0" fontId="11" fillId="0" borderId="0" xfId="0" applyFont="1">
      <alignment vertical="center"/>
    </xf>
    <xf numFmtId="184" fontId="16" fillId="0" borderId="0" xfId="0" applyNumberFormat="1" applyFont="1">
      <alignment vertical="center"/>
    </xf>
    <xf numFmtId="185" fontId="16" fillId="0" borderId="0" xfId="0" applyNumberFormat="1" applyFont="1">
      <alignment vertical="center"/>
    </xf>
    <xf numFmtId="0" fontId="16" fillId="0" borderId="0" xfId="0" applyFont="1">
      <alignment vertical="center"/>
    </xf>
    <xf numFmtId="49" fontId="16" fillId="0" borderId="0" xfId="0" applyNumberFormat="1" applyFont="1">
      <alignment vertical="center"/>
    </xf>
    <xf numFmtId="0" fontId="12" fillId="0" borderId="0" xfId="0" applyFont="1" applyFill="1" applyBorder="1" applyAlignment="1">
      <alignment vertical="center"/>
    </xf>
    <xf numFmtId="0" fontId="12" fillId="3" borderId="0" xfId="0" applyFont="1" applyFill="1" applyBorder="1" applyAlignment="1">
      <alignment vertical="center"/>
    </xf>
    <xf numFmtId="0" fontId="17" fillId="3" borderId="6" xfId="0" applyFont="1" applyFill="1" applyBorder="1" applyAlignment="1">
      <alignment vertical="center"/>
    </xf>
    <xf numFmtId="0" fontId="18" fillId="3" borderId="37" xfId="0" applyNumberFormat="1" applyFont="1" applyFill="1" applyBorder="1" applyAlignment="1" applyProtection="1">
      <alignment horizontal="left" vertical="center"/>
    </xf>
  </cellXfs>
  <cellStyles count="2">
    <cellStyle name="BOM_Level_Below3" xfId="1" xr:uid="{00000000-0005-0000-0000-000009000000}"/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0</xdr:rowOff>
    </xdr:from>
    <xdr:to>
      <xdr:col>1</xdr:col>
      <xdr:colOff>288290</xdr:colOff>
      <xdr:row>26</xdr:row>
      <xdr:rowOff>19685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4872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0</xdr:row>
      <xdr:rowOff>85725</xdr:rowOff>
    </xdr:from>
    <xdr:to>
      <xdr:col>2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0000000-0008-0000-2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0000000-0008-0000-2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2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3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3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3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3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3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3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3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3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3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3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3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3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3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3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3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3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3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38100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3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6446;&#40527;/Desktop/WMS/&#21103;&#26412;11&#26376;230&#30424;&#28857;&#34920;&#32456;-&#26446;&#40527;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盘点数据汇总及业务问题分析"/>
      <sheetName val="Sheet1"/>
      <sheetName val="仓库"/>
      <sheetName val="230汇总"/>
      <sheetName val="Sheet2"/>
      <sheetName val="Sheet3"/>
      <sheetName val="发出商品"/>
      <sheetName val="库龄"/>
    </sheetNames>
    <sheetDataSet>
      <sheetData sheetId="0"/>
      <sheetData sheetId="1"/>
      <sheetData sheetId="2"/>
      <sheetData sheetId="3">
        <row r="1">
          <cell r="F1" t="str">
            <v>QAD代码*</v>
          </cell>
          <cell r="G1" t="str">
            <v>QAD名称*</v>
          </cell>
          <cell r="H1" t="str">
            <v>规格/型号</v>
          </cell>
          <cell r="J1" t="str">
            <v>唯一码</v>
          </cell>
          <cell r="K1" t="str">
            <v>计量单位*</v>
          </cell>
          <cell r="L1" t="str">
            <v>实虚仓</v>
          </cell>
          <cell r="M1" t="str">
            <v>盘点数量*</v>
          </cell>
          <cell r="N1" t="str">
            <v>抽盘数量</v>
          </cell>
          <cell r="O1" t="str">
            <v>实虚仓</v>
          </cell>
          <cell r="P1" t="str">
            <v>账龄</v>
          </cell>
          <cell r="Q1" t="str">
            <v>物料状态</v>
          </cell>
          <cell r="R1" t="str">
            <v>呆滞原因</v>
          </cell>
          <cell r="S1" t="str">
            <v>盘点数量确认</v>
          </cell>
          <cell r="T1" t="str">
            <v>账面数量</v>
          </cell>
          <cell r="U1" t="str">
            <v>盘盈数量</v>
          </cell>
          <cell r="V1" t="str">
            <v>盘亏数量</v>
          </cell>
          <cell r="W1" t="str">
            <v>10月盘点数</v>
          </cell>
          <cell r="X1" t="str">
            <v>11月份系统入库</v>
          </cell>
          <cell r="Y1" t="str">
            <v>11月份系统出库</v>
          </cell>
          <cell r="Z1" t="str">
            <v>11月份车间下线数</v>
          </cell>
          <cell r="AA1" t="str">
            <v>工单缺料</v>
          </cell>
          <cell r="AB1" t="str">
            <v>焊接车间盘盈数据</v>
          </cell>
          <cell r="AC1" t="str">
            <v>组装盘盈数据</v>
          </cell>
          <cell r="AD1" t="str">
            <v>计划外入库</v>
          </cell>
          <cell r="AE1" t="str">
            <v>计划外出库</v>
          </cell>
          <cell r="AF1" t="str">
            <v>差异</v>
          </cell>
          <cell r="AG1" t="str">
            <v>差异原因</v>
          </cell>
        </row>
        <row r="2">
          <cell r="F2" t="str">
            <v>TWT0000002</v>
          </cell>
          <cell r="G2" t="str">
            <v>CO2保护气体</v>
          </cell>
          <cell r="I2" t="e">
            <v>#N/A</v>
          </cell>
          <cell r="J2" t="str">
            <v>TWT0000002</v>
          </cell>
          <cell r="K2" t="str">
            <v>EA</v>
          </cell>
          <cell r="L2" t="str">
            <v>实仓</v>
          </cell>
          <cell r="M2">
            <v>0</v>
          </cell>
          <cell r="S2">
            <v>0</v>
          </cell>
          <cell r="T2">
            <v>41540</v>
          </cell>
          <cell r="U2" t="str">
            <v>0</v>
          </cell>
          <cell r="V2">
            <v>-41540</v>
          </cell>
          <cell r="X2">
            <v>0</v>
          </cell>
          <cell r="AD2">
            <v>0</v>
          </cell>
          <cell r="AE2">
            <v>0</v>
          </cell>
          <cell r="AF2">
            <v>-41540</v>
          </cell>
          <cell r="AG2" t="str">
            <v>漏出库</v>
          </cell>
        </row>
        <row r="3">
          <cell r="F3" t="str">
            <v>BAS0000016</v>
          </cell>
          <cell r="G3" t="str">
            <v>钢带轴承</v>
          </cell>
          <cell r="J3" t="str">
            <v>BAS0000016</v>
          </cell>
          <cell r="K3" t="str">
            <v>EA</v>
          </cell>
          <cell r="L3" t="str">
            <v>实仓</v>
          </cell>
          <cell r="M3">
            <v>45000</v>
          </cell>
          <cell r="S3">
            <v>45000</v>
          </cell>
          <cell r="T3">
            <v>45000</v>
          </cell>
          <cell r="U3" t="str">
            <v>0</v>
          </cell>
          <cell r="V3" t="str">
            <v>0</v>
          </cell>
          <cell r="W3">
            <v>3000</v>
          </cell>
          <cell r="Y3">
            <v>2892</v>
          </cell>
          <cell r="Z3">
            <v>2892</v>
          </cell>
          <cell r="AD3">
            <v>1342</v>
          </cell>
          <cell r="AE3">
            <v>-752</v>
          </cell>
          <cell r="AF3">
            <v>1342</v>
          </cell>
        </row>
        <row r="4">
          <cell r="F4" t="str">
            <v>BAS0000017</v>
          </cell>
          <cell r="G4" t="str">
            <v>中排独立软垫轴承</v>
          </cell>
          <cell r="J4" t="str">
            <v>BAS0000017</v>
          </cell>
          <cell r="K4" t="str">
            <v>EA</v>
          </cell>
          <cell r="L4" t="str">
            <v>实仓</v>
          </cell>
          <cell r="M4">
            <v>8500</v>
          </cell>
          <cell r="S4">
            <v>8500</v>
          </cell>
          <cell r="T4">
            <v>8500</v>
          </cell>
          <cell r="U4" t="str">
            <v>0</v>
          </cell>
          <cell r="V4" t="str">
            <v>0</v>
          </cell>
          <cell r="W4">
            <v>9500</v>
          </cell>
          <cell r="Y4">
            <v>985</v>
          </cell>
          <cell r="Z4">
            <v>985</v>
          </cell>
          <cell r="AD4">
            <v>545</v>
          </cell>
          <cell r="AE4">
            <v>-1017</v>
          </cell>
          <cell r="AF4">
            <v>545</v>
          </cell>
        </row>
        <row r="5">
          <cell r="F5" t="str">
            <v>BFA0000391</v>
          </cell>
          <cell r="G5" t="str">
            <v>开口挡圈φ6</v>
          </cell>
          <cell r="I5" t="str">
            <v>泊头市鑫洪金属制品有限公司</v>
          </cell>
          <cell r="J5" t="str">
            <v>BFA0000391</v>
          </cell>
          <cell r="K5" t="str">
            <v>EA</v>
          </cell>
          <cell r="L5" t="str">
            <v>虚仓</v>
          </cell>
          <cell r="M5">
            <v>0</v>
          </cell>
          <cell r="S5">
            <v>2200</v>
          </cell>
          <cell r="T5">
            <v>28050</v>
          </cell>
          <cell r="U5" t="str">
            <v>0</v>
          </cell>
          <cell r="V5">
            <v>-25850</v>
          </cell>
          <cell r="W5">
            <v>6000</v>
          </cell>
          <cell r="Y5">
            <v>4430</v>
          </cell>
          <cell r="Z5">
            <v>6585</v>
          </cell>
          <cell r="AA5" t="str">
            <v>,8251</v>
          </cell>
          <cell r="AB5">
            <v>0</v>
          </cell>
          <cell r="AD5">
            <v>9645</v>
          </cell>
          <cell r="AE5">
            <v>-9688</v>
          </cell>
          <cell r="AG5" t="str">
            <v>人为原因误操作导致错误出入库</v>
          </cell>
        </row>
        <row r="6">
          <cell r="F6" t="str">
            <v>BAS0000036</v>
          </cell>
          <cell r="G6" t="str">
            <v>回转销轴套</v>
          </cell>
          <cell r="I6" t="str">
            <v>黄骅创合</v>
          </cell>
          <cell r="J6" t="str">
            <v>BAS0000036</v>
          </cell>
          <cell r="K6" t="str">
            <v>EA</v>
          </cell>
          <cell r="L6" t="str">
            <v>虚仓</v>
          </cell>
          <cell r="M6">
            <v>4000</v>
          </cell>
          <cell r="S6">
            <v>4000</v>
          </cell>
          <cell r="T6">
            <v>800</v>
          </cell>
          <cell r="U6">
            <v>3200</v>
          </cell>
          <cell r="V6" t="str">
            <v>0</v>
          </cell>
          <cell r="W6">
            <v>6400</v>
          </cell>
          <cell r="Y6">
            <v>5352</v>
          </cell>
          <cell r="Z6">
            <v>5352</v>
          </cell>
          <cell r="AD6">
            <v>1684</v>
          </cell>
          <cell r="AE6">
            <v>-829</v>
          </cell>
          <cell r="AF6">
            <v>1684</v>
          </cell>
        </row>
        <row r="7">
          <cell r="F7" t="str">
            <v>BFA0000003</v>
          </cell>
          <cell r="G7" t="str">
            <v>F扣</v>
          </cell>
          <cell r="I7" t="str">
            <v>黄骅市京港机电设备有限公司</v>
          </cell>
          <cell r="J7" t="str">
            <v>BFA0000003</v>
          </cell>
          <cell r="K7" t="str">
            <v>EA</v>
          </cell>
          <cell r="L7" t="str">
            <v>虚仓</v>
          </cell>
          <cell r="M7">
            <v>0</v>
          </cell>
          <cell r="S7">
            <v>0</v>
          </cell>
          <cell r="T7">
            <v>24000</v>
          </cell>
          <cell r="U7" t="str">
            <v>0</v>
          </cell>
          <cell r="V7">
            <v>-24000</v>
          </cell>
          <cell r="W7">
            <v>27000</v>
          </cell>
          <cell r="Y7">
            <v>48344</v>
          </cell>
          <cell r="Z7">
            <v>70371</v>
          </cell>
          <cell r="AA7">
            <v>100350</v>
          </cell>
          <cell r="AD7">
            <v>20243</v>
          </cell>
          <cell r="AE7">
            <v>-17789</v>
          </cell>
          <cell r="AF7">
            <v>96593</v>
          </cell>
          <cell r="AG7" t="str">
            <v>人为原因误操作导致错误出入库</v>
          </cell>
        </row>
        <row r="8">
          <cell r="F8" t="str">
            <v>BAS0000038</v>
          </cell>
          <cell r="G8" t="str">
            <v>滑块固定板轴套</v>
          </cell>
          <cell r="I8" t="str">
            <v>黄骅汇铭</v>
          </cell>
          <cell r="J8" t="str">
            <v>BAS0000038</v>
          </cell>
          <cell r="K8" t="str">
            <v>EA</v>
          </cell>
          <cell r="L8" t="str">
            <v>虚仓</v>
          </cell>
          <cell r="M8">
            <v>2400</v>
          </cell>
          <cell r="S8">
            <v>2400</v>
          </cell>
          <cell r="T8">
            <v>2000</v>
          </cell>
          <cell r="U8">
            <v>400</v>
          </cell>
          <cell r="V8" t="str">
            <v>0</v>
          </cell>
          <cell r="W8">
            <v>1500</v>
          </cell>
          <cell r="Y8">
            <v>2462</v>
          </cell>
          <cell r="Z8">
            <v>2462</v>
          </cell>
          <cell r="AD8">
            <v>538</v>
          </cell>
          <cell r="AE8">
            <v>-90</v>
          </cell>
          <cell r="AF8">
            <v>538</v>
          </cell>
        </row>
        <row r="9">
          <cell r="F9" t="str">
            <v>BAS0000055</v>
          </cell>
          <cell r="G9" t="str">
            <v>螺纹轴套</v>
          </cell>
          <cell r="I9" t="str">
            <v>霸州市政锦五金</v>
          </cell>
          <cell r="J9" t="str">
            <v>BAS0000055</v>
          </cell>
          <cell r="K9" t="str">
            <v>EA</v>
          </cell>
          <cell r="L9" t="str">
            <v>虚仓</v>
          </cell>
          <cell r="M9">
            <v>7800</v>
          </cell>
          <cell r="S9">
            <v>7800</v>
          </cell>
          <cell r="T9">
            <v>30607</v>
          </cell>
          <cell r="U9" t="str">
            <v>0</v>
          </cell>
          <cell r="V9">
            <v>-22807</v>
          </cell>
          <cell r="W9">
            <v>7500</v>
          </cell>
          <cell r="Y9">
            <v>4047</v>
          </cell>
          <cell r="Z9">
            <v>4676</v>
          </cell>
          <cell r="AA9">
            <v>22910</v>
          </cell>
          <cell r="AD9">
            <v>13579</v>
          </cell>
          <cell r="AE9">
            <v>-2657</v>
          </cell>
          <cell r="AF9">
            <v>13682</v>
          </cell>
          <cell r="AG9" t="str">
            <v>人为原因误操作导致错误出入库</v>
          </cell>
        </row>
        <row r="10">
          <cell r="F10" t="str">
            <v>BAS0000041</v>
          </cell>
          <cell r="G10" t="str">
            <v>十字叉安装衬套</v>
          </cell>
          <cell r="J10" t="str">
            <v>BAS0000041</v>
          </cell>
          <cell r="K10" t="str">
            <v>EA</v>
          </cell>
          <cell r="L10" t="str">
            <v>实仓</v>
          </cell>
          <cell r="M10">
            <v>4000</v>
          </cell>
          <cell r="S10">
            <v>4000</v>
          </cell>
          <cell r="T10">
            <v>4000</v>
          </cell>
          <cell r="U10" t="str">
            <v>0</v>
          </cell>
          <cell r="V10" t="str">
            <v>0</v>
          </cell>
          <cell r="W10">
            <v>6000</v>
          </cell>
          <cell r="Y10">
            <v>1920</v>
          </cell>
          <cell r="Z10">
            <v>1920</v>
          </cell>
          <cell r="AD10">
            <v>78</v>
          </cell>
          <cell r="AE10">
            <v>-20</v>
          </cell>
          <cell r="AF10">
            <v>78</v>
          </cell>
        </row>
        <row r="11">
          <cell r="F11" t="str">
            <v>BAS0000042</v>
          </cell>
          <cell r="G11" t="str">
            <v>尼龙衬套</v>
          </cell>
          <cell r="I11" t="str">
            <v>黄骅汇铭</v>
          </cell>
          <cell r="J11" t="str">
            <v>BAS0000042</v>
          </cell>
          <cell r="K11" t="str">
            <v>EA</v>
          </cell>
          <cell r="L11" t="str">
            <v>虚仓</v>
          </cell>
          <cell r="M11">
            <v>1600</v>
          </cell>
          <cell r="S11">
            <v>1600</v>
          </cell>
          <cell r="T11">
            <v>1400</v>
          </cell>
          <cell r="U11">
            <v>200</v>
          </cell>
          <cell r="V11" t="str">
            <v>0</v>
          </cell>
          <cell r="W11">
            <v>800</v>
          </cell>
          <cell r="Y11">
            <v>1016</v>
          </cell>
          <cell r="Z11">
            <v>1016</v>
          </cell>
          <cell r="AD11">
            <v>364</v>
          </cell>
          <cell r="AE11">
            <v>-139</v>
          </cell>
          <cell r="AF11">
            <v>364</v>
          </cell>
        </row>
        <row r="12">
          <cell r="F12" t="str">
            <v>BAS0000044</v>
          </cell>
          <cell r="G12" t="str">
            <v>压力轴承（前调大孔）</v>
          </cell>
          <cell r="J12" t="str">
            <v>BAS0000044</v>
          </cell>
          <cell r="K12" t="str">
            <v>EA</v>
          </cell>
          <cell r="L12" t="str">
            <v>实仓</v>
          </cell>
          <cell r="M12">
            <v>1800</v>
          </cell>
          <cell r="S12">
            <v>1800</v>
          </cell>
          <cell r="T12">
            <v>1800</v>
          </cell>
          <cell r="U12" t="str">
            <v>0</v>
          </cell>
          <cell r="V12" t="str">
            <v>0</v>
          </cell>
          <cell r="W12">
            <v>1883</v>
          </cell>
          <cell r="Y12">
            <v>82</v>
          </cell>
          <cell r="Z12">
            <v>82</v>
          </cell>
          <cell r="AD12">
            <v>6</v>
          </cell>
          <cell r="AE12">
            <v>-25</v>
          </cell>
          <cell r="AF12">
            <v>6</v>
          </cell>
        </row>
        <row r="13">
          <cell r="F13" t="str">
            <v>BAS0000045</v>
          </cell>
          <cell r="G13" t="str">
            <v>拉簧套</v>
          </cell>
          <cell r="I13" t="str">
            <v>黄骅创合</v>
          </cell>
          <cell r="J13" t="str">
            <v>BAS0000045</v>
          </cell>
          <cell r="K13" t="str">
            <v>EA</v>
          </cell>
          <cell r="L13" t="str">
            <v>虚仓</v>
          </cell>
          <cell r="M13">
            <v>548</v>
          </cell>
          <cell r="S13">
            <v>548</v>
          </cell>
          <cell r="T13">
            <v>540</v>
          </cell>
          <cell r="U13">
            <v>8</v>
          </cell>
          <cell r="V13" t="str">
            <v>0</v>
          </cell>
          <cell r="W13">
            <v>1200</v>
          </cell>
          <cell r="Y13">
            <v>660</v>
          </cell>
          <cell r="Z13">
            <v>660</v>
          </cell>
          <cell r="AD13">
            <v>0</v>
          </cell>
          <cell r="AE13">
            <v>-1200</v>
          </cell>
          <cell r="AF13">
            <v>0</v>
          </cell>
        </row>
        <row r="14">
          <cell r="F14" t="str">
            <v>BSP0000053</v>
          </cell>
          <cell r="G14" t="str">
            <v>开口挡圈φ8</v>
          </cell>
          <cell r="I14" t="e">
            <v>#N/A</v>
          </cell>
          <cell r="J14" t="str">
            <v>BSP0000053</v>
          </cell>
          <cell r="K14" t="str">
            <v>EA</v>
          </cell>
          <cell r="L14" t="str">
            <v>虚仓</v>
          </cell>
          <cell r="M14">
            <v>14000</v>
          </cell>
          <cell r="S14">
            <v>14000</v>
          </cell>
          <cell r="T14">
            <v>14000</v>
          </cell>
          <cell r="U14" t="str">
            <v>0</v>
          </cell>
          <cell r="V14" t="str">
            <v>0</v>
          </cell>
          <cell r="W14">
            <v>4000</v>
          </cell>
          <cell r="X14">
            <v>20000</v>
          </cell>
          <cell r="Y14">
            <v>11480</v>
          </cell>
          <cell r="Z14">
            <v>11480</v>
          </cell>
          <cell r="AA14">
            <v>0</v>
          </cell>
          <cell r="AD14">
            <v>2581</v>
          </cell>
          <cell r="AE14">
            <v>-1594</v>
          </cell>
          <cell r="AF14">
            <v>2581</v>
          </cell>
          <cell r="AG14" t="str">
            <v>工单缺料，出库去向不对</v>
          </cell>
        </row>
        <row r="15">
          <cell r="F15" t="str">
            <v>BAS0000053</v>
          </cell>
          <cell r="G15" t="str">
            <v>易格斯衬套</v>
          </cell>
          <cell r="J15" t="str">
            <v>BAS0000053</v>
          </cell>
          <cell r="K15" t="str">
            <v>EA</v>
          </cell>
          <cell r="L15" t="str">
            <v>实仓</v>
          </cell>
          <cell r="M15">
            <v>11725</v>
          </cell>
          <cell r="S15">
            <v>11725</v>
          </cell>
          <cell r="T15">
            <v>11725</v>
          </cell>
          <cell r="U15" t="str">
            <v>0</v>
          </cell>
          <cell r="V15" t="str">
            <v>0</v>
          </cell>
          <cell r="W15">
            <v>12525</v>
          </cell>
          <cell r="Y15">
            <v>400</v>
          </cell>
          <cell r="Z15">
            <v>400</v>
          </cell>
          <cell r="AD15">
            <v>0</v>
          </cell>
          <cell r="AE15">
            <v>-470</v>
          </cell>
          <cell r="AF15">
            <v>0</v>
          </cell>
        </row>
        <row r="16">
          <cell r="F16" t="str">
            <v>SLT0010559</v>
          </cell>
          <cell r="G16" t="str">
            <v>外绞架加强片</v>
          </cell>
          <cell r="I16" t="str">
            <v>沧州智凯金属</v>
          </cell>
          <cell r="J16" t="str">
            <v>SLT0010559</v>
          </cell>
          <cell r="K16" t="str">
            <v>EA</v>
          </cell>
          <cell r="L16" t="str">
            <v>虚仓</v>
          </cell>
          <cell r="M16">
            <v>3000</v>
          </cell>
          <cell r="S16">
            <v>3000</v>
          </cell>
          <cell r="T16">
            <v>16400</v>
          </cell>
          <cell r="U16" t="str">
            <v>0</v>
          </cell>
          <cell r="V16">
            <v>-13400</v>
          </cell>
          <cell r="W16">
            <v>14000</v>
          </cell>
          <cell r="X16">
            <v>2400</v>
          </cell>
          <cell r="Y16">
            <v>0</v>
          </cell>
          <cell r="Z16">
            <v>1212</v>
          </cell>
          <cell r="AA16">
            <v>5852</v>
          </cell>
          <cell r="AD16">
            <v>122</v>
          </cell>
          <cell r="AE16">
            <v>0</v>
          </cell>
          <cell r="AF16">
            <v>-7426</v>
          </cell>
          <cell r="AG16" t="str">
            <v>人为原因误操作导致错误出入库</v>
          </cell>
        </row>
        <row r="17">
          <cell r="F17" t="str">
            <v>BAS0000035</v>
          </cell>
          <cell r="G17" t="str">
            <v>右靠背板衬套</v>
          </cell>
          <cell r="I17" t="str">
            <v>沧州旭兴五金制品有限公司</v>
          </cell>
          <cell r="J17" t="str">
            <v>BAS0000035</v>
          </cell>
          <cell r="K17" t="str">
            <v>EA</v>
          </cell>
          <cell r="L17" t="str">
            <v>虚仓</v>
          </cell>
          <cell r="M17">
            <v>0</v>
          </cell>
          <cell r="S17">
            <v>0</v>
          </cell>
          <cell r="T17">
            <v>10300</v>
          </cell>
          <cell r="U17" t="str">
            <v>0</v>
          </cell>
          <cell r="V17">
            <v>-10300</v>
          </cell>
          <cell r="W17">
            <v>3245</v>
          </cell>
          <cell r="X17">
            <v>0</v>
          </cell>
          <cell r="Y17">
            <v>1910</v>
          </cell>
          <cell r="Z17">
            <v>3470</v>
          </cell>
          <cell r="AA17">
            <v>4730</v>
          </cell>
          <cell r="AB17">
            <v>869</v>
          </cell>
          <cell r="AD17">
            <v>2716</v>
          </cell>
          <cell r="AE17">
            <v>-55</v>
          </cell>
          <cell r="AF17">
            <v>-1985</v>
          </cell>
          <cell r="AG17" t="str">
            <v>盘点数量存在异议</v>
          </cell>
        </row>
        <row r="18">
          <cell r="F18" t="str">
            <v>BAS0000081</v>
          </cell>
          <cell r="G18" t="str">
            <v>中心轴套</v>
          </cell>
          <cell r="J18" t="str">
            <v>BAS0000081</v>
          </cell>
          <cell r="K18" t="str">
            <v>EA</v>
          </cell>
          <cell r="L18" t="str">
            <v>虚仓</v>
          </cell>
          <cell r="M18">
            <v>14990</v>
          </cell>
          <cell r="S18">
            <v>14990</v>
          </cell>
          <cell r="T18">
            <v>14990</v>
          </cell>
          <cell r="U18" t="str">
            <v>0</v>
          </cell>
          <cell r="V18" t="str">
            <v>0</v>
          </cell>
          <cell r="AD18">
            <v>0</v>
          </cell>
          <cell r="AE18">
            <v>0</v>
          </cell>
          <cell r="AF18">
            <v>0</v>
          </cell>
        </row>
        <row r="19">
          <cell r="F19" t="str">
            <v>BAS0010003</v>
          </cell>
          <cell r="G19" t="str">
            <v>绞架轴套</v>
          </cell>
          <cell r="J19" t="str">
            <v>BAS0010003</v>
          </cell>
          <cell r="K19" t="str">
            <v>EA</v>
          </cell>
          <cell r="L19" t="str">
            <v>实仓</v>
          </cell>
          <cell r="M19">
            <v>5700</v>
          </cell>
          <cell r="S19">
            <v>5700</v>
          </cell>
          <cell r="T19">
            <v>5700</v>
          </cell>
          <cell r="U19" t="str">
            <v>0</v>
          </cell>
          <cell r="V19" t="str">
            <v>0</v>
          </cell>
          <cell r="W19">
            <v>7300</v>
          </cell>
          <cell r="Y19">
            <v>1620</v>
          </cell>
          <cell r="Z19">
            <v>1620</v>
          </cell>
          <cell r="AD19">
            <v>181</v>
          </cell>
          <cell r="AE19">
            <v>-268</v>
          </cell>
          <cell r="AF19">
            <v>181</v>
          </cell>
        </row>
        <row r="20">
          <cell r="F20" t="str">
            <v>bas0010005</v>
          </cell>
          <cell r="G20" t="str">
            <v>仰角连杆3轴套</v>
          </cell>
          <cell r="J20" t="str">
            <v>bas0010005</v>
          </cell>
          <cell r="K20" t="str">
            <v>EA</v>
          </cell>
          <cell r="L20" t="str">
            <v>实仓</v>
          </cell>
          <cell r="M20">
            <v>15000</v>
          </cell>
          <cell r="S20">
            <v>15000</v>
          </cell>
          <cell r="T20">
            <v>15000</v>
          </cell>
          <cell r="U20" t="str">
            <v>0</v>
          </cell>
          <cell r="V20" t="str">
            <v>0</v>
          </cell>
          <cell r="W20">
            <v>20000</v>
          </cell>
          <cell r="Y20">
            <v>3738</v>
          </cell>
          <cell r="Z20">
            <v>3738</v>
          </cell>
          <cell r="AD20">
            <v>879</v>
          </cell>
          <cell r="AE20">
            <v>-207</v>
          </cell>
          <cell r="AF20">
            <v>879</v>
          </cell>
        </row>
        <row r="21">
          <cell r="F21" t="str">
            <v>bas0010006</v>
          </cell>
          <cell r="G21" t="str">
            <v>仰角连杆2塑料轴套</v>
          </cell>
          <cell r="J21" t="str">
            <v>bas0010006</v>
          </cell>
          <cell r="K21" t="str">
            <v>EA</v>
          </cell>
          <cell r="L21" t="str">
            <v>虚仓</v>
          </cell>
          <cell r="M21">
            <v>3393</v>
          </cell>
          <cell r="S21">
            <v>3393</v>
          </cell>
          <cell r="T21">
            <v>3393</v>
          </cell>
          <cell r="U21" t="str">
            <v>0</v>
          </cell>
          <cell r="V21" t="str">
            <v>0</v>
          </cell>
          <cell r="W21">
            <v>480</v>
          </cell>
          <cell r="Y21">
            <v>2492</v>
          </cell>
          <cell r="Z21">
            <v>2492</v>
          </cell>
          <cell r="AD21">
            <v>379</v>
          </cell>
          <cell r="AE21">
            <v>-226</v>
          </cell>
          <cell r="AF21">
            <v>379</v>
          </cell>
        </row>
        <row r="22">
          <cell r="F22" t="str">
            <v>BAS0010007</v>
          </cell>
          <cell r="G22" t="str">
            <v>仰角连杆2塑料垫片</v>
          </cell>
          <cell r="J22" t="str">
            <v>BAS0010007</v>
          </cell>
          <cell r="K22" t="str">
            <v>EA</v>
          </cell>
          <cell r="L22" t="str">
            <v>虚仓</v>
          </cell>
          <cell r="M22">
            <v>2500</v>
          </cell>
          <cell r="S22">
            <v>2500</v>
          </cell>
          <cell r="T22">
            <v>2500</v>
          </cell>
          <cell r="U22" t="str">
            <v>0</v>
          </cell>
          <cell r="V22" t="str">
            <v>0</v>
          </cell>
          <cell r="W22">
            <v>5800</v>
          </cell>
          <cell r="Y22">
            <v>2492</v>
          </cell>
          <cell r="Z22">
            <v>2492</v>
          </cell>
          <cell r="AD22">
            <v>328</v>
          </cell>
          <cell r="AE22">
            <v>-166</v>
          </cell>
          <cell r="AF22">
            <v>328</v>
          </cell>
        </row>
        <row r="23">
          <cell r="F23" t="str">
            <v>BCL0010006</v>
          </cell>
          <cell r="G23" t="str">
            <v>气管卡扣（2*4mm）</v>
          </cell>
          <cell r="J23" t="str">
            <v>BCL0010006</v>
          </cell>
          <cell r="K23" t="str">
            <v>EA</v>
          </cell>
          <cell r="L23" t="str">
            <v>虚仓</v>
          </cell>
          <cell r="M23">
            <v>30000</v>
          </cell>
          <cell r="S23">
            <v>30000</v>
          </cell>
          <cell r="T23">
            <v>30000</v>
          </cell>
          <cell r="U23" t="str">
            <v>0</v>
          </cell>
          <cell r="V23" t="str">
            <v>0</v>
          </cell>
          <cell r="W23">
            <v>34000</v>
          </cell>
          <cell r="Y23">
            <v>3116</v>
          </cell>
          <cell r="Z23">
            <v>3294</v>
          </cell>
          <cell r="AD23">
            <v>3757</v>
          </cell>
          <cell r="AE23">
            <v>-1660</v>
          </cell>
          <cell r="AF23">
            <v>3757</v>
          </cell>
        </row>
        <row r="24">
          <cell r="F24" t="str">
            <v>BCL0010010</v>
          </cell>
          <cell r="G24" t="str">
            <v>四管夹</v>
          </cell>
          <cell r="I24" t="str">
            <v>黄骅汇铭</v>
          </cell>
          <cell r="J24" t="str">
            <v>BCL0010010</v>
          </cell>
          <cell r="K24" t="str">
            <v>EA</v>
          </cell>
          <cell r="L24" t="str">
            <v>虚仓</v>
          </cell>
          <cell r="M24">
            <v>2682</v>
          </cell>
          <cell r="S24">
            <v>2682</v>
          </cell>
          <cell r="T24">
            <v>1808</v>
          </cell>
          <cell r="U24">
            <v>874</v>
          </cell>
          <cell r="V24" t="str">
            <v>0</v>
          </cell>
          <cell r="W24">
            <v>4000</v>
          </cell>
          <cell r="Y24">
            <v>2210</v>
          </cell>
          <cell r="Z24">
            <v>2210</v>
          </cell>
          <cell r="AD24">
            <v>394</v>
          </cell>
          <cell r="AE24">
            <v>-1461</v>
          </cell>
          <cell r="AF24">
            <v>394</v>
          </cell>
        </row>
        <row r="25">
          <cell r="F25" t="str">
            <v>bcl0010013</v>
          </cell>
          <cell r="G25" t="str">
            <v>卡钣金扎带</v>
          </cell>
          <cell r="J25" t="str">
            <v>bcl0010013</v>
          </cell>
          <cell r="K25" t="str">
            <v>EA</v>
          </cell>
          <cell r="L25" t="str">
            <v>实仓</v>
          </cell>
          <cell r="M25">
            <v>1400</v>
          </cell>
          <cell r="S25">
            <v>1400</v>
          </cell>
          <cell r="T25">
            <v>1400</v>
          </cell>
          <cell r="U25" t="str">
            <v>0</v>
          </cell>
          <cell r="V25" t="str">
            <v>0</v>
          </cell>
          <cell r="W25">
            <v>1109</v>
          </cell>
          <cell r="Y25">
            <v>1082</v>
          </cell>
          <cell r="Z25">
            <v>1082</v>
          </cell>
          <cell r="AD25">
            <v>45</v>
          </cell>
          <cell r="AE25">
            <v>-133</v>
          </cell>
          <cell r="AF25">
            <v>45</v>
          </cell>
        </row>
        <row r="26">
          <cell r="F26" t="str">
            <v>BCL0010014</v>
          </cell>
          <cell r="G26" t="str">
            <v>φ13防护波纹管</v>
          </cell>
          <cell r="J26" t="str">
            <v>BCL0010014</v>
          </cell>
          <cell r="K26" t="str">
            <v>EA</v>
          </cell>
          <cell r="L26" t="str">
            <v>虚仓</v>
          </cell>
          <cell r="M26">
            <v>697</v>
          </cell>
          <cell r="S26">
            <v>697</v>
          </cell>
          <cell r="T26">
            <v>697</v>
          </cell>
          <cell r="U26" t="str">
            <v>0</v>
          </cell>
          <cell r="V26" t="str">
            <v>0</v>
          </cell>
          <cell r="W26">
            <v>1197</v>
          </cell>
          <cell r="Y26">
            <v>160.65</v>
          </cell>
          <cell r="Z26">
            <v>160.65</v>
          </cell>
          <cell r="AD26">
            <v>106</v>
          </cell>
          <cell r="AE26">
            <v>-583.95000000000005</v>
          </cell>
          <cell r="AF26">
            <v>106</v>
          </cell>
        </row>
        <row r="27">
          <cell r="F27" t="str">
            <v>BFA0000004</v>
          </cell>
          <cell r="G27" t="str">
            <v>4*200扎带</v>
          </cell>
          <cell r="J27" t="str">
            <v>BFA0000004</v>
          </cell>
          <cell r="K27" t="str">
            <v>EA</v>
          </cell>
          <cell r="L27" t="str">
            <v>虚仓</v>
          </cell>
          <cell r="M27">
            <v>2500</v>
          </cell>
          <cell r="S27">
            <v>2500</v>
          </cell>
          <cell r="T27">
            <v>2500</v>
          </cell>
          <cell r="U27" t="str">
            <v>0</v>
          </cell>
          <cell r="V27" t="str">
            <v>0</v>
          </cell>
          <cell r="W27">
            <v>11500</v>
          </cell>
          <cell r="Y27">
            <v>2280</v>
          </cell>
          <cell r="Z27">
            <v>2280</v>
          </cell>
          <cell r="AD27">
            <v>0</v>
          </cell>
          <cell r="AE27">
            <v>-5138</v>
          </cell>
          <cell r="AF27">
            <v>0</v>
          </cell>
        </row>
        <row r="28">
          <cell r="F28" t="str">
            <v>BFA0000007</v>
          </cell>
          <cell r="G28" t="str">
            <v>φ8平垫(黑色)</v>
          </cell>
          <cell r="J28" t="str">
            <v>BFA0000007</v>
          </cell>
          <cell r="K28" t="str">
            <v>EA</v>
          </cell>
          <cell r="L28" t="str">
            <v>虚仓</v>
          </cell>
          <cell r="M28">
            <v>22000</v>
          </cell>
          <cell r="S28">
            <v>22000</v>
          </cell>
          <cell r="T28">
            <v>22000</v>
          </cell>
          <cell r="U28" t="str">
            <v>0</v>
          </cell>
          <cell r="V28" t="str">
            <v>0</v>
          </cell>
          <cell r="W28">
            <v>24000</v>
          </cell>
          <cell r="Y28">
            <v>2762</v>
          </cell>
          <cell r="Z28">
            <v>2762</v>
          </cell>
          <cell r="AD28">
            <v>10007</v>
          </cell>
          <cell r="AE28">
            <v>-3169</v>
          </cell>
          <cell r="AF28">
            <v>10007</v>
          </cell>
        </row>
        <row r="29">
          <cell r="F29" t="str">
            <v>BFA0000008</v>
          </cell>
          <cell r="G29" t="str">
            <v>φ8弹簧垫(黑色)</v>
          </cell>
          <cell r="J29" t="str">
            <v>BFA0000008</v>
          </cell>
          <cell r="K29" t="str">
            <v>EA</v>
          </cell>
          <cell r="L29" t="str">
            <v>虚仓</v>
          </cell>
          <cell r="M29">
            <v>7000</v>
          </cell>
          <cell r="S29">
            <v>7000</v>
          </cell>
          <cell r="T29">
            <v>7000</v>
          </cell>
          <cell r="U29" t="str">
            <v>0</v>
          </cell>
          <cell r="V29" t="str">
            <v>0</v>
          </cell>
          <cell r="W29">
            <v>33000</v>
          </cell>
          <cell r="Y29">
            <v>1944</v>
          </cell>
          <cell r="Z29">
            <v>1944</v>
          </cell>
          <cell r="AD29">
            <v>306</v>
          </cell>
          <cell r="AE29">
            <v>-63</v>
          </cell>
          <cell r="AF29">
            <v>306</v>
          </cell>
        </row>
        <row r="30">
          <cell r="F30" t="str">
            <v>BFA0000010</v>
          </cell>
          <cell r="G30" t="str">
            <v>M8自锁螺母(白)</v>
          </cell>
          <cell r="J30" t="str">
            <v>BFA0000010</v>
          </cell>
          <cell r="K30" t="str">
            <v>EA</v>
          </cell>
          <cell r="L30" t="str">
            <v>虚仓</v>
          </cell>
          <cell r="M30">
            <v>33000</v>
          </cell>
          <cell r="S30">
            <v>33000</v>
          </cell>
          <cell r="T30">
            <v>33000</v>
          </cell>
          <cell r="U30" t="str">
            <v>0</v>
          </cell>
          <cell r="V30" t="str">
            <v>0</v>
          </cell>
          <cell r="W30">
            <v>83668</v>
          </cell>
          <cell r="Y30">
            <v>23921</v>
          </cell>
          <cell r="Z30">
            <v>23921</v>
          </cell>
          <cell r="AD30">
            <v>7102</v>
          </cell>
          <cell r="AE30">
            <v>-5874</v>
          </cell>
          <cell r="AF30">
            <v>7102</v>
          </cell>
        </row>
        <row r="31">
          <cell r="F31" t="str">
            <v>BFA0000017</v>
          </cell>
          <cell r="G31" t="str">
            <v>内六角圆柱头螺钉</v>
          </cell>
          <cell r="J31" t="str">
            <v>BFA0000017</v>
          </cell>
          <cell r="K31" t="str">
            <v>EA</v>
          </cell>
          <cell r="L31" t="str">
            <v>虚仓</v>
          </cell>
          <cell r="M31">
            <v>6000</v>
          </cell>
          <cell r="S31">
            <v>6000</v>
          </cell>
          <cell r="T31">
            <v>6000</v>
          </cell>
          <cell r="U31" t="str">
            <v>0</v>
          </cell>
          <cell r="V31" t="str">
            <v>0</v>
          </cell>
          <cell r="W31">
            <v>9000</v>
          </cell>
          <cell r="Y31">
            <v>1056</v>
          </cell>
          <cell r="Z31">
            <v>1056</v>
          </cell>
          <cell r="AD31">
            <v>207</v>
          </cell>
          <cell r="AE31">
            <v>-516</v>
          </cell>
          <cell r="AF31">
            <v>207</v>
          </cell>
        </row>
        <row r="32">
          <cell r="F32" t="str">
            <v>BFA0000018</v>
          </cell>
          <cell r="G32" t="str">
            <v>内六角圆柱头螺钉</v>
          </cell>
          <cell r="J32" t="str">
            <v>BFA0000018</v>
          </cell>
          <cell r="K32" t="str">
            <v>EA</v>
          </cell>
          <cell r="L32" t="str">
            <v>虚仓</v>
          </cell>
          <cell r="M32">
            <v>36800</v>
          </cell>
          <cell r="S32">
            <v>36800</v>
          </cell>
          <cell r="T32">
            <v>36800</v>
          </cell>
          <cell r="U32" t="str">
            <v>0</v>
          </cell>
          <cell r="V32" t="str">
            <v>0</v>
          </cell>
          <cell r="W32">
            <v>57200</v>
          </cell>
          <cell r="Y32">
            <v>18352</v>
          </cell>
          <cell r="Z32">
            <v>18352</v>
          </cell>
          <cell r="AD32">
            <v>331</v>
          </cell>
          <cell r="AE32">
            <v>-7979</v>
          </cell>
          <cell r="AF32">
            <v>331</v>
          </cell>
        </row>
        <row r="33">
          <cell r="F33" t="str">
            <v>BFA0000019</v>
          </cell>
          <cell r="G33" t="str">
            <v>盖母黑M8</v>
          </cell>
          <cell r="J33" t="str">
            <v>BFA0000019</v>
          </cell>
          <cell r="K33" t="str">
            <v>EA</v>
          </cell>
          <cell r="L33" t="str">
            <v>虚仓</v>
          </cell>
          <cell r="M33">
            <v>2500</v>
          </cell>
          <cell r="S33">
            <v>2500</v>
          </cell>
          <cell r="T33">
            <v>2500</v>
          </cell>
          <cell r="U33" t="str">
            <v>0</v>
          </cell>
          <cell r="V33" t="str">
            <v>0</v>
          </cell>
          <cell r="W33">
            <v>1500</v>
          </cell>
          <cell r="Y33">
            <v>1340</v>
          </cell>
          <cell r="Z33">
            <v>1878</v>
          </cell>
          <cell r="AD33">
            <v>757</v>
          </cell>
          <cell r="AE33">
            <v>-1165</v>
          </cell>
          <cell r="AF33">
            <v>757</v>
          </cell>
        </row>
        <row r="34">
          <cell r="F34" t="str">
            <v>BFA0000042</v>
          </cell>
          <cell r="G34" t="str">
            <v>M10自锁螺母</v>
          </cell>
          <cell r="J34" t="str">
            <v>BFA0000042</v>
          </cell>
          <cell r="K34" t="str">
            <v>EA</v>
          </cell>
          <cell r="L34" t="str">
            <v>虚仓</v>
          </cell>
          <cell r="M34">
            <v>11500</v>
          </cell>
          <cell r="S34">
            <v>11500</v>
          </cell>
          <cell r="T34">
            <v>11500</v>
          </cell>
          <cell r="U34" t="str">
            <v>0</v>
          </cell>
          <cell r="V34" t="str">
            <v>0</v>
          </cell>
          <cell r="W34">
            <v>18348</v>
          </cell>
          <cell r="Y34">
            <v>6980</v>
          </cell>
          <cell r="Z34">
            <v>6980</v>
          </cell>
          <cell r="AD34">
            <v>100</v>
          </cell>
          <cell r="AE34">
            <v>-1878</v>
          </cell>
          <cell r="AF34">
            <v>100</v>
          </cell>
        </row>
        <row r="35">
          <cell r="F35" t="str">
            <v>BFA0000087</v>
          </cell>
          <cell r="G35" t="str">
            <v>焊接六角螺母M10</v>
          </cell>
          <cell r="J35" t="str">
            <v>BFA0000087</v>
          </cell>
          <cell r="K35" t="str">
            <v>EA</v>
          </cell>
          <cell r="L35" t="str">
            <v>虚仓</v>
          </cell>
          <cell r="M35">
            <v>35400</v>
          </cell>
          <cell r="S35">
            <v>35400</v>
          </cell>
          <cell r="T35">
            <v>35400</v>
          </cell>
          <cell r="U35" t="str">
            <v>0</v>
          </cell>
          <cell r="V35" t="str">
            <v>0</v>
          </cell>
          <cell r="W35">
            <v>14600</v>
          </cell>
          <cell r="Y35">
            <v>5760</v>
          </cell>
          <cell r="Z35">
            <v>5760</v>
          </cell>
          <cell r="AD35">
            <v>2988</v>
          </cell>
          <cell r="AE35">
            <v>-2664</v>
          </cell>
          <cell r="AF35">
            <v>2988</v>
          </cell>
        </row>
        <row r="36">
          <cell r="F36" t="str">
            <v>BFA0000130</v>
          </cell>
          <cell r="G36" t="str">
            <v>M8*20六角头螺栓</v>
          </cell>
          <cell r="J36" t="str">
            <v>BFA0000130</v>
          </cell>
          <cell r="K36" t="str">
            <v>EA</v>
          </cell>
          <cell r="L36" t="str">
            <v>虚仓</v>
          </cell>
          <cell r="M36">
            <v>13250</v>
          </cell>
          <cell r="S36">
            <v>13250</v>
          </cell>
          <cell r="T36">
            <v>13250</v>
          </cell>
          <cell r="U36" t="str">
            <v>0</v>
          </cell>
          <cell r="V36" t="str">
            <v>0</v>
          </cell>
          <cell r="W36">
            <v>18700</v>
          </cell>
          <cell r="Y36">
            <v>2180</v>
          </cell>
          <cell r="Z36">
            <v>2180</v>
          </cell>
          <cell r="AD36">
            <v>444</v>
          </cell>
          <cell r="AE36">
            <v>-3444</v>
          </cell>
          <cell r="AF36">
            <v>444</v>
          </cell>
        </row>
        <row r="37">
          <cell r="F37" t="str">
            <v>BFA0000285</v>
          </cell>
          <cell r="G37" t="str">
            <v>开口挡圈</v>
          </cell>
          <cell r="J37" t="str">
            <v>BFA0000285</v>
          </cell>
          <cell r="K37" t="str">
            <v>EA</v>
          </cell>
          <cell r="L37" t="str">
            <v>虚仓</v>
          </cell>
          <cell r="M37">
            <v>13000</v>
          </cell>
          <cell r="S37">
            <v>13000</v>
          </cell>
          <cell r="T37">
            <v>13000</v>
          </cell>
          <cell r="U37" t="str">
            <v>0</v>
          </cell>
          <cell r="V37" t="str">
            <v>0</v>
          </cell>
          <cell r="W37">
            <v>500</v>
          </cell>
          <cell r="Y37">
            <v>4834</v>
          </cell>
          <cell r="Z37">
            <v>4834</v>
          </cell>
          <cell r="AD37">
            <v>6232</v>
          </cell>
          <cell r="AE37">
            <v>-5536</v>
          </cell>
          <cell r="AF37">
            <v>6232</v>
          </cell>
        </row>
        <row r="38">
          <cell r="F38" t="str">
            <v>BFA0000312</v>
          </cell>
          <cell r="G38" t="str">
            <v>十字槽盘头自攻螺钉</v>
          </cell>
          <cell r="J38" t="str">
            <v>BFA0000312</v>
          </cell>
          <cell r="K38" t="str">
            <v>EA</v>
          </cell>
          <cell r="L38" t="str">
            <v>虚仓</v>
          </cell>
          <cell r="M38">
            <v>28500</v>
          </cell>
          <cell r="S38">
            <v>28500</v>
          </cell>
          <cell r="T38">
            <v>28500</v>
          </cell>
          <cell r="U38" t="str">
            <v>0</v>
          </cell>
          <cell r="V38" t="str">
            <v>0</v>
          </cell>
          <cell r="W38">
            <v>28500</v>
          </cell>
          <cell r="Y38">
            <v>1340</v>
          </cell>
          <cell r="Z38">
            <v>1340</v>
          </cell>
          <cell r="AD38">
            <v>127</v>
          </cell>
          <cell r="AE38">
            <v>-72</v>
          </cell>
          <cell r="AF38">
            <v>127</v>
          </cell>
        </row>
        <row r="39">
          <cell r="F39" t="str">
            <v>BFA0000314</v>
          </cell>
          <cell r="G39" t="str">
            <v>固定螺栓</v>
          </cell>
          <cell r="J39" t="str">
            <v>BFA0000314</v>
          </cell>
          <cell r="K39" t="str">
            <v>EA</v>
          </cell>
          <cell r="L39" t="str">
            <v>虚仓</v>
          </cell>
          <cell r="M39">
            <v>1163</v>
          </cell>
          <cell r="S39">
            <v>1163</v>
          </cell>
          <cell r="T39">
            <v>1163</v>
          </cell>
          <cell r="U39" t="str">
            <v>0</v>
          </cell>
          <cell r="V39" t="str">
            <v>0</v>
          </cell>
          <cell r="Y39">
            <v>1732</v>
          </cell>
          <cell r="Z39">
            <v>1735</v>
          </cell>
          <cell r="AD39">
            <v>19</v>
          </cell>
          <cell r="AE39">
            <v>-43</v>
          </cell>
          <cell r="AF39">
            <v>19</v>
          </cell>
        </row>
        <row r="40">
          <cell r="F40" t="str">
            <v>SHT0001009</v>
          </cell>
          <cell r="G40" t="str">
            <v>左右罩壳前固定片</v>
          </cell>
          <cell r="I40" t="str">
            <v>黄骅再兴</v>
          </cell>
          <cell r="J40" t="str">
            <v>SHT0001009</v>
          </cell>
          <cell r="K40" t="str">
            <v>件</v>
          </cell>
          <cell r="L40" t="str">
            <v>虚仓</v>
          </cell>
          <cell r="M40">
            <v>1290</v>
          </cell>
          <cell r="S40">
            <v>1290</v>
          </cell>
          <cell r="T40">
            <v>10000</v>
          </cell>
          <cell r="U40" t="str">
            <v>0</v>
          </cell>
          <cell r="V40">
            <v>-8710</v>
          </cell>
          <cell r="W40">
            <v>8000</v>
          </cell>
          <cell r="X40">
            <v>0</v>
          </cell>
          <cell r="AA40">
            <v>1748</v>
          </cell>
          <cell r="AB40">
            <v>0</v>
          </cell>
          <cell r="AD40">
            <v>0</v>
          </cell>
          <cell r="AE40">
            <v>-11233</v>
          </cell>
          <cell r="AF40">
            <v>-6962</v>
          </cell>
          <cell r="AG40" t="str">
            <v>袋装,蝴蝶笼装来货单据数量入库，有短装风险</v>
          </cell>
        </row>
        <row r="41">
          <cell r="F41" t="str">
            <v>BFA0000317</v>
          </cell>
          <cell r="G41" t="str">
            <v>中改地脚旋转轴</v>
          </cell>
          <cell r="I41" t="str">
            <v>黄骅创合</v>
          </cell>
          <cell r="J41" t="str">
            <v>BFA0000317</v>
          </cell>
          <cell r="K41" t="str">
            <v>EA</v>
          </cell>
          <cell r="L41" t="str">
            <v>虚仓</v>
          </cell>
          <cell r="M41">
            <v>1000</v>
          </cell>
          <cell r="S41">
            <v>1000</v>
          </cell>
          <cell r="T41">
            <v>1000</v>
          </cell>
          <cell r="U41" t="str">
            <v>0</v>
          </cell>
          <cell r="V41" t="str">
            <v>0</v>
          </cell>
          <cell r="W41">
            <v>1000</v>
          </cell>
          <cell r="Y41">
            <v>1446</v>
          </cell>
          <cell r="Z41">
            <v>1446</v>
          </cell>
          <cell r="AD41">
            <v>1471</v>
          </cell>
          <cell r="AE41">
            <v>-1134</v>
          </cell>
          <cell r="AF41">
            <v>1471</v>
          </cell>
        </row>
        <row r="42">
          <cell r="F42" t="str">
            <v>SHT0001769</v>
          </cell>
          <cell r="G42" t="str">
            <v>拉线固定支架焊接总成</v>
          </cell>
          <cell r="I42" t="str">
            <v>河北新强力机械制造有限公司</v>
          </cell>
          <cell r="L42" t="str">
            <v>虚仓</v>
          </cell>
          <cell r="M42">
            <v>0</v>
          </cell>
          <cell r="S42">
            <v>0</v>
          </cell>
          <cell r="T42">
            <v>8000</v>
          </cell>
          <cell r="U42" t="str">
            <v>0</v>
          </cell>
          <cell r="V42">
            <v>-8000</v>
          </cell>
          <cell r="Y42">
            <v>0</v>
          </cell>
          <cell r="Z42">
            <v>6000</v>
          </cell>
          <cell r="AA42">
            <v>8000</v>
          </cell>
          <cell r="AD42">
            <v>0</v>
          </cell>
          <cell r="AE42">
            <v>0</v>
          </cell>
          <cell r="AF42">
            <v>0</v>
          </cell>
          <cell r="AG42" t="str">
            <v>盘点数量存在异议</v>
          </cell>
        </row>
        <row r="43">
          <cell r="F43" t="str">
            <v>BFA0000335</v>
          </cell>
          <cell r="G43" t="str">
            <v>焊接有槽带头销</v>
          </cell>
          <cell r="J43" t="str">
            <v>BFA0000335</v>
          </cell>
          <cell r="K43" t="str">
            <v>EA</v>
          </cell>
          <cell r="L43" t="str">
            <v>虚仓</v>
          </cell>
          <cell r="M43">
            <v>250</v>
          </cell>
          <cell r="S43">
            <v>250</v>
          </cell>
          <cell r="U43">
            <v>250</v>
          </cell>
          <cell r="V43" t="str">
            <v>0</v>
          </cell>
          <cell r="AD43">
            <v>0</v>
          </cell>
          <cell r="AE43">
            <v>0</v>
          </cell>
          <cell r="AF43">
            <v>0</v>
          </cell>
        </row>
        <row r="44">
          <cell r="F44" t="str">
            <v>BFA0000353</v>
          </cell>
          <cell r="G44" t="str">
            <v>十字绞架连接轴1</v>
          </cell>
          <cell r="I44" t="str">
            <v>高唐强盛</v>
          </cell>
          <cell r="J44" t="str">
            <v>BFA0000353</v>
          </cell>
          <cell r="K44" t="str">
            <v>EA</v>
          </cell>
          <cell r="L44" t="str">
            <v>虚仓</v>
          </cell>
          <cell r="M44">
            <v>378</v>
          </cell>
          <cell r="S44">
            <v>378</v>
          </cell>
          <cell r="T44">
            <v>378</v>
          </cell>
          <cell r="U44" t="str">
            <v>0</v>
          </cell>
          <cell r="V44" t="str">
            <v>0</v>
          </cell>
          <cell r="W44">
            <v>378</v>
          </cell>
          <cell r="AD44">
            <v>0</v>
          </cell>
          <cell r="AE44">
            <v>0</v>
          </cell>
          <cell r="AF44">
            <v>0</v>
          </cell>
        </row>
        <row r="45">
          <cell r="F45" t="str">
            <v>BFA0000354</v>
          </cell>
          <cell r="G45" t="str">
            <v>内十字绞架连接轴2</v>
          </cell>
          <cell r="I45" t="str">
            <v>高唐强盛</v>
          </cell>
          <cell r="J45" t="str">
            <v>BFA0000354</v>
          </cell>
          <cell r="K45" t="str">
            <v>EA</v>
          </cell>
          <cell r="L45" t="str">
            <v>虚仓</v>
          </cell>
          <cell r="M45">
            <v>261</v>
          </cell>
          <cell r="S45">
            <v>261</v>
          </cell>
          <cell r="U45">
            <v>261</v>
          </cell>
          <cell r="V45" t="str">
            <v>0</v>
          </cell>
          <cell r="AD45">
            <v>0</v>
          </cell>
          <cell r="AE45">
            <v>0</v>
          </cell>
          <cell r="AF45">
            <v>0</v>
          </cell>
        </row>
        <row r="46">
          <cell r="F46" t="str">
            <v>BAS0000032</v>
          </cell>
          <cell r="G46" t="str">
            <v>座垫前倾角定位片衬套</v>
          </cell>
          <cell r="I46" t="str">
            <v>黄骅市瑞丰五金制品有限公司</v>
          </cell>
          <cell r="J46" t="str">
            <v>BAS0000032</v>
          </cell>
          <cell r="K46" t="str">
            <v>EA</v>
          </cell>
          <cell r="L46" t="str">
            <v>虚仓</v>
          </cell>
          <cell r="M46">
            <v>5600</v>
          </cell>
          <cell r="S46">
            <v>5600</v>
          </cell>
          <cell r="T46">
            <v>6400</v>
          </cell>
          <cell r="U46" t="str">
            <v>0</v>
          </cell>
          <cell r="V46">
            <v>-800</v>
          </cell>
          <cell r="W46">
            <v>1600</v>
          </cell>
          <cell r="X46">
            <v>8000</v>
          </cell>
          <cell r="Y46">
            <v>3654</v>
          </cell>
          <cell r="Z46">
            <v>3654</v>
          </cell>
          <cell r="AA46">
            <v>2261</v>
          </cell>
          <cell r="AD46">
            <v>1990</v>
          </cell>
          <cell r="AE46">
            <v>-2454</v>
          </cell>
          <cell r="AF46">
            <v>3451</v>
          </cell>
          <cell r="AG46" t="str">
            <v>人为原因误操作导致错误出入库</v>
          </cell>
        </row>
        <row r="47">
          <cell r="F47" t="str">
            <v>BFA0000358</v>
          </cell>
          <cell r="G47" t="str">
            <v>安全带固定轴</v>
          </cell>
          <cell r="I47" t="str">
            <v>河北新强力</v>
          </cell>
          <cell r="J47" t="str">
            <v>BFA0000358</v>
          </cell>
          <cell r="K47" t="str">
            <v>EA</v>
          </cell>
          <cell r="L47" t="str">
            <v>虚仓</v>
          </cell>
          <cell r="M47">
            <v>2277</v>
          </cell>
          <cell r="S47">
            <v>2277</v>
          </cell>
          <cell r="T47">
            <v>2277</v>
          </cell>
          <cell r="U47" t="str">
            <v>0</v>
          </cell>
          <cell r="V47" t="str">
            <v>0</v>
          </cell>
          <cell r="W47">
            <v>2278</v>
          </cell>
          <cell r="AD47">
            <v>33</v>
          </cell>
          <cell r="AE47">
            <v>0</v>
          </cell>
          <cell r="AF47">
            <v>33</v>
          </cell>
        </row>
        <row r="48">
          <cell r="F48" t="str">
            <v>BAS0000056</v>
          </cell>
          <cell r="G48" t="str">
            <v>外绞架钢轴套</v>
          </cell>
          <cell r="I48" t="str">
            <v>沧州智凯金属</v>
          </cell>
          <cell r="J48" t="str">
            <v>BAS0000056</v>
          </cell>
          <cell r="K48" t="str">
            <v>EA</v>
          </cell>
          <cell r="L48" t="str">
            <v>虚仓</v>
          </cell>
          <cell r="M48">
            <v>4200</v>
          </cell>
          <cell r="S48">
            <v>4200</v>
          </cell>
          <cell r="T48">
            <v>6120</v>
          </cell>
          <cell r="U48" t="str">
            <v>0</v>
          </cell>
          <cell r="V48">
            <v>-1920</v>
          </cell>
          <cell r="W48">
            <v>3200</v>
          </cell>
          <cell r="X48">
            <v>6600</v>
          </cell>
          <cell r="Y48">
            <v>4538</v>
          </cell>
          <cell r="Z48">
            <v>4538</v>
          </cell>
          <cell r="AA48">
            <v>1127</v>
          </cell>
          <cell r="AB48">
            <v>0</v>
          </cell>
          <cell r="AD48">
            <v>2642</v>
          </cell>
          <cell r="AE48">
            <v>-5741</v>
          </cell>
          <cell r="AF48">
            <v>1849</v>
          </cell>
          <cell r="AG48" t="str">
            <v>盘点数量存在异议</v>
          </cell>
        </row>
        <row r="49">
          <cell r="F49" t="str">
            <v>SHT0002319</v>
          </cell>
          <cell r="G49" t="str">
            <v>支撑块</v>
          </cell>
          <cell r="I49" t="str">
            <v>黄骅创合</v>
          </cell>
          <cell r="J49" t="str">
            <v>SHT0002319</v>
          </cell>
          <cell r="L49" t="str">
            <v>虚仓</v>
          </cell>
          <cell r="M49">
            <v>3000</v>
          </cell>
          <cell r="S49">
            <v>3000</v>
          </cell>
          <cell r="T49">
            <v>8200</v>
          </cell>
          <cell r="U49" t="str">
            <v>0</v>
          </cell>
          <cell r="V49">
            <v>-5200</v>
          </cell>
          <cell r="W49">
            <v>200</v>
          </cell>
          <cell r="X49">
            <v>8000</v>
          </cell>
          <cell r="Y49">
            <v>4488</v>
          </cell>
          <cell r="Z49">
            <v>5700</v>
          </cell>
          <cell r="AA49">
            <v>1604</v>
          </cell>
          <cell r="AB49">
            <v>0</v>
          </cell>
          <cell r="AD49">
            <v>1096</v>
          </cell>
          <cell r="AE49">
            <v>-1794</v>
          </cell>
          <cell r="AF49">
            <v>-2500</v>
          </cell>
          <cell r="AG49" t="str">
            <v>袋装,蝴蝶笼装来货单据数量入库，有短装风险</v>
          </cell>
        </row>
        <row r="50">
          <cell r="F50" t="str">
            <v>SCS0004794</v>
          </cell>
          <cell r="G50" t="str">
            <v>涡簧固定座</v>
          </cell>
          <cell r="I50" t="str">
            <v>黄骅成卓寄存库</v>
          </cell>
          <cell r="J50" t="str">
            <v>SCS0004794</v>
          </cell>
          <cell r="K50" t="str">
            <v>KG</v>
          </cell>
          <cell r="L50" t="str">
            <v>虚仓</v>
          </cell>
          <cell r="M50">
            <v>2400</v>
          </cell>
          <cell r="S50">
            <v>2400</v>
          </cell>
          <cell r="T50">
            <v>7400</v>
          </cell>
          <cell r="U50" t="str">
            <v>0</v>
          </cell>
          <cell r="V50">
            <v>-5000</v>
          </cell>
          <cell r="W50">
            <v>1600</v>
          </cell>
          <cell r="Y50">
            <v>1600</v>
          </cell>
          <cell r="Z50">
            <v>1600</v>
          </cell>
          <cell r="AA50">
            <v>5008</v>
          </cell>
          <cell r="AB50">
            <v>0</v>
          </cell>
          <cell r="AD50">
            <v>5835</v>
          </cell>
          <cell r="AE50">
            <v>-3280</v>
          </cell>
          <cell r="AF50">
            <v>5843</v>
          </cell>
          <cell r="AG50" t="str">
            <v>人为原因误操作导致错误出入库</v>
          </cell>
        </row>
        <row r="51">
          <cell r="F51" t="str">
            <v>BFA0000368</v>
          </cell>
          <cell r="G51" t="str">
            <v>安全带固定螺母</v>
          </cell>
          <cell r="I51" t="str">
            <v>正大实仓库位</v>
          </cell>
          <cell r="J51" t="str">
            <v>BFA0000368</v>
          </cell>
          <cell r="K51" t="str">
            <v>EA</v>
          </cell>
          <cell r="L51" t="str">
            <v>虚仓</v>
          </cell>
          <cell r="M51">
            <v>135</v>
          </cell>
          <cell r="S51">
            <v>135</v>
          </cell>
          <cell r="T51">
            <v>135</v>
          </cell>
          <cell r="U51" t="str">
            <v>0</v>
          </cell>
          <cell r="V51" t="str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F52" t="str">
            <v>BFA0000369</v>
          </cell>
          <cell r="G52" t="str">
            <v>绞架连接螺栓M10*43</v>
          </cell>
          <cell r="J52" t="str">
            <v>BFA0000369</v>
          </cell>
          <cell r="K52" t="str">
            <v>EA</v>
          </cell>
          <cell r="L52" t="str">
            <v>虚仓</v>
          </cell>
          <cell r="M52">
            <v>9600</v>
          </cell>
          <cell r="S52">
            <v>9600</v>
          </cell>
          <cell r="T52">
            <v>9600</v>
          </cell>
          <cell r="U52" t="str">
            <v>0</v>
          </cell>
          <cell r="V52" t="str">
            <v>0</v>
          </cell>
          <cell r="W52">
            <v>12000</v>
          </cell>
          <cell r="Y52">
            <v>2609</v>
          </cell>
          <cell r="Z52">
            <v>2609</v>
          </cell>
          <cell r="AD52">
            <v>0</v>
          </cell>
          <cell r="AE52">
            <v>-655</v>
          </cell>
          <cell r="AF52">
            <v>0</v>
          </cell>
        </row>
        <row r="53">
          <cell r="F53" t="str">
            <v>SCS0004520</v>
          </cell>
          <cell r="G53" t="str">
            <v>涡簧固定片</v>
          </cell>
          <cell r="I53" t="str">
            <v>黄骅市成卓汽车部件厂</v>
          </cell>
          <cell r="J53" t="str">
            <v>SCS0004520</v>
          </cell>
          <cell r="K53" t="str">
            <v>EA</v>
          </cell>
          <cell r="L53" t="str">
            <v>虚仓</v>
          </cell>
          <cell r="M53">
            <v>0</v>
          </cell>
          <cell r="S53">
            <v>0</v>
          </cell>
          <cell r="T53">
            <v>5000</v>
          </cell>
          <cell r="U53" t="str">
            <v>0</v>
          </cell>
          <cell r="V53">
            <v>-5000</v>
          </cell>
          <cell r="W53">
            <v>5000</v>
          </cell>
          <cell r="Y53">
            <v>4000</v>
          </cell>
          <cell r="Z53">
            <v>4000</v>
          </cell>
          <cell r="AA53">
            <v>240</v>
          </cell>
          <cell r="AB53">
            <v>0</v>
          </cell>
          <cell r="AD53">
            <v>4982</v>
          </cell>
          <cell r="AE53">
            <v>-3213</v>
          </cell>
          <cell r="AF53">
            <v>222</v>
          </cell>
          <cell r="AG53" t="str">
            <v>人为原因误操作导致错误出入库</v>
          </cell>
        </row>
        <row r="54">
          <cell r="F54" t="str">
            <v>BFA0000372</v>
          </cell>
          <cell r="G54" t="str">
            <v>气阀气管固定螺母</v>
          </cell>
          <cell r="J54" t="str">
            <v>BFA0000372</v>
          </cell>
          <cell r="K54" t="str">
            <v>EA</v>
          </cell>
          <cell r="L54" t="str">
            <v>实仓</v>
          </cell>
          <cell r="M54">
            <v>773</v>
          </cell>
          <cell r="S54">
            <v>773</v>
          </cell>
          <cell r="T54">
            <v>773</v>
          </cell>
          <cell r="U54" t="str">
            <v>0</v>
          </cell>
          <cell r="V54" t="str">
            <v>0</v>
          </cell>
          <cell r="W54">
            <v>774</v>
          </cell>
          <cell r="Y54">
            <v>1</v>
          </cell>
          <cell r="Z54">
            <v>1</v>
          </cell>
          <cell r="AD54">
            <v>18</v>
          </cell>
          <cell r="AE54">
            <v>-6</v>
          </cell>
          <cell r="AF54">
            <v>18</v>
          </cell>
        </row>
        <row r="55">
          <cell r="F55" t="str">
            <v>BFA0000375</v>
          </cell>
          <cell r="G55" t="str">
            <v>靠背后限位销</v>
          </cell>
          <cell r="I55" t="str">
            <v>黄骅创合</v>
          </cell>
          <cell r="J55" t="str">
            <v>BFA0000375</v>
          </cell>
          <cell r="K55" t="str">
            <v>EA</v>
          </cell>
          <cell r="L55" t="str">
            <v>虚仓</v>
          </cell>
          <cell r="M55">
            <v>4000</v>
          </cell>
          <cell r="S55">
            <v>4000</v>
          </cell>
          <cell r="T55">
            <v>4000</v>
          </cell>
          <cell r="U55" t="str">
            <v>0</v>
          </cell>
          <cell r="V55" t="str">
            <v>0</v>
          </cell>
          <cell r="W55">
            <v>2000</v>
          </cell>
          <cell r="Y55">
            <v>2200</v>
          </cell>
          <cell r="Z55">
            <v>2200</v>
          </cell>
          <cell r="AD55">
            <v>312</v>
          </cell>
          <cell r="AE55">
            <v>-60</v>
          </cell>
          <cell r="AF55">
            <v>312</v>
          </cell>
        </row>
        <row r="56">
          <cell r="F56" t="str">
            <v>SHT0001859</v>
          </cell>
          <cell r="G56" t="str">
            <v>下框横梁</v>
          </cell>
          <cell r="I56" t="str">
            <v>黄骅再兴</v>
          </cell>
          <cell r="J56" t="str">
            <v>SHT0001859</v>
          </cell>
          <cell r="K56" t="str">
            <v>件</v>
          </cell>
          <cell r="L56" t="str">
            <v>虚仓</v>
          </cell>
          <cell r="M56">
            <v>80</v>
          </cell>
          <cell r="S56">
            <v>80</v>
          </cell>
          <cell r="T56">
            <v>4900</v>
          </cell>
          <cell r="U56" t="str">
            <v>0</v>
          </cell>
          <cell r="V56">
            <v>-4820</v>
          </cell>
          <cell r="W56">
            <v>1760</v>
          </cell>
          <cell r="X56">
            <v>3200</v>
          </cell>
          <cell r="Y56">
            <v>1502</v>
          </cell>
          <cell r="Z56">
            <v>2641</v>
          </cell>
          <cell r="AA56">
            <v>2328</v>
          </cell>
          <cell r="AB56">
            <v>0</v>
          </cell>
          <cell r="AD56">
            <v>691</v>
          </cell>
          <cell r="AE56">
            <v>-4</v>
          </cell>
          <cell r="AF56">
            <v>-1801</v>
          </cell>
          <cell r="AG56" t="str">
            <v>袋装,蝴蝶笼装来货单据数量入库，有短装风险</v>
          </cell>
        </row>
        <row r="57">
          <cell r="F57" t="str">
            <v>SHT0013143</v>
          </cell>
          <cell r="G57" t="str">
            <v>连杆铆接轴</v>
          </cell>
          <cell r="I57" t="str">
            <v>黄骅创合</v>
          </cell>
          <cell r="J57" t="str">
            <v>SHT0013143</v>
          </cell>
          <cell r="L57" t="str">
            <v>虚仓</v>
          </cell>
          <cell r="M57">
            <v>800</v>
          </cell>
          <cell r="S57">
            <v>800</v>
          </cell>
          <cell r="T57">
            <v>5400</v>
          </cell>
          <cell r="U57" t="str">
            <v>0</v>
          </cell>
          <cell r="V57">
            <v>-4600</v>
          </cell>
          <cell r="W57">
            <v>2000</v>
          </cell>
          <cell r="X57">
            <v>1600</v>
          </cell>
          <cell r="Y57">
            <v>1600</v>
          </cell>
          <cell r="Z57">
            <v>2920</v>
          </cell>
          <cell r="AA57">
            <v>3365</v>
          </cell>
          <cell r="AD57">
            <v>333</v>
          </cell>
          <cell r="AE57">
            <v>-1200</v>
          </cell>
          <cell r="AF57">
            <v>-902</v>
          </cell>
          <cell r="AG57" t="str">
            <v>袋装,蝴蝶笼装来货单据数量入库，有短装风险</v>
          </cell>
        </row>
        <row r="58">
          <cell r="F58" t="str">
            <v>BFA0000380</v>
          </cell>
          <cell r="G58" t="str">
            <v>前支撑固定轴</v>
          </cell>
          <cell r="I58" t="str">
            <v>黄骅创合</v>
          </cell>
          <cell r="J58" t="str">
            <v>BFA0000380</v>
          </cell>
          <cell r="K58" t="str">
            <v>EA</v>
          </cell>
          <cell r="L58" t="str">
            <v>虚仓</v>
          </cell>
          <cell r="M58">
            <v>7198</v>
          </cell>
          <cell r="S58">
            <v>2</v>
          </cell>
          <cell r="T58">
            <v>2600</v>
          </cell>
          <cell r="U58">
            <v>0</v>
          </cell>
          <cell r="V58">
            <v>0</v>
          </cell>
          <cell r="W58">
            <v>600</v>
          </cell>
          <cell r="Y58">
            <v>2994</v>
          </cell>
          <cell r="Z58">
            <v>2994</v>
          </cell>
          <cell r="AD58">
            <v>576</v>
          </cell>
          <cell r="AE58">
            <v>-66</v>
          </cell>
          <cell r="AF58">
            <v>576</v>
          </cell>
        </row>
        <row r="59">
          <cell r="F59" t="str">
            <v>BAS0000030</v>
          </cell>
          <cell r="G59" t="str">
            <v>轴套</v>
          </cell>
          <cell r="I59" t="str">
            <v>黄骅创合</v>
          </cell>
          <cell r="J59" t="str">
            <v>BAS0000030</v>
          </cell>
          <cell r="K59" t="str">
            <v>EA</v>
          </cell>
          <cell r="L59" t="str">
            <v>虚仓</v>
          </cell>
          <cell r="M59">
            <v>2400</v>
          </cell>
          <cell r="S59">
            <v>2400</v>
          </cell>
          <cell r="T59">
            <v>6370</v>
          </cell>
          <cell r="U59" t="str">
            <v>0</v>
          </cell>
          <cell r="V59">
            <v>-3970</v>
          </cell>
          <cell r="W59">
            <v>4800</v>
          </cell>
          <cell r="Y59">
            <v>1106</v>
          </cell>
          <cell r="Z59">
            <v>1106</v>
          </cell>
          <cell r="AA59">
            <v>1127</v>
          </cell>
          <cell r="AB59">
            <v>1068</v>
          </cell>
          <cell r="AC59" t="str">
            <v/>
          </cell>
          <cell r="AD59">
            <v>899</v>
          </cell>
          <cell r="AE59">
            <v>-26</v>
          </cell>
          <cell r="AF59" t="e">
            <v>#VALUE!</v>
          </cell>
          <cell r="AG59" t="str">
            <v>人为原因误操作导致错误出入库</v>
          </cell>
        </row>
        <row r="60">
          <cell r="F60" t="str">
            <v>SHT0001104</v>
          </cell>
          <cell r="G60" t="str">
            <v>安全带限位板</v>
          </cell>
          <cell r="I60" t="str">
            <v>黄骅市佳祥五金制品有限公司</v>
          </cell>
          <cell r="J60" t="str">
            <v>SHT0001104</v>
          </cell>
          <cell r="K60" t="str">
            <v>EA</v>
          </cell>
          <cell r="L60" t="str">
            <v>虚仓</v>
          </cell>
          <cell r="M60">
            <v>0</v>
          </cell>
          <cell r="S60">
            <v>50</v>
          </cell>
          <cell r="T60">
            <v>4000</v>
          </cell>
          <cell r="U60" t="str">
            <v>0</v>
          </cell>
          <cell r="V60">
            <v>-3950</v>
          </cell>
          <cell r="Y60">
            <v>2015</v>
          </cell>
          <cell r="Z60">
            <v>5900</v>
          </cell>
          <cell r="AA60">
            <v>4329</v>
          </cell>
          <cell r="AD60">
            <v>0</v>
          </cell>
          <cell r="AE60">
            <v>0</v>
          </cell>
          <cell r="AF60">
            <v>379</v>
          </cell>
          <cell r="AG60" t="str">
            <v>人为原因误操作导致错误出入库</v>
          </cell>
        </row>
        <row r="61">
          <cell r="F61" t="str">
            <v>SHT0001088</v>
          </cell>
          <cell r="G61" t="str">
            <v>上框内支撑柱</v>
          </cell>
          <cell r="I61" t="str">
            <v>黄骅创合</v>
          </cell>
          <cell r="J61" t="str">
            <v>SHT0001088</v>
          </cell>
          <cell r="K61" t="str">
            <v>件</v>
          </cell>
          <cell r="L61" t="str">
            <v>虚仓</v>
          </cell>
          <cell r="M61">
            <v>5600</v>
          </cell>
          <cell r="S61">
            <v>5600</v>
          </cell>
          <cell r="T61">
            <v>9500</v>
          </cell>
          <cell r="U61" t="str">
            <v>0</v>
          </cell>
          <cell r="V61">
            <v>-3900</v>
          </cell>
          <cell r="W61">
            <v>8800</v>
          </cell>
          <cell r="Y61">
            <v>9803</v>
          </cell>
          <cell r="Z61">
            <v>11056</v>
          </cell>
          <cell r="AA61">
            <v>4001</v>
          </cell>
          <cell r="AD61">
            <v>2793</v>
          </cell>
          <cell r="AE61">
            <v>-1096</v>
          </cell>
          <cell r="AF61">
            <v>2894</v>
          </cell>
          <cell r="AG61" t="str">
            <v>人为原因误操作导致错误出入库</v>
          </cell>
        </row>
        <row r="62">
          <cell r="F62" t="str">
            <v>SHT0001082</v>
          </cell>
          <cell r="G62" t="str">
            <v>罩壳固定片</v>
          </cell>
          <cell r="I62" t="str">
            <v>黄骅成卓寄存库</v>
          </cell>
          <cell r="J62" t="str">
            <v>SHT0001082</v>
          </cell>
          <cell r="K62" t="str">
            <v>件</v>
          </cell>
          <cell r="L62" t="str">
            <v>虚仓</v>
          </cell>
          <cell r="M62">
            <v>4000</v>
          </cell>
          <cell r="S62">
            <v>4000</v>
          </cell>
          <cell r="T62">
            <v>7821</v>
          </cell>
          <cell r="U62" t="str">
            <v>0</v>
          </cell>
          <cell r="V62">
            <v>-3821</v>
          </cell>
          <cell r="Y62">
            <v>4049</v>
          </cell>
          <cell r="Z62">
            <v>4050</v>
          </cell>
          <cell r="AA62">
            <v>3005</v>
          </cell>
          <cell r="AB62">
            <v>1373</v>
          </cell>
          <cell r="AD62">
            <v>7132</v>
          </cell>
          <cell r="AE62">
            <v>-1745</v>
          </cell>
          <cell r="AF62">
            <v>7689</v>
          </cell>
          <cell r="AG62" t="str">
            <v>人为原因误操作导致错误出入库</v>
          </cell>
        </row>
        <row r="63">
          <cell r="F63" t="str">
            <v>BFA0000555</v>
          </cell>
          <cell r="G63" t="str">
            <v>铆钉</v>
          </cell>
          <cell r="I63" t="str">
            <v>高唐强盛</v>
          </cell>
          <cell r="J63" t="str">
            <v>BFA0000555</v>
          </cell>
          <cell r="K63" t="str">
            <v>EA</v>
          </cell>
          <cell r="L63" t="str">
            <v>虚仓</v>
          </cell>
          <cell r="M63">
            <v>4400</v>
          </cell>
          <cell r="S63">
            <v>4400</v>
          </cell>
          <cell r="T63">
            <v>8000</v>
          </cell>
          <cell r="U63" t="str">
            <v>0</v>
          </cell>
          <cell r="V63">
            <v>-3600</v>
          </cell>
          <cell r="W63">
            <v>4963</v>
          </cell>
          <cell r="Y63">
            <v>400</v>
          </cell>
          <cell r="Z63">
            <v>400</v>
          </cell>
          <cell r="AA63">
            <v>4050</v>
          </cell>
          <cell r="AB63">
            <v>0</v>
          </cell>
          <cell r="AD63">
            <v>0</v>
          </cell>
          <cell r="AE63">
            <v>0</v>
          </cell>
          <cell r="AF63">
            <v>450</v>
          </cell>
          <cell r="AG63" t="str">
            <v>人为原因误操作导致错误出入库</v>
          </cell>
        </row>
        <row r="64">
          <cell r="F64" t="str">
            <v>BFA0000392</v>
          </cell>
          <cell r="G64" t="str">
            <v>连接螺栓2</v>
          </cell>
          <cell r="I64" t="str">
            <v>沧州旭兴</v>
          </cell>
          <cell r="J64" t="str">
            <v>BFA0000392</v>
          </cell>
          <cell r="K64" t="str">
            <v>EA</v>
          </cell>
          <cell r="L64" t="str">
            <v>虚仓</v>
          </cell>
          <cell r="M64">
            <v>4300</v>
          </cell>
          <cell r="S64">
            <v>4300</v>
          </cell>
          <cell r="T64">
            <v>4293</v>
          </cell>
          <cell r="U64">
            <v>7</v>
          </cell>
          <cell r="V64" t="str">
            <v>0</v>
          </cell>
          <cell r="W64">
            <v>1953</v>
          </cell>
          <cell r="Y64">
            <v>1</v>
          </cell>
          <cell r="Z64">
            <v>1</v>
          </cell>
          <cell r="AD64">
            <v>111</v>
          </cell>
          <cell r="AE64">
            <v>-12</v>
          </cell>
          <cell r="AF64">
            <v>111</v>
          </cell>
        </row>
        <row r="65">
          <cell r="F65" t="str">
            <v>SHT0001186</v>
          </cell>
          <cell r="G65" t="str">
            <v>减震扣塑料手柄</v>
          </cell>
          <cell r="I65" t="str">
            <v>黄骅市顺亿汽车部件有限公司</v>
          </cell>
          <cell r="L65" t="str">
            <v>虚仓</v>
          </cell>
          <cell r="M65">
            <v>3518</v>
          </cell>
          <cell r="S65">
            <v>0</v>
          </cell>
          <cell r="T65">
            <v>3519</v>
          </cell>
          <cell r="U65" t="str">
            <v>0</v>
          </cell>
          <cell r="V65">
            <v>-3519</v>
          </cell>
          <cell r="X65">
            <v>4000</v>
          </cell>
          <cell r="Y65">
            <v>1200</v>
          </cell>
          <cell r="Z65">
            <v>1200</v>
          </cell>
          <cell r="AA65">
            <v>198</v>
          </cell>
          <cell r="AD65">
            <v>270</v>
          </cell>
          <cell r="AE65">
            <v>-24</v>
          </cell>
          <cell r="AF65">
            <v>-3051</v>
          </cell>
          <cell r="AG65" t="str">
            <v>盘点数量存在异议</v>
          </cell>
        </row>
        <row r="66">
          <cell r="F66" t="str">
            <v>BFA0000396</v>
          </cell>
          <cell r="G66" t="str">
            <v>内六角圆柱头螺钉</v>
          </cell>
          <cell r="J66" t="str">
            <v>BFA0000396</v>
          </cell>
          <cell r="K66" t="str">
            <v>EA</v>
          </cell>
          <cell r="L66" t="str">
            <v>虚仓</v>
          </cell>
          <cell r="M66">
            <v>4000</v>
          </cell>
          <cell r="S66">
            <v>4000</v>
          </cell>
          <cell r="T66">
            <v>4000</v>
          </cell>
          <cell r="U66" t="str">
            <v>0</v>
          </cell>
          <cell r="V66" t="str">
            <v>0</v>
          </cell>
          <cell r="Y66">
            <v>2</v>
          </cell>
          <cell r="Z66">
            <v>2</v>
          </cell>
          <cell r="AD66">
            <v>14</v>
          </cell>
          <cell r="AE66">
            <v>0</v>
          </cell>
          <cell r="AF66">
            <v>14</v>
          </cell>
        </row>
        <row r="67">
          <cell r="F67" t="str">
            <v>BFA0000397</v>
          </cell>
          <cell r="G67" t="str">
            <v>六角头螺母</v>
          </cell>
          <cell r="J67" t="str">
            <v>BFA0000397</v>
          </cell>
          <cell r="K67" t="str">
            <v>EA</v>
          </cell>
          <cell r="L67" t="str">
            <v>虚仓</v>
          </cell>
          <cell r="M67">
            <v>7200</v>
          </cell>
          <cell r="S67">
            <v>7200</v>
          </cell>
          <cell r="T67">
            <v>7200</v>
          </cell>
          <cell r="U67" t="str">
            <v>0</v>
          </cell>
          <cell r="V67" t="str">
            <v>0</v>
          </cell>
          <cell r="Y67">
            <v>50</v>
          </cell>
          <cell r="Z67">
            <v>50</v>
          </cell>
          <cell r="AD67">
            <v>250</v>
          </cell>
          <cell r="AE67">
            <v>0</v>
          </cell>
          <cell r="AF67">
            <v>250</v>
          </cell>
        </row>
        <row r="68">
          <cell r="F68" t="str">
            <v>BFA0000398</v>
          </cell>
          <cell r="G68" t="str">
            <v>六角头螺母</v>
          </cell>
          <cell r="J68" t="str">
            <v>BFA0000398</v>
          </cell>
          <cell r="K68" t="str">
            <v>EA</v>
          </cell>
          <cell r="L68" t="str">
            <v>虚仓</v>
          </cell>
          <cell r="M68">
            <v>3000</v>
          </cell>
          <cell r="S68">
            <v>3000</v>
          </cell>
          <cell r="T68">
            <v>3000</v>
          </cell>
          <cell r="U68" t="str">
            <v>0</v>
          </cell>
          <cell r="V68" t="str">
            <v>0</v>
          </cell>
          <cell r="W68">
            <v>3000</v>
          </cell>
          <cell r="Y68">
            <v>508</v>
          </cell>
          <cell r="Z68">
            <v>508</v>
          </cell>
          <cell r="AD68">
            <v>0</v>
          </cell>
          <cell r="AE68">
            <v>-126</v>
          </cell>
          <cell r="AF68">
            <v>0</v>
          </cell>
        </row>
        <row r="69">
          <cell r="F69" t="str">
            <v>BFA0000400</v>
          </cell>
          <cell r="G69" t="str">
            <v>安全带固定螺母7/16</v>
          </cell>
          <cell r="J69" t="str">
            <v>BFA0000400</v>
          </cell>
          <cell r="K69" t="str">
            <v>EA</v>
          </cell>
          <cell r="L69" t="str">
            <v>虚仓</v>
          </cell>
          <cell r="M69">
            <v>15800</v>
          </cell>
          <cell r="S69">
            <v>15800</v>
          </cell>
          <cell r="T69">
            <v>15800</v>
          </cell>
          <cell r="U69" t="str">
            <v>0</v>
          </cell>
          <cell r="V69" t="str">
            <v>0</v>
          </cell>
          <cell r="W69">
            <v>1400</v>
          </cell>
          <cell r="Y69">
            <v>4353</v>
          </cell>
          <cell r="Z69">
            <v>4353</v>
          </cell>
          <cell r="AD69">
            <v>557</v>
          </cell>
          <cell r="AE69">
            <v>-3907</v>
          </cell>
          <cell r="AF69">
            <v>557</v>
          </cell>
        </row>
        <row r="70">
          <cell r="F70" t="str">
            <v>BFA0000401</v>
          </cell>
          <cell r="G70" t="str">
            <v>绞架连接螺栓新型</v>
          </cell>
          <cell r="I70" t="str">
            <v>沧州旭兴</v>
          </cell>
          <cell r="J70" t="str">
            <v>BFA0000401</v>
          </cell>
          <cell r="K70" t="str">
            <v>EA</v>
          </cell>
          <cell r="L70" t="str">
            <v>虚仓</v>
          </cell>
          <cell r="M70">
            <v>12000</v>
          </cell>
          <cell r="S70">
            <v>12000</v>
          </cell>
          <cell r="T70">
            <v>12000</v>
          </cell>
          <cell r="U70" t="str">
            <v>0</v>
          </cell>
          <cell r="V70" t="str">
            <v>0</v>
          </cell>
          <cell r="W70">
            <v>12400</v>
          </cell>
          <cell r="Y70">
            <v>504</v>
          </cell>
          <cell r="Z70">
            <v>504</v>
          </cell>
          <cell r="AD70">
            <v>7</v>
          </cell>
          <cell r="AE70">
            <v>-98</v>
          </cell>
          <cell r="AF70">
            <v>7</v>
          </cell>
        </row>
        <row r="71">
          <cell r="F71" t="str">
            <v>BFA0000402</v>
          </cell>
          <cell r="G71" t="str">
            <v>上框连接螺栓</v>
          </cell>
          <cell r="I71" t="str">
            <v>沧州旭兴</v>
          </cell>
          <cell r="J71" t="str">
            <v>BFA0000402</v>
          </cell>
          <cell r="K71" t="str">
            <v>EA</v>
          </cell>
          <cell r="L71" t="str">
            <v>虚仓</v>
          </cell>
          <cell r="M71">
            <v>17200</v>
          </cell>
          <cell r="S71">
            <v>17200</v>
          </cell>
          <cell r="T71">
            <v>16799</v>
          </cell>
          <cell r="U71">
            <v>401</v>
          </cell>
          <cell r="V71" t="str">
            <v>0</v>
          </cell>
          <cell r="W71">
            <v>11200</v>
          </cell>
          <cell r="Y71">
            <v>508</v>
          </cell>
          <cell r="Z71">
            <v>508</v>
          </cell>
          <cell r="AD71">
            <v>116</v>
          </cell>
          <cell r="AE71">
            <v>-409</v>
          </cell>
          <cell r="AF71">
            <v>116</v>
          </cell>
        </row>
        <row r="72">
          <cell r="F72" t="str">
            <v>BFA0000403</v>
          </cell>
          <cell r="G72" t="str">
            <v>弹性圆柱销（φ5*25）</v>
          </cell>
          <cell r="J72" t="str">
            <v>BFA0000403</v>
          </cell>
          <cell r="K72" t="str">
            <v>EA</v>
          </cell>
          <cell r="L72" t="str">
            <v>虚仓</v>
          </cell>
          <cell r="M72">
            <v>1700</v>
          </cell>
          <cell r="S72">
            <v>1700</v>
          </cell>
          <cell r="T72">
            <v>1700</v>
          </cell>
          <cell r="U72" t="str">
            <v>0</v>
          </cell>
          <cell r="V72" t="str">
            <v>0</v>
          </cell>
          <cell r="W72">
            <v>2080</v>
          </cell>
          <cell r="Y72">
            <v>254</v>
          </cell>
          <cell r="Z72">
            <v>254</v>
          </cell>
          <cell r="AD72">
            <v>2</v>
          </cell>
          <cell r="AE72">
            <v>-75</v>
          </cell>
          <cell r="AF72">
            <v>2</v>
          </cell>
        </row>
        <row r="73">
          <cell r="F73" t="str">
            <v>BFA0000404</v>
          </cell>
          <cell r="G73" t="str">
            <v>平垫圈</v>
          </cell>
          <cell r="J73" t="str">
            <v>BFA0000404</v>
          </cell>
          <cell r="K73" t="str">
            <v>EA</v>
          </cell>
          <cell r="L73" t="str">
            <v>虚仓</v>
          </cell>
          <cell r="M73">
            <v>3000</v>
          </cell>
          <cell r="S73">
            <v>3000</v>
          </cell>
          <cell r="T73">
            <v>3000</v>
          </cell>
          <cell r="U73" t="str">
            <v>0</v>
          </cell>
          <cell r="V73" t="str">
            <v>0</v>
          </cell>
          <cell r="W73">
            <v>4500</v>
          </cell>
          <cell r="Y73">
            <v>1016</v>
          </cell>
          <cell r="Z73">
            <v>1016</v>
          </cell>
          <cell r="AD73">
            <v>176</v>
          </cell>
          <cell r="AE73">
            <v>-228</v>
          </cell>
          <cell r="AF73">
            <v>176</v>
          </cell>
        </row>
        <row r="74">
          <cell r="F74" t="str">
            <v>BFA0000405</v>
          </cell>
          <cell r="G74" t="str">
            <v>弹性圆柱销（φ4*20）</v>
          </cell>
          <cell r="J74" t="str">
            <v>BFA0000405</v>
          </cell>
          <cell r="K74" t="str">
            <v>EA</v>
          </cell>
          <cell r="L74" t="str">
            <v>虚仓</v>
          </cell>
          <cell r="M74">
            <v>2500</v>
          </cell>
          <cell r="S74">
            <v>2500</v>
          </cell>
          <cell r="T74">
            <v>2500</v>
          </cell>
          <cell r="U74" t="str">
            <v>0</v>
          </cell>
          <cell r="V74" t="str">
            <v>0</v>
          </cell>
          <cell r="W74">
            <v>3300</v>
          </cell>
          <cell r="Y74">
            <v>336</v>
          </cell>
          <cell r="Z74">
            <v>336</v>
          </cell>
          <cell r="AD74">
            <v>100</v>
          </cell>
          <cell r="AE74">
            <v>-115</v>
          </cell>
          <cell r="AF74">
            <v>100</v>
          </cell>
        </row>
        <row r="75">
          <cell r="F75" t="str">
            <v>BFA0000406</v>
          </cell>
          <cell r="G75" t="str">
            <v>弹性圆柱销（φ3*25）</v>
          </cell>
          <cell r="J75" t="str">
            <v>BFA0000406</v>
          </cell>
          <cell r="K75" t="str">
            <v>EA</v>
          </cell>
          <cell r="L75" t="str">
            <v>虚仓</v>
          </cell>
          <cell r="M75">
            <v>2878</v>
          </cell>
          <cell r="S75">
            <v>2878</v>
          </cell>
          <cell r="T75">
            <v>2878</v>
          </cell>
          <cell r="U75" t="str">
            <v>0</v>
          </cell>
          <cell r="V75" t="str">
            <v>0</v>
          </cell>
          <cell r="W75">
            <v>3578</v>
          </cell>
          <cell r="Y75">
            <v>254</v>
          </cell>
          <cell r="Z75">
            <v>254</v>
          </cell>
          <cell r="AD75">
            <v>560</v>
          </cell>
          <cell r="AE75">
            <v>-158</v>
          </cell>
          <cell r="AF75">
            <v>560</v>
          </cell>
        </row>
        <row r="76">
          <cell r="F76" t="str">
            <v>BFA0000408</v>
          </cell>
          <cell r="G76" t="str">
            <v>全金属六角锁紧螺母</v>
          </cell>
          <cell r="J76" t="str">
            <v>BFA0000408</v>
          </cell>
          <cell r="K76" t="str">
            <v>EA</v>
          </cell>
          <cell r="L76" t="str">
            <v>虚仓</v>
          </cell>
          <cell r="M76">
            <v>8000</v>
          </cell>
          <cell r="S76">
            <v>8000</v>
          </cell>
          <cell r="T76">
            <v>8000</v>
          </cell>
          <cell r="U76" t="str">
            <v>0</v>
          </cell>
          <cell r="V76" t="str">
            <v>0</v>
          </cell>
          <cell r="W76">
            <v>10000</v>
          </cell>
          <cell r="Y76">
            <v>2428</v>
          </cell>
          <cell r="Z76">
            <v>2428</v>
          </cell>
          <cell r="AD76">
            <v>365</v>
          </cell>
          <cell r="AE76">
            <v>-76</v>
          </cell>
          <cell r="AF76">
            <v>365</v>
          </cell>
        </row>
        <row r="77">
          <cell r="F77" t="str">
            <v>BFA0000410</v>
          </cell>
          <cell r="G77" t="str">
            <v>阻尼器连接螺栓</v>
          </cell>
          <cell r="J77" t="str">
            <v>BFA0000410</v>
          </cell>
          <cell r="K77" t="str">
            <v>EA</v>
          </cell>
          <cell r="L77" t="str">
            <v>虚仓</v>
          </cell>
          <cell r="M77">
            <v>28800</v>
          </cell>
          <cell r="S77">
            <v>28800</v>
          </cell>
          <cell r="T77">
            <v>28800</v>
          </cell>
          <cell r="U77" t="str">
            <v>0</v>
          </cell>
          <cell r="V77" t="str">
            <v>0</v>
          </cell>
          <cell r="W77">
            <v>33568</v>
          </cell>
          <cell r="Y77">
            <v>4708</v>
          </cell>
          <cell r="Z77">
            <v>4708</v>
          </cell>
          <cell r="AD77">
            <v>199</v>
          </cell>
          <cell r="AE77">
            <v>-408</v>
          </cell>
          <cell r="AF77">
            <v>199</v>
          </cell>
        </row>
        <row r="78">
          <cell r="F78" t="str">
            <v>SBS0010115</v>
          </cell>
          <cell r="G78" t="str">
            <v>支腿上固定轴套</v>
          </cell>
          <cell r="I78" t="str">
            <v>黄骅创合</v>
          </cell>
          <cell r="J78" t="str">
            <v>SBS0010115</v>
          </cell>
          <cell r="K78" t="str">
            <v>EA</v>
          </cell>
          <cell r="L78" t="str">
            <v>虚仓</v>
          </cell>
          <cell r="M78">
            <v>4000</v>
          </cell>
          <cell r="S78">
            <v>4000</v>
          </cell>
          <cell r="T78">
            <v>7000</v>
          </cell>
          <cell r="U78" t="str">
            <v>0</v>
          </cell>
          <cell r="V78">
            <v>-3000</v>
          </cell>
          <cell r="W78">
            <v>2400</v>
          </cell>
          <cell r="X78">
            <v>8000</v>
          </cell>
          <cell r="Y78">
            <v>4066</v>
          </cell>
          <cell r="Z78">
            <v>7228</v>
          </cell>
          <cell r="AA78">
            <v>381</v>
          </cell>
          <cell r="AB78">
            <v>0</v>
          </cell>
          <cell r="AD78">
            <v>1354</v>
          </cell>
          <cell r="AE78">
            <v>-1618</v>
          </cell>
          <cell r="AF78">
            <v>-1265</v>
          </cell>
          <cell r="AG78" t="str">
            <v>袋装,蝴蝶笼装来货单据数量入库，有短装风险</v>
          </cell>
        </row>
        <row r="79">
          <cell r="F79" t="str">
            <v>BFA0000413</v>
          </cell>
          <cell r="G79" t="str">
            <v>减震扣拉簧轴</v>
          </cell>
          <cell r="I79" t="str">
            <v>黄骅创合</v>
          </cell>
          <cell r="J79" t="str">
            <v>BFA0000413</v>
          </cell>
          <cell r="K79" t="str">
            <v>EA</v>
          </cell>
          <cell r="L79" t="str">
            <v>虚仓</v>
          </cell>
          <cell r="M79">
            <v>5000</v>
          </cell>
          <cell r="S79">
            <v>5000</v>
          </cell>
          <cell r="T79">
            <v>4800</v>
          </cell>
          <cell r="U79">
            <v>200</v>
          </cell>
          <cell r="V79" t="str">
            <v>0</v>
          </cell>
          <cell r="W79">
            <v>5200</v>
          </cell>
          <cell r="Y79">
            <v>836</v>
          </cell>
          <cell r="Z79">
            <v>836</v>
          </cell>
          <cell r="AD79">
            <v>2042</v>
          </cell>
          <cell r="AE79">
            <v>-1005</v>
          </cell>
          <cell r="AF79">
            <v>2042</v>
          </cell>
        </row>
        <row r="80">
          <cell r="F80" t="str">
            <v>BFA0000418</v>
          </cell>
          <cell r="G80" t="str">
            <v>外六角螺栓M8*50</v>
          </cell>
          <cell r="J80" t="str">
            <v>BFA0000418</v>
          </cell>
          <cell r="K80" t="str">
            <v>EA</v>
          </cell>
          <cell r="L80" t="str">
            <v>虚仓</v>
          </cell>
          <cell r="M80">
            <v>1200</v>
          </cell>
          <cell r="S80">
            <v>1200</v>
          </cell>
          <cell r="T80">
            <v>1200</v>
          </cell>
          <cell r="U80" t="str">
            <v>0</v>
          </cell>
          <cell r="V80" t="str">
            <v>0</v>
          </cell>
          <cell r="W80">
            <v>7200</v>
          </cell>
          <cell r="Y80">
            <v>6388</v>
          </cell>
          <cell r="Z80">
            <v>6388</v>
          </cell>
          <cell r="AD80">
            <v>255</v>
          </cell>
          <cell r="AE80">
            <v>-680</v>
          </cell>
          <cell r="AF80">
            <v>255</v>
          </cell>
        </row>
        <row r="81">
          <cell r="F81" t="str">
            <v>BFA0000419</v>
          </cell>
          <cell r="G81" t="str">
            <v>弹垫（Ф5)</v>
          </cell>
          <cell r="J81" t="str">
            <v>BFA0000419</v>
          </cell>
          <cell r="K81" t="str">
            <v>EA</v>
          </cell>
          <cell r="L81" t="str">
            <v>虚仓</v>
          </cell>
          <cell r="M81">
            <v>4000</v>
          </cell>
          <cell r="S81">
            <v>4000</v>
          </cell>
          <cell r="T81">
            <v>4000</v>
          </cell>
          <cell r="U81" t="str">
            <v>0</v>
          </cell>
          <cell r="V81" t="str">
            <v>0</v>
          </cell>
          <cell r="W81">
            <v>4000</v>
          </cell>
          <cell r="Y81">
            <v>1340</v>
          </cell>
          <cell r="Z81">
            <v>1340</v>
          </cell>
          <cell r="AD81">
            <v>1008</v>
          </cell>
          <cell r="AE81">
            <v>-47</v>
          </cell>
          <cell r="AF81">
            <v>1008</v>
          </cell>
        </row>
        <row r="82">
          <cell r="F82" t="str">
            <v>BFA0000420</v>
          </cell>
          <cell r="G82" t="str">
            <v>Φ8平垫</v>
          </cell>
          <cell r="J82" t="str">
            <v>BFA0000420</v>
          </cell>
          <cell r="K82" t="str">
            <v>EA</v>
          </cell>
          <cell r="L82" t="str">
            <v>虚仓</v>
          </cell>
          <cell r="M82">
            <v>9000</v>
          </cell>
          <cell r="S82">
            <v>9000</v>
          </cell>
          <cell r="T82">
            <v>9000</v>
          </cell>
          <cell r="U82" t="str">
            <v>0</v>
          </cell>
          <cell r="V82" t="str">
            <v>0</v>
          </cell>
          <cell r="W82">
            <v>18000</v>
          </cell>
          <cell r="Y82">
            <v>6428</v>
          </cell>
          <cell r="Z82">
            <v>6428</v>
          </cell>
          <cell r="AD82">
            <v>3954</v>
          </cell>
          <cell r="AE82">
            <v>-2532</v>
          </cell>
          <cell r="AF82">
            <v>3954</v>
          </cell>
        </row>
        <row r="83">
          <cell r="F83" t="str">
            <v>BFA0000421</v>
          </cell>
          <cell r="G83" t="str">
            <v>十字槽盘头螺钉5*25</v>
          </cell>
          <cell r="J83" t="str">
            <v>BFA0000421</v>
          </cell>
          <cell r="K83" t="str">
            <v>EA</v>
          </cell>
          <cell r="L83" t="str">
            <v>虚仓</v>
          </cell>
          <cell r="M83">
            <v>3000</v>
          </cell>
          <cell r="S83">
            <v>3000</v>
          </cell>
          <cell r="T83">
            <v>3000</v>
          </cell>
          <cell r="U83" t="str">
            <v>0</v>
          </cell>
          <cell r="V83" t="str">
            <v>0</v>
          </cell>
          <cell r="W83">
            <v>6000</v>
          </cell>
          <cell r="Y83">
            <v>2532</v>
          </cell>
          <cell r="Z83">
            <v>2532</v>
          </cell>
          <cell r="AD83">
            <v>107</v>
          </cell>
          <cell r="AE83">
            <v>-158</v>
          </cell>
          <cell r="AF83">
            <v>107</v>
          </cell>
        </row>
        <row r="84">
          <cell r="F84" t="str">
            <v>BFA0000432</v>
          </cell>
          <cell r="G84" t="str">
            <v>尼龙衬套销轴</v>
          </cell>
          <cell r="J84" t="str">
            <v>BFA0000432</v>
          </cell>
          <cell r="K84" t="str">
            <v>EA</v>
          </cell>
          <cell r="L84" t="str">
            <v>虚仓</v>
          </cell>
          <cell r="M84">
            <v>300</v>
          </cell>
          <cell r="S84">
            <v>300</v>
          </cell>
          <cell r="T84">
            <v>300</v>
          </cell>
          <cell r="U84" t="str">
            <v>0</v>
          </cell>
          <cell r="V84" t="str">
            <v>0</v>
          </cell>
          <cell r="AD84">
            <v>0</v>
          </cell>
          <cell r="AE84">
            <v>0</v>
          </cell>
          <cell r="AF84">
            <v>0</v>
          </cell>
        </row>
        <row r="85">
          <cell r="F85" t="str">
            <v>BFA0000434</v>
          </cell>
          <cell r="G85" t="str">
            <v>弹垫（Ф8)彩</v>
          </cell>
          <cell r="J85" t="str">
            <v>BFA0000434</v>
          </cell>
          <cell r="K85" t="str">
            <v>EA</v>
          </cell>
          <cell r="L85" t="str">
            <v>虚仓</v>
          </cell>
          <cell r="M85">
            <v>26000</v>
          </cell>
          <cell r="S85">
            <v>26000</v>
          </cell>
          <cell r="T85">
            <v>26000</v>
          </cell>
          <cell r="U85" t="str">
            <v>0</v>
          </cell>
          <cell r="V85" t="str">
            <v>0</v>
          </cell>
          <cell r="W85">
            <v>57000</v>
          </cell>
          <cell r="Y85">
            <v>3647</v>
          </cell>
          <cell r="Z85">
            <v>3758</v>
          </cell>
          <cell r="AD85">
            <v>1835</v>
          </cell>
          <cell r="AE85">
            <v>-323</v>
          </cell>
          <cell r="AF85">
            <v>1835</v>
          </cell>
        </row>
        <row r="86">
          <cell r="F86" t="str">
            <v>BFA0000475</v>
          </cell>
          <cell r="G86" t="str">
            <v>十字槽盘头螺钉</v>
          </cell>
          <cell r="J86" t="str">
            <v>BFA0000475</v>
          </cell>
          <cell r="K86" t="str">
            <v>EA</v>
          </cell>
          <cell r="L86" t="str">
            <v>虚仓</v>
          </cell>
          <cell r="M86">
            <v>5050</v>
          </cell>
          <cell r="S86">
            <v>5050</v>
          </cell>
          <cell r="T86">
            <v>5050</v>
          </cell>
          <cell r="U86" t="str">
            <v>0</v>
          </cell>
          <cell r="V86" t="str">
            <v>0</v>
          </cell>
          <cell r="W86">
            <v>9050</v>
          </cell>
          <cell r="Y86">
            <v>3654</v>
          </cell>
          <cell r="Z86">
            <v>3654</v>
          </cell>
          <cell r="AD86">
            <v>2</v>
          </cell>
          <cell r="AE86">
            <v>-117</v>
          </cell>
          <cell r="AF86">
            <v>2</v>
          </cell>
        </row>
        <row r="87">
          <cell r="F87" t="str">
            <v>BFA0000491</v>
          </cell>
          <cell r="G87" t="str">
            <v>∮6平垫</v>
          </cell>
          <cell r="J87" t="str">
            <v>BFA0000491</v>
          </cell>
          <cell r="K87" t="str">
            <v>EA</v>
          </cell>
          <cell r="L87" t="str">
            <v>虚仓</v>
          </cell>
          <cell r="M87">
            <v>16000</v>
          </cell>
          <cell r="S87">
            <v>16000</v>
          </cell>
          <cell r="T87">
            <v>16000</v>
          </cell>
          <cell r="U87" t="str">
            <v>0</v>
          </cell>
          <cell r="V87" t="str">
            <v>0</v>
          </cell>
          <cell r="W87">
            <v>18000</v>
          </cell>
          <cell r="Y87">
            <v>1340</v>
          </cell>
          <cell r="Z87">
            <v>1340</v>
          </cell>
          <cell r="AD87">
            <v>9438</v>
          </cell>
          <cell r="AE87">
            <v>-7361</v>
          </cell>
          <cell r="AF87">
            <v>9438</v>
          </cell>
        </row>
        <row r="88">
          <cell r="F88" t="str">
            <v>SHT0001879</v>
          </cell>
          <cell r="G88" t="str">
            <v>导向盒体</v>
          </cell>
          <cell r="I88" t="str">
            <v>黄骅市汇铭汽车部件有限公司</v>
          </cell>
          <cell r="L88" t="str">
            <v>虚仓</v>
          </cell>
          <cell r="M88">
            <v>2400</v>
          </cell>
          <cell r="S88">
            <v>0</v>
          </cell>
          <cell r="T88">
            <v>3000</v>
          </cell>
          <cell r="U88" t="str">
            <v>0</v>
          </cell>
          <cell r="V88">
            <v>-3000</v>
          </cell>
          <cell r="W88">
            <v>1300</v>
          </cell>
          <cell r="X88">
            <v>3300</v>
          </cell>
          <cell r="Y88">
            <v>1827</v>
          </cell>
          <cell r="Z88">
            <v>1827</v>
          </cell>
          <cell r="AA88">
            <v>386</v>
          </cell>
          <cell r="AD88">
            <v>270</v>
          </cell>
          <cell r="AE88">
            <v>-513</v>
          </cell>
          <cell r="AF88">
            <v>-2344</v>
          </cell>
          <cell r="AG88" t="str">
            <v>盘点数量存在异议</v>
          </cell>
        </row>
        <row r="89">
          <cell r="F89" t="str">
            <v>BFA0000561</v>
          </cell>
          <cell r="G89" t="str">
            <v>销轴</v>
          </cell>
          <cell r="J89" t="str">
            <v>BFA0000561</v>
          </cell>
          <cell r="K89" t="str">
            <v>EA</v>
          </cell>
          <cell r="L89" t="str">
            <v>虚仓</v>
          </cell>
          <cell r="M89">
            <v>4000</v>
          </cell>
          <cell r="S89">
            <v>4000</v>
          </cell>
          <cell r="T89">
            <v>4000</v>
          </cell>
          <cell r="U89" t="str">
            <v>0</v>
          </cell>
          <cell r="V89" t="str">
            <v>0</v>
          </cell>
          <cell r="W89">
            <v>6500</v>
          </cell>
          <cell r="Y89">
            <v>1827</v>
          </cell>
          <cell r="Z89">
            <v>1827</v>
          </cell>
          <cell r="AD89">
            <v>45</v>
          </cell>
          <cell r="AE89">
            <v>-50</v>
          </cell>
          <cell r="AF89">
            <v>45</v>
          </cell>
        </row>
        <row r="90">
          <cell r="F90" t="str">
            <v>BFA0000566</v>
          </cell>
          <cell r="G90" t="str">
            <v>阻尼器垫片</v>
          </cell>
          <cell r="I90" t="str">
            <v>黄骅汇铭</v>
          </cell>
          <cell r="J90" t="str">
            <v>BFA0000566</v>
          </cell>
          <cell r="K90" t="str">
            <v>EA</v>
          </cell>
          <cell r="L90" t="str">
            <v>虚仓</v>
          </cell>
          <cell r="M90">
            <v>4000</v>
          </cell>
          <cell r="S90">
            <v>4000</v>
          </cell>
          <cell r="T90">
            <v>3000</v>
          </cell>
          <cell r="U90">
            <v>1000</v>
          </cell>
          <cell r="V90" t="str">
            <v>0</v>
          </cell>
          <cell r="W90">
            <v>2922</v>
          </cell>
          <cell r="Y90">
            <v>837</v>
          </cell>
          <cell r="Z90">
            <v>1538</v>
          </cell>
          <cell r="AD90">
            <v>232</v>
          </cell>
          <cell r="AE90">
            <v>-2416</v>
          </cell>
          <cell r="AF90">
            <v>232</v>
          </cell>
        </row>
        <row r="91">
          <cell r="F91" t="str">
            <v>BFA0000585</v>
          </cell>
          <cell r="G91" t="str">
            <v>平垫Φ16*3.0</v>
          </cell>
          <cell r="J91" t="str">
            <v>BFA0000585</v>
          </cell>
          <cell r="K91" t="str">
            <v>EA</v>
          </cell>
          <cell r="L91" t="str">
            <v>虚仓</v>
          </cell>
          <cell r="M91">
            <v>1054</v>
          </cell>
          <cell r="S91">
            <v>1054</v>
          </cell>
          <cell r="T91">
            <v>1054</v>
          </cell>
          <cell r="U91" t="str">
            <v>0</v>
          </cell>
          <cell r="V91" t="str">
            <v>0</v>
          </cell>
          <cell r="W91">
            <v>1054</v>
          </cell>
          <cell r="AD91">
            <v>1</v>
          </cell>
          <cell r="AE91">
            <v>0</v>
          </cell>
          <cell r="AF91">
            <v>1</v>
          </cell>
        </row>
        <row r="92">
          <cell r="F92" t="str">
            <v>BFA0000699</v>
          </cell>
          <cell r="G92" t="str">
            <v>内六角平圆头螺钉</v>
          </cell>
          <cell r="J92" t="str">
            <v>BFA0000699</v>
          </cell>
          <cell r="K92" t="str">
            <v>EA</v>
          </cell>
          <cell r="L92" t="str">
            <v>虚仓</v>
          </cell>
          <cell r="M92">
            <v>4000</v>
          </cell>
          <cell r="S92">
            <v>4000</v>
          </cell>
          <cell r="T92">
            <v>4000</v>
          </cell>
          <cell r="U92" t="str">
            <v>0</v>
          </cell>
          <cell r="V92" t="str">
            <v>0</v>
          </cell>
          <cell r="W92">
            <v>1000</v>
          </cell>
          <cell r="Y92">
            <v>1200</v>
          </cell>
          <cell r="Z92">
            <v>1200</v>
          </cell>
          <cell r="AD92">
            <v>422</v>
          </cell>
          <cell r="AE92">
            <v>-423</v>
          </cell>
          <cell r="AF92">
            <v>422</v>
          </cell>
        </row>
        <row r="93">
          <cell r="F93" t="str">
            <v>SHT0012030</v>
          </cell>
          <cell r="G93" t="str">
            <v>内绞架左侧轴套</v>
          </cell>
          <cell r="I93" t="str">
            <v>黄骅创合</v>
          </cell>
          <cell r="J93" t="str">
            <v>SHT0012030</v>
          </cell>
          <cell r="L93" t="str">
            <v>虚仓</v>
          </cell>
          <cell r="M93">
            <v>900</v>
          </cell>
          <cell r="S93">
            <v>900</v>
          </cell>
          <cell r="T93">
            <v>3865</v>
          </cell>
          <cell r="U93" t="str">
            <v>0</v>
          </cell>
          <cell r="V93">
            <v>-2965</v>
          </cell>
          <cell r="W93">
            <v>2087</v>
          </cell>
          <cell r="X93">
            <v>600</v>
          </cell>
          <cell r="Y93">
            <v>170</v>
          </cell>
          <cell r="Z93">
            <v>412</v>
          </cell>
          <cell r="AA93">
            <v>893</v>
          </cell>
          <cell r="AB93">
            <v>0</v>
          </cell>
          <cell r="AD93">
            <v>351</v>
          </cell>
          <cell r="AE93">
            <v>-71</v>
          </cell>
          <cell r="AF93">
            <v>-1721</v>
          </cell>
          <cell r="AG93" t="str">
            <v>袋装,蝴蝶笼装来货单据数量入库，有短装风险</v>
          </cell>
        </row>
        <row r="94">
          <cell r="F94" t="str">
            <v>BFA0000749</v>
          </cell>
          <cell r="G94" t="str">
            <v>开口型平圆头抽芯铆钉</v>
          </cell>
          <cell r="J94" t="str">
            <v>BFA0000749</v>
          </cell>
          <cell r="K94" t="str">
            <v>EA</v>
          </cell>
          <cell r="L94" t="str">
            <v>虚仓</v>
          </cell>
          <cell r="M94">
            <v>2750</v>
          </cell>
          <cell r="S94">
            <v>2750</v>
          </cell>
          <cell r="T94">
            <v>2750</v>
          </cell>
          <cell r="U94" t="str">
            <v>0</v>
          </cell>
          <cell r="V94" t="str">
            <v>0</v>
          </cell>
          <cell r="W94">
            <v>2750</v>
          </cell>
          <cell r="AD94">
            <v>118</v>
          </cell>
          <cell r="AE94">
            <v>-118</v>
          </cell>
          <cell r="AF94">
            <v>118</v>
          </cell>
        </row>
        <row r="95">
          <cell r="F95" t="str">
            <v>SHT0010522</v>
          </cell>
          <cell r="G95" t="str">
            <v>阻尼销轴支架</v>
          </cell>
          <cell r="I95" t="str">
            <v>泊头市捷润五金制品有限公司</v>
          </cell>
          <cell r="L95" t="str">
            <v>虚仓</v>
          </cell>
          <cell r="M95">
            <v>0</v>
          </cell>
          <cell r="S95">
            <v>0</v>
          </cell>
          <cell r="T95">
            <v>2900</v>
          </cell>
          <cell r="U95" t="str">
            <v>0</v>
          </cell>
          <cell r="V95">
            <v>-2900</v>
          </cell>
          <cell r="W95">
            <v>400</v>
          </cell>
          <cell r="X95">
            <v>800</v>
          </cell>
          <cell r="Y95">
            <v>1880</v>
          </cell>
          <cell r="Z95">
            <v>2338</v>
          </cell>
          <cell r="AA95">
            <v>1936</v>
          </cell>
          <cell r="AB95">
            <v>0</v>
          </cell>
          <cell r="AD95">
            <v>482</v>
          </cell>
          <cell r="AE95">
            <v>-535</v>
          </cell>
          <cell r="AF95">
            <v>-482</v>
          </cell>
          <cell r="AG95" t="str">
            <v>盘点数量存在异议</v>
          </cell>
        </row>
        <row r="96">
          <cell r="F96" t="str">
            <v>SHT0001854</v>
          </cell>
          <cell r="G96" t="str">
            <v>左纵梁</v>
          </cell>
          <cell r="I96" t="str">
            <v>黄骅市成卓汽车部件厂</v>
          </cell>
          <cell r="L96" t="str">
            <v>虚仓</v>
          </cell>
          <cell r="M96">
            <v>0</v>
          </cell>
          <cell r="S96">
            <v>1000</v>
          </cell>
          <cell r="T96">
            <v>3775</v>
          </cell>
          <cell r="U96" t="str">
            <v>0</v>
          </cell>
          <cell r="V96">
            <v>-2775</v>
          </cell>
          <cell r="W96">
            <v>1000</v>
          </cell>
          <cell r="Y96">
            <v>78</v>
          </cell>
          <cell r="Z96">
            <v>1917</v>
          </cell>
          <cell r="AA96">
            <v>3470</v>
          </cell>
          <cell r="AB96">
            <v>0</v>
          </cell>
          <cell r="AD96">
            <v>301</v>
          </cell>
          <cell r="AE96">
            <v>-9</v>
          </cell>
          <cell r="AF96">
            <v>996</v>
          </cell>
          <cell r="AG96" t="str">
            <v>人为原因误操作导致错误出入库</v>
          </cell>
        </row>
        <row r="97">
          <cell r="F97" t="str">
            <v>SLT0010357</v>
          </cell>
          <cell r="G97" t="str">
            <v>副驾靠背旋转轴固定座</v>
          </cell>
          <cell r="I97" t="str">
            <v>泊头市捷润五金</v>
          </cell>
          <cell r="J97" t="str">
            <v>SLT0010357</v>
          </cell>
          <cell r="K97" t="str">
            <v>EA</v>
          </cell>
          <cell r="L97" t="str">
            <v>虚仓</v>
          </cell>
          <cell r="M97">
            <v>2840</v>
          </cell>
          <cell r="S97">
            <v>2840</v>
          </cell>
          <cell r="T97">
            <v>5600</v>
          </cell>
          <cell r="U97" t="str">
            <v>0</v>
          </cell>
          <cell r="V97">
            <v>-2760</v>
          </cell>
          <cell r="W97">
            <v>1500</v>
          </cell>
          <cell r="Y97">
            <v>560</v>
          </cell>
          <cell r="Z97">
            <v>1926</v>
          </cell>
          <cell r="AA97">
            <v>2739</v>
          </cell>
          <cell r="AB97">
            <v>0</v>
          </cell>
          <cell r="AD97">
            <v>940</v>
          </cell>
          <cell r="AE97">
            <v>0</v>
          </cell>
          <cell r="AF97">
            <v>919</v>
          </cell>
          <cell r="AG97" t="str">
            <v>人为原因误操作导致错误出入库</v>
          </cell>
        </row>
        <row r="98">
          <cell r="F98" t="str">
            <v>BFA0000861</v>
          </cell>
          <cell r="G98" t="str">
            <v>定位铆钉</v>
          </cell>
          <cell r="J98" t="str">
            <v>BFA0000861</v>
          </cell>
          <cell r="K98" t="str">
            <v>EA</v>
          </cell>
          <cell r="L98" t="str">
            <v>虚仓</v>
          </cell>
          <cell r="M98">
            <v>980</v>
          </cell>
          <cell r="S98">
            <v>980</v>
          </cell>
          <cell r="T98">
            <v>780</v>
          </cell>
          <cell r="U98">
            <v>200</v>
          </cell>
          <cell r="V98" t="str">
            <v>0</v>
          </cell>
          <cell r="Y98">
            <v>0</v>
          </cell>
          <cell r="Z98">
            <v>0</v>
          </cell>
          <cell r="AD98">
            <v>0</v>
          </cell>
          <cell r="AE98">
            <v>-10</v>
          </cell>
          <cell r="AF98">
            <v>0</v>
          </cell>
          <cell r="AG98" t="str">
            <v>漏出库</v>
          </cell>
        </row>
        <row r="99">
          <cell r="F99" t="str">
            <v>BFA0010018</v>
          </cell>
          <cell r="G99" t="str">
            <v>六角头螺栓</v>
          </cell>
          <cell r="J99" t="str">
            <v>BFA0010018</v>
          </cell>
          <cell r="K99" t="str">
            <v>EA</v>
          </cell>
          <cell r="L99" t="str">
            <v>虚仓</v>
          </cell>
          <cell r="M99">
            <v>15200</v>
          </cell>
          <cell r="S99">
            <v>15200</v>
          </cell>
          <cell r="T99">
            <v>15200</v>
          </cell>
          <cell r="U99" t="str">
            <v>0</v>
          </cell>
          <cell r="V99" t="str">
            <v>0</v>
          </cell>
          <cell r="W99">
            <v>3530</v>
          </cell>
          <cell r="Y99">
            <v>2568</v>
          </cell>
          <cell r="Z99">
            <v>2568</v>
          </cell>
          <cell r="AD99">
            <v>117</v>
          </cell>
          <cell r="AE99">
            <v>-57</v>
          </cell>
          <cell r="AF99">
            <v>117</v>
          </cell>
        </row>
        <row r="100">
          <cell r="F100" t="str">
            <v>BFA0010022</v>
          </cell>
          <cell r="G100" t="str">
            <v>开口挡圈</v>
          </cell>
          <cell r="J100" t="str">
            <v>BFA0010022</v>
          </cell>
          <cell r="K100" t="str">
            <v>EA</v>
          </cell>
          <cell r="L100" t="str">
            <v>虚仓</v>
          </cell>
          <cell r="M100">
            <v>11000</v>
          </cell>
          <cell r="S100">
            <v>11000</v>
          </cell>
          <cell r="T100">
            <v>11000</v>
          </cell>
          <cell r="U100" t="str">
            <v>0</v>
          </cell>
          <cell r="V100" t="str">
            <v>0</v>
          </cell>
          <cell r="W100">
            <v>2500</v>
          </cell>
          <cell r="Y100">
            <v>1869</v>
          </cell>
          <cell r="Z100">
            <v>1869</v>
          </cell>
          <cell r="AD100">
            <v>293</v>
          </cell>
          <cell r="AE100">
            <v>-124</v>
          </cell>
          <cell r="AF100">
            <v>293</v>
          </cell>
        </row>
        <row r="101">
          <cell r="F101" t="str">
            <v>BFA0010023</v>
          </cell>
          <cell r="G101" t="str">
            <v>内六角圆柱头螺钉</v>
          </cell>
          <cell r="J101" t="str">
            <v>BFA0010023</v>
          </cell>
          <cell r="K101" t="str">
            <v>EA</v>
          </cell>
          <cell r="L101" t="str">
            <v>虚仓</v>
          </cell>
          <cell r="M101">
            <v>21994</v>
          </cell>
          <cell r="S101">
            <v>21994</v>
          </cell>
          <cell r="T101">
            <v>21994</v>
          </cell>
          <cell r="U101" t="str">
            <v>0</v>
          </cell>
          <cell r="V101" t="str">
            <v>0</v>
          </cell>
          <cell r="W101">
            <v>71</v>
          </cell>
          <cell r="Y101">
            <v>2492</v>
          </cell>
          <cell r="Z101">
            <v>2492</v>
          </cell>
          <cell r="AD101">
            <v>311</v>
          </cell>
          <cell r="AE101">
            <v>0</v>
          </cell>
          <cell r="AF101">
            <v>311</v>
          </cell>
        </row>
        <row r="102">
          <cell r="F102" t="str">
            <v>BFA0010025</v>
          </cell>
          <cell r="G102" t="str">
            <v>全金属六角法兰面锁紧螺母</v>
          </cell>
          <cell r="J102" t="str">
            <v>BFA0010025</v>
          </cell>
          <cell r="K102" t="str">
            <v>EA</v>
          </cell>
          <cell r="L102" t="str">
            <v>虚仓</v>
          </cell>
          <cell r="M102">
            <v>13000</v>
          </cell>
          <cell r="S102">
            <v>13000</v>
          </cell>
          <cell r="T102">
            <v>13000</v>
          </cell>
          <cell r="U102" t="str">
            <v>0</v>
          </cell>
          <cell r="V102" t="str">
            <v>0</v>
          </cell>
          <cell r="W102">
            <v>6000</v>
          </cell>
          <cell r="Y102">
            <v>2492</v>
          </cell>
          <cell r="Z102">
            <v>2492</v>
          </cell>
          <cell r="AD102">
            <v>568</v>
          </cell>
          <cell r="AE102">
            <v>-116</v>
          </cell>
          <cell r="AF102">
            <v>568</v>
          </cell>
        </row>
        <row r="103">
          <cell r="F103" t="str">
            <v>BFA0010026</v>
          </cell>
          <cell r="G103" t="str">
            <v>大垫圈</v>
          </cell>
          <cell r="J103" t="str">
            <v>BFA0010026</v>
          </cell>
          <cell r="K103" t="str">
            <v>EA</v>
          </cell>
          <cell r="L103" t="str">
            <v>虚仓</v>
          </cell>
          <cell r="M103">
            <v>22400</v>
          </cell>
          <cell r="S103">
            <v>22400</v>
          </cell>
          <cell r="T103">
            <v>22400</v>
          </cell>
          <cell r="U103" t="str">
            <v>0</v>
          </cell>
          <cell r="V103" t="str">
            <v>0</v>
          </cell>
          <cell r="W103">
            <v>900</v>
          </cell>
          <cell r="Y103">
            <v>2492</v>
          </cell>
          <cell r="Z103">
            <v>2492</v>
          </cell>
          <cell r="AD103">
            <v>227</v>
          </cell>
          <cell r="AE103">
            <v>-2</v>
          </cell>
          <cell r="AF103">
            <v>227</v>
          </cell>
        </row>
        <row r="104">
          <cell r="F104" t="str">
            <v>BFA0010040</v>
          </cell>
          <cell r="G104" t="str">
            <v>内梅花盘头带介自攻螺钉</v>
          </cell>
          <cell r="J104" t="str">
            <v>BFA0010040</v>
          </cell>
          <cell r="K104" t="str">
            <v>EA</v>
          </cell>
          <cell r="L104" t="str">
            <v>虚仓</v>
          </cell>
          <cell r="M104">
            <v>5750</v>
          </cell>
          <cell r="S104">
            <v>5750</v>
          </cell>
          <cell r="T104">
            <v>5750</v>
          </cell>
          <cell r="U104" t="str">
            <v>0</v>
          </cell>
          <cell r="V104" t="str">
            <v>0</v>
          </cell>
          <cell r="W104">
            <v>6500</v>
          </cell>
          <cell r="Y104">
            <v>2516</v>
          </cell>
          <cell r="Z104">
            <v>2817</v>
          </cell>
          <cell r="AD104">
            <v>360</v>
          </cell>
          <cell r="AE104">
            <v>-284</v>
          </cell>
          <cell r="AF104">
            <v>360</v>
          </cell>
        </row>
        <row r="105">
          <cell r="F105" t="str">
            <v>BFA0010041</v>
          </cell>
          <cell r="G105" t="str">
            <v>H6开口挡圈Φ8</v>
          </cell>
          <cell r="J105" t="str">
            <v>BFA0010041</v>
          </cell>
          <cell r="K105" t="str">
            <v>EA</v>
          </cell>
          <cell r="L105" t="str">
            <v>虚仓</v>
          </cell>
          <cell r="M105">
            <v>5760</v>
          </cell>
          <cell r="S105">
            <v>5760</v>
          </cell>
          <cell r="T105">
            <v>5760</v>
          </cell>
          <cell r="U105" t="str">
            <v>0</v>
          </cell>
          <cell r="V105" t="str">
            <v>0</v>
          </cell>
          <cell r="W105">
            <v>442</v>
          </cell>
          <cell r="Y105">
            <v>1075</v>
          </cell>
          <cell r="Z105">
            <v>1075</v>
          </cell>
          <cell r="AD105">
            <v>1124</v>
          </cell>
          <cell r="AE105">
            <v>-335</v>
          </cell>
          <cell r="AF105">
            <v>1124</v>
          </cell>
        </row>
        <row r="106">
          <cell r="F106" t="str">
            <v>BFA0010050</v>
          </cell>
          <cell r="G106" t="str">
            <v>内六角圆柱头螺钉M8*45</v>
          </cell>
          <cell r="J106" t="str">
            <v>BFA0010050</v>
          </cell>
          <cell r="K106" t="str">
            <v>EA</v>
          </cell>
          <cell r="L106" t="str">
            <v>虚仓</v>
          </cell>
          <cell r="M106">
            <v>68000</v>
          </cell>
          <cell r="S106">
            <v>68000</v>
          </cell>
          <cell r="T106">
            <v>68000</v>
          </cell>
          <cell r="U106" t="str">
            <v>0</v>
          </cell>
          <cell r="V106" t="str">
            <v>0</v>
          </cell>
          <cell r="W106">
            <v>500</v>
          </cell>
          <cell r="Y106">
            <v>760</v>
          </cell>
          <cell r="Z106">
            <v>760</v>
          </cell>
          <cell r="AD106">
            <v>1921</v>
          </cell>
          <cell r="AE106">
            <v>-1868</v>
          </cell>
          <cell r="AF106">
            <v>1921</v>
          </cell>
        </row>
        <row r="107">
          <cell r="F107" t="str">
            <v>BFA0010051</v>
          </cell>
          <cell r="G107" t="str">
            <v>六角头螺栓</v>
          </cell>
          <cell r="J107" t="str">
            <v>BFA0010051</v>
          </cell>
          <cell r="K107" t="str">
            <v>EA</v>
          </cell>
          <cell r="L107" t="str">
            <v>虚仓</v>
          </cell>
          <cell r="M107">
            <v>150</v>
          </cell>
          <cell r="S107">
            <v>150</v>
          </cell>
          <cell r="T107">
            <v>150</v>
          </cell>
          <cell r="U107" t="str">
            <v>0</v>
          </cell>
          <cell r="V107" t="str">
            <v>0</v>
          </cell>
          <cell r="W107">
            <v>3750</v>
          </cell>
          <cell r="Y107">
            <v>4388</v>
          </cell>
          <cell r="Z107">
            <v>4388</v>
          </cell>
          <cell r="AD107">
            <v>0</v>
          </cell>
          <cell r="AE107">
            <v>-592</v>
          </cell>
          <cell r="AF107">
            <v>0</v>
          </cell>
        </row>
        <row r="108">
          <cell r="F108" t="str">
            <v>SHT0001051</v>
          </cell>
          <cell r="G108" t="str">
            <v>罩壳前固定钣金件左</v>
          </cell>
          <cell r="I108" t="str">
            <v>正大寄存库</v>
          </cell>
          <cell r="J108" t="str">
            <v>SHT0001051</v>
          </cell>
          <cell r="K108" t="str">
            <v>件</v>
          </cell>
          <cell r="L108" t="str">
            <v>虚仓</v>
          </cell>
          <cell r="M108">
            <v>900</v>
          </cell>
          <cell r="S108">
            <v>900</v>
          </cell>
          <cell r="T108">
            <v>3658</v>
          </cell>
          <cell r="U108" t="str">
            <v>0</v>
          </cell>
          <cell r="V108">
            <v>-2758</v>
          </cell>
          <cell r="W108">
            <v>1603</v>
          </cell>
          <cell r="X108">
            <v>1600</v>
          </cell>
          <cell r="Y108">
            <v>397</v>
          </cell>
          <cell r="Z108">
            <v>397</v>
          </cell>
          <cell r="AA108">
            <v>484</v>
          </cell>
          <cell r="AB108">
            <v>0</v>
          </cell>
          <cell r="AD108">
            <v>502</v>
          </cell>
          <cell r="AE108">
            <v>0</v>
          </cell>
          <cell r="AF108">
            <v>-1772</v>
          </cell>
          <cell r="AG108" t="str">
            <v>袋装,蝴蝶笼装来货单据数量入库，有短装风险</v>
          </cell>
        </row>
        <row r="109">
          <cell r="F109" t="str">
            <v>bfa0010062</v>
          </cell>
          <cell r="G109" t="str">
            <v>焊接方螺母</v>
          </cell>
          <cell r="J109" t="str">
            <v>bfa0010062</v>
          </cell>
          <cell r="K109" t="str">
            <v>EA</v>
          </cell>
          <cell r="L109" t="str">
            <v>虚仓</v>
          </cell>
          <cell r="M109">
            <v>61500</v>
          </cell>
          <cell r="S109">
            <v>61500</v>
          </cell>
          <cell r="T109">
            <v>61500</v>
          </cell>
          <cell r="U109" t="str">
            <v>0</v>
          </cell>
          <cell r="V109" t="str">
            <v>0</v>
          </cell>
          <cell r="W109">
            <v>9500</v>
          </cell>
          <cell r="Y109">
            <v>15659</v>
          </cell>
          <cell r="Z109">
            <v>15659</v>
          </cell>
          <cell r="AD109">
            <v>799</v>
          </cell>
          <cell r="AE109">
            <v>-1182</v>
          </cell>
          <cell r="AF109">
            <v>799</v>
          </cell>
        </row>
        <row r="110">
          <cell r="F110" t="str">
            <v>BFA0010068</v>
          </cell>
          <cell r="G110" t="str">
            <v>六角头螺栓</v>
          </cell>
          <cell r="J110" t="str">
            <v>BFA0010068</v>
          </cell>
          <cell r="K110" t="str">
            <v>EA</v>
          </cell>
          <cell r="L110" t="str">
            <v>虚仓</v>
          </cell>
          <cell r="M110">
            <v>250</v>
          </cell>
          <cell r="S110">
            <v>250</v>
          </cell>
          <cell r="T110">
            <v>250</v>
          </cell>
          <cell r="U110" t="str">
            <v>0</v>
          </cell>
          <cell r="V110" t="str">
            <v>0</v>
          </cell>
          <cell r="W110">
            <v>3750</v>
          </cell>
          <cell r="Y110">
            <v>2388</v>
          </cell>
          <cell r="Z110">
            <v>2388</v>
          </cell>
          <cell r="AD110">
            <v>299</v>
          </cell>
          <cell r="AE110">
            <v>-321</v>
          </cell>
          <cell r="AF110">
            <v>299</v>
          </cell>
        </row>
        <row r="111">
          <cell r="F111" t="str">
            <v>BFA0010081</v>
          </cell>
          <cell r="G111" t="str">
            <v>圆柱头内六角全螺纹螺栓</v>
          </cell>
          <cell r="J111" t="str">
            <v>BFA0010081</v>
          </cell>
          <cell r="K111" t="str">
            <v>EA</v>
          </cell>
          <cell r="L111" t="str">
            <v>虚仓</v>
          </cell>
          <cell r="M111">
            <v>5950</v>
          </cell>
          <cell r="S111">
            <v>5950</v>
          </cell>
          <cell r="T111">
            <v>5950</v>
          </cell>
          <cell r="U111" t="str">
            <v>0</v>
          </cell>
          <cell r="V111" t="str">
            <v>0</v>
          </cell>
          <cell r="W111">
            <v>1333</v>
          </cell>
          <cell r="Y111">
            <v>1246</v>
          </cell>
          <cell r="Z111">
            <v>1246</v>
          </cell>
          <cell r="AD111">
            <v>118</v>
          </cell>
          <cell r="AE111">
            <v>0</v>
          </cell>
          <cell r="AF111">
            <v>118</v>
          </cell>
        </row>
        <row r="112">
          <cell r="F112" t="str">
            <v>bfa0010096</v>
          </cell>
          <cell r="G112" t="str">
            <v>全钢大帽抽芯铆钉</v>
          </cell>
          <cell r="J112" t="str">
            <v>bfa0010096</v>
          </cell>
          <cell r="K112" t="str">
            <v>EA</v>
          </cell>
          <cell r="L112" t="str">
            <v>虚仓</v>
          </cell>
          <cell r="M112">
            <v>23750</v>
          </cell>
          <cell r="S112">
            <v>23750</v>
          </cell>
          <cell r="T112">
            <v>23750</v>
          </cell>
          <cell r="U112" t="str">
            <v>0</v>
          </cell>
          <cell r="V112" t="str">
            <v>0</v>
          </cell>
          <cell r="W112">
            <v>1000</v>
          </cell>
          <cell r="Y112">
            <v>3092</v>
          </cell>
          <cell r="Z112">
            <v>3092</v>
          </cell>
          <cell r="AD112">
            <v>361</v>
          </cell>
          <cell r="AE112">
            <v>-14</v>
          </cell>
          <cell r="AF112">
            <v>361</v>
          </cell>
        </row>
        <row r="113">
          <cell r="F113" t="str">
            <v>bfa0010097</v>
          </cell>
          <cell r="G113" t="str">
            <v>全钢开口型平圆头抽芯铆钉</v>
          </cell>
          <cell r="J113" t="str">
            <v>bfa0010097</v>
          </cell>
          <cell r="K113" t="str">
            <v>EA</v>
          </cell>
          <cell r="L113" t="str">
            <v>虚仓</v>
          </cell>
          <cell r="M113">
            <v>13000</v>
          </cell>
          <cell r="S113">
            <v>13000</v>
          </cell>
          <cell r="T113">
            <v>13000</v>
          </cell>
          <cell r="U113" t="str">
            <v>0</v>
          </cell>
          <cell r="V113" t="str">
            <v>0</v>
          </cell>
          <cell r="W113">
            <v>16000</v>
          </cell>
          <cell r="Y113">
            <v>2900</v>
          </cell>
          <cell r="Z113">
            <v>2900</v>
          </cell>
          <cell r="AD113">
            <v>762</v>
          </cell>
          <cell r="AE113">
            <v>-3</v>
          </cell>
          <cell r="AF113">
            <v>762</v>
          </cell>
        </row>
        <row r="114">
          <cell r="F114" t="str">
            <v>SHT0001140</v>
          </cell>
          <cell r="G114" t="str">
            <v>防尘罩固定座</v>
          </cell>
          <cell r="I114" t="str">
            <v>黄骅佳祥</v>
          </cell>
          <cell r="J114" t="str">
            <v>SHT0001140</v>
          </cell>
          <cell r="K114" t="str">
            <v>件</v>
          </cell>
          <cell r="L114" t="str">
            <v>虚仓</v>
          </cell>
          <cell r="M114">
            <v>1500</v>
          </cell>
          <cell r="S114">
            <v>1500</v>
          </cell>
          <cell r="T114">
            <v>4250</v>
          </cell>
          <cell r="U114" t="str">
            <v>0</v>
          </cell>
          <cell r="V114">
            <v>-2750</v>
          </cell>
          <cell r="W114">
            <v>2500</v>
          </cell>
          <cell r="X114">
            <v>2500</v>
          </cell>
          <cell r="Y114">
            <v>2579</v>
          </cell>
          <cell r="Z114">
            <v>2668</v>
          </cell>
          <cell r="AA114">
            <v>829</v>
          </cell>
          <cell r="AB114">
            <v>0</v>
          </cell>
          <cell r="AD114">
            <v>1429</v>
          </cell>
          <cell r="AE114">
            <v>0</v>
          </cell>
          <cell r="AF114">
            <v>-492</v>
          </cell>
          <cell r="AG114" t="str">
            <v>袋装,蝴蝶笼装来货单据数量入库，有短装风险</v>
          </cell>
        </row>
        <row r="115">
          <cell r="F115" t="str">
            <v>BPC0000002</v>
          </cell>
          <cell r="G115" t="str">
            <v>气囊总成</v>
          </cell>
          <cell r="J115" t="str">
            <v>BPC0000002</v>
          </cell>
          <cell r="K115" t="str">
            <v>EA</v>
          </cell>
          <cell r="L115" t="str">
            <v>实仓</v>
          </cell>
          <cell r="M115">
            <v>554</v>
          </cell>
          <cell r="S115">
            <v>554</v>
          </cell>
          <cell r="T115">
            <v>554</v>
          </cell>
          <cell r="U115" t="str">
            <v>0</v>
          </cell>
          <cell r="V115" t="str">
            <v>0</v>
          </cell>
          <cell r="W115">
            <v>615</v>
          </cell>
          <cell r="Y115">
            <v>1</v>
          </cell>
          <cell r="Z115">
            <v>1</v>
          </cell>
          <cell r="AD115">
            <v>8</v>
          </cell>
          <cell r="AE115">
            <v>0</v>
          </cell>
          <cell r="AF115">
            <v>8</v>
          </cell>
        </row>
        <row r="116">
          <cell r="F116" t="str">
            <v>BPC0000004</v>
          </cell>
          <cell r="G116" t="str">
            <v>阻尼器总成</v>
          </cell>
          <cell r="J116" t="str">
            <v>BPC0000004</v>
          </cell>
          <cell r="K116" t="str">
            <v>EA</v>
          </cell>
          <cell r="L116" t="str">
            <v>虚仓</v>
          </cell>
          <cell r="M116">
            <v>208</v>
          </cell>
          <cell r="S116">
            <v>208</v>
          </cell>
          <cell r="T116">
            <v>208</v>
          </cell>
          <cell r="U116" t="str">
            <v>0</v>
          </cell>
          <cell r="V116" t="str">
            <v>0</v>
          </cell>
          <cell r="W116">
            <v>119</v>
          </cell>
          <cell r="Y116">
            <v>1</v>
          </cell>
          <cell r="Z116">
            <v>1</v>
          </cell>
          <cell r="AD116">
            <v>0</v>
          </cell>
          <cell r="AE116">
            <v>0</v>
          </cell>
          <cell r="AF116">
            <v>0</v>
          </cell>
        </row>
        <row r="117">
          <cell r="F117" t="str">
            <v>BPC0000005</v>
          </cell>
          <cell r="G117" t="str">
            <v>定值阻尼器总成</v>
          </cell>
          <cell r="J117" t="str">
            <v>BPC0000005</v>
          </cell>
          <cell r="K117" t="str">
            <v>EA</v>
          </cell>
          <cell r="L117" t="str">
            <v>虚仓</v>
          </cell>
          <cell r="M117">
            <v>166</v>
          </cell>
          <cell r="S117">
            <v>166</v>
          </cell>
          <cell r="T117">
            <v>166</v>
          </cell>
          <cell r="U117" t="str">
            <v>0</v>
          </cell>
          <cell r="V117" t="str">
            <v>0</v>
          </cell>
          <cell r="W117">
            <v>166</v>
          </cell>
          <cell r="AD117">
            <v>1</v>
          </cell>
          <cell r="AE117">
            <v>0</v>
          </cell>
          <cell r="AF117">
            <v>1</v>
          </cell>
        </row>
        <row r="118">
          <cell r="F118" t="str">
            <v>BPC0000008</v>
          </cell>
          <cell r="G118" t="str">
            <v>气阀气管总成</v>
          </cell>
          <cell r="J118" t="str">
            <v>BPC0000008</v>
          </cell>
          <cell r="K118" t="str">
            <v>EA</v>
          </cell>
          <cell r="L118" t="str">
            <v>实仓</v>
          </cell>
          <cell r="M118">
            <v>454</v>
          </cell>
          <cell r="S118">
            <v>454</v>
          </cell>
          <cell r="T118">
            <v>454</v>
          </cell>
          <cell r="U118" t="str">
            <v>0</v>
          </cell>
          <cell r="V118" t="str">
            <v>0</v>
          </cell>
          <cell r="W118">
            <v>455</v>
          </cell>
          <cell r="Y118">
            <v>1</v>
          </cell>
          <cell r="Z118">
            <v>1</v>
          </cell>
          <cell r="AD118">
            <v>0</v>
          </cell>
          <cell r="AE118">
            <v>-1</v>
          </cell>
          <cell r="AF118">
            <v>0</v>
          </cell>
        </row>
        <row r="119">
          <cell r="F119" t="str">
            <v>BPC0000019</v>
          </cell>
          <cell r="G119" t="str">
            <v>黑色防护胶管φ12mm</v>
          </cell>
          <cell r="J119" t="str">
            <v>BPC0000019</v>
          </cell>
          <cell r="K119" t="str">
            <v>EA</v>
          </cell>
          <cell r="L119" t="str">
            <v>虚仓</v>
          </cell>
          <cell r="M119">
            <v>600</v>
          </cell>
          <cell r="S119">
            <v>600</v>
          </cell>
          <cell r="T119">
            <v>600</v>
          </cell>
          <cell r="U119" t="str">
            <v>0</v>
          </cell>
          <cell r="V119" t="str">
            <v>0</v>
          </cell>
          <cell r="W119">
            <v>300</v>
          </cell>
          <cell r="Y119">
            <v>342.65</v>
          </cell>
          <cell r="Z119">
            <v>342.65</v>
          </cell>
          <cell r="AD119">
            <v>37.950000000000003</v>
          </cell>
          <cell r="AE119">
            <v>-99.8</v>
          </cell>
          <cell r="AF119">
            <v>37.950000000000003</v>
          </cell>
        </row>
        <row r="120">
          <cell r="F120" t="str">
            <v>BPC0000036</v>
          </cell>
          <cell r="G120" t="str">
            <v>固定阻尼器总成</v>
          </cell>
          <cell r="J120" t="str">
            <v>BPC0000036</v>
          </cell>
          <cell r="K120" t="str">
            <v>EA</v>
          </cell>
          <cell r="L120" t="str">
            <v>虚仓</v>
          </cell>
          <cell r="M120">
            <v>189</v>
          </cell>
          <cell r="S120">
            <v>189</v>
          </cell>
          <cell r="T120">
            <v>189</v>
          </cell>
          <cell r="U120" t="str">
            <v>0</v>
          </cell>
          <cell r="V120" t="str">
            <v>0</v>
          </cell>
          <cell r="W120">
            <v>324</v>
          </cell>
          <cell r="Y120">
            <v>140</v>
          </cell>
          <cell r="Z120">
            <v>140</v>
          </cell>
          <cell r="AD120">
            <v>86</v>
          </cell>
          <cell r="AE120">
            <v>-28</v>
          </cell>
          <cell r="AF120">
            <v>86</v>
          </cell>
        </row>
        <row r="121">
          <cell r="F121" t="str">
            <v>SHT0011804</v>
          </cell>
          <cell r="G121" t="str">
            <v>仰角调节机构钣金件1</v>
          </cell>
          <cell r="I121" t="str">
            <v>正大寄存库</v>
          </cell>
          <cell r="J121" t="str">
            <v>SHT0011804</v>
          </cell>
          <cell r="L121" t="str">
            <v>虚仓</v>
          </cell>
          <cell r="M121">
            <v>1285</v>
          </cell>
          <cell r="S121">
            <v>1285</v>
          </cell>
          <cell r="T121">
            <v>4000</v>
          </cell>
          <cell r="U121" t="str">
            <v>0</v>
          </cell>
          <cell r="V121">
            <v>-2715</v>
          </cell>
          <cell r="W121">
            <v>1285</v>
          </cell>
          <cell r="X121">
            <v>3200</v>
          </cell>
          <cell r="Y121">
            <v>1978</v>
          </cell>
          <cell r="Z121">
            <v>2219</v>
          </cell>
          <cell r="AA121">
            <v>1214</v>
          </cell>
          <cell r="AB121">
            <v>0</v>
          </cell>
          <cell r="AD121">
            <v>378</v>
          </cell>
          <cell r="AE121">
            <v>-281</v>
          </cell>
          <cell r="AF121">
            <v>-1123</v>
          </cell>
          <cell r="AG121" t="str">
            <v>袋装,蝴蝶笼装来货单据数量入库，有短装风险</v>
          </cell>
        </row>
        <row r="122">
          <cell r="F122" t="str">
            <v>BPC0000039</v>
          </cell>
          <cell r="G122" t="str">
            <v>气管PAφ6*4*900</v>
          </cell>
          <cell r="J122" t="str">
            <v>BPC0000039</v>
          </cell>
          <cell r="K122" t="str">
            <v>EA</v>
          </cell>
          <cell r="L122" t="str">
            <v>虚仓</v>
          </cell>
          <cell r="M122">
            <v>363</v>
          </cell>
          <cell r="S122">
            <v>363</v>
          </cell>
          <cell r="T122">
            <v>363</v>
          </cell>
          <cell r="U122" t="str">
            <v>0</v>
          </cell>
          <cell r="V122" t="str">
            <v>0</v>
          </cell>
          <cell r="W122">
            <v>363</v>
          </cell>
          <cell r="AD122">
            <v>0</v>
          </cell>
          <cell r="AE122">
            <v>0</v>
          </cell>
          <cell r="AF122">
            <v>0</v>
          </cell>
        </row>
        <row r="123">
          <cell r="F123" t="str">
            <v>BPC0000040</v>
          </cell>
          <cell r="G123" t="str">
            <v>一汽尼龙管黑</v>
          </cell>
          <cell r="J123" t="str">
            <v>BPC0000040</v>
          </cell>
          <cell r="K123" t="str">
            <v>EA</v>
          </cell>
          <cell r="L123" t="str">
            <v>实仓</v>
          </cell>
          <cell r="M123">
            <v>279</v>
          </cell>
          <cell r="S123">
            <v>279</v>
          </cell>
          <cell r="T123">
            <v>279</v>
          </cell>
          <cell r="U123" t="str">
            <v>0</v>
          </cell>
          <cell r="V123" t="str">
            <v>0</v>
          </cell>
          <cell r="W123">
            <v>279</v>
          </cell>
          <cell r="AD123">
            <v>21</v>
          </cell>
          <cell r="AE123">
            <v>0</v>
          </cell>
          <cell r="AF123">
            <v>21</v>
          </cell>
        </row>
        <row r="124">
          <cell r="F124" t="str">
            <v>BPC0000041</v>
          </cell>
          <cell r="G124" t="str">
            <v>一汽尼龙管白</v>
          </cell>
          <cell r="J124" t="str">
            <v>BPC0000041</v>
          </cell>
          <cell r="K124" t="str">
            <v>EA</v>
          </cell>
          <cell r="L124" t="str">
            <v>实仓</v>
          </cell>
          <cell r="M124">
            <v>166</v>
          </cell>
          <cell r="S124">
            <v>166</v>
          </cell>
          <cell r="T124">
            <v>166</v>
          </cell>
          <cell r="U124" t="str">
            <v>0</v>
          </cell>
          <cell r="V124" t="str">
            <v>0</v>
          </cell>
          <cell r="W124">
            <v>166</v>
          </cell>
          <cell r="AD124">
            <v>0</v>
          </cell>
          <cell r="AE124">
            <v>0</v>
          </cell>
          <cell r="AF124">
            <v>0</v>
          </cell>
        </row>
        <row r="125">
          <cell r="F125" t="str">
            <v>BPC0000042</v>
          </cell>
          <cell r="G125" t="str">
            <v>阻尼器总成</v>
          </cell>
          <cell r="J125" t="str">
            <v>BPC0000042</v>
          </cell>
          <cell r="K125" t="str">
            <v>EA</v>
          </cell>
          <cell r="L125" t="str">
            <v>虚仓</v>
          </cell>
          <cell r="M125">
            <v>314</v>
          </cell>
          <cell r="S125">
            <v>314</v>
          </cell>
          <cell r="T125">
            <v>314</v>
          </cell>
          <cell r="U125" t="str">
            <v>0</v>
          </cell>
          <cell r="V125" t="str">
            <v>0</v>
          </cell>
          <cell r="W125">
            <v>314</v>
          </cell>
          <cell r="AD125">
            <v>2</v>
          </cell>
          <cell r="AE125">
            <v>0</v>
          </cell>
          <cell r="AF125">
            <v>2</v>
          </cell>
        </row>
        <row r="126">
          <cell r="F126" t="str">
            <v>BPC0000044</v>
          </cell>
          <cell r="G126" t="str">
            <v>直通快速插头</v>
          </cell>
          <cell r="J126" t="str">
            <v>BPC0000044</v>
          </cell>
          <cell r="K126" t="str">
            <v>EA</v>
          </cell>
          <cell r="L126" t="str">
            <v>实仓</v>
          </cell>
          <cell r="M126">
            <v>654</v>
          </cell>
          <cell r="S126">
            <v>654</v>
          </cell>
          <cell r="T126">
            <v>654</v>
          </cell>
          <cell r="U126" t="str">
            <v>0</v>
          </cell>
          <cell r="V126" t="str">
            <v>0</v>
          </cell>
          <cell r="W126">
            <v>654</v>
          </cell>
          <cell r="AD126">
            <v>0</v>
          </cell>
          <cell r="AE126">
            <v>0</v>
          </cell>
          <cell r="AF126">
            <v>0</v>
          </cell>
        </row>
        <row r="127">
          <cell r="F127" t="str">
            <v>BPC0000046</v>
          </cell>
          <cell r="G127" t="str">
            <v>国产气阀</v>
          </cell>
          <cell r="J127" t="str">
            <v>BPC0000046</v>
          </cell>
          <cell r="K127" t="str">
            <v>EA</v>
          </cell>
          <cell r="L127" t="str">
            <v>实仓</v>
          </cell>
          <cell r="M127">
            <v>769</v>
          </cell>
          <cell r="S127">
            <v>769</v>
          </cell>
          <cell r="T127">
            <v>769</v>
          </cell>
          <cell r="U127" t="str">
            <v>0</v>
          </cell>
          <cell r="V127" t="str">
            <v>0</v>
          </cell>
          <cell r="W127">
            <v>769</v>
          </cell>
          <cell r="AD127">
            <v>17</v>
          </cell>
          <cell r="AE127">
            <v>-2</v>
          </cell>
          <cell r="AF127">
            <v>17</v>
          </cell>
        </row>
        <row r="128">
          <cell r="F128" t="str">
            <v>BPC0000047</v>
          </cell>
          <cell r="G128" t="str">
            <v>气囊总成</v>
          </cell>
          <cell r="J128" t="str">
            <v>BPC0000047</v>
          </cell>
          <cell r="K128" t="str">
            <v>EA</v>
          </cell>
          <cell r="L128" t="str">
            <v>实仓</v>
          </cell>
          <cell r="M128">
            <v>180</v>
          </cell>
          <cell r="S128">
            <v>180</v>
          </cell>
          <cell r="T128">
            <v>180</v>
          </cell>
          <cell r="U128" t="str">
            <v>0</v>
          </cell>
          <cell r="V128" t="str">
            <v>0</v>
          </cell>
          <cell r="W128">
            <v>80</v>
          </cell>
          <cell r="Y128">
            <v>936</v>
          </cell>
          <cell r="Z128">
            <v>959</v>
          </cell>
          <cell r="AD128">
            <v>37</v>
          </cell>
          <cell r="AE128">
            <v>-25</v>
          </cell>
          <cell r="AF128">
            <v>37</v>
          </cell>
        </row>
        <row r="129">
          <cell r="F129" t="str">
            <v>BPC0000049</v>
          </cell>
          <cell r="G129" t="str">
            <v>阻尼器总成</v>
          </cell>
          <cell r="J129" t="str">
            <v>BPC0000049</v>
          </cell>
          <cell r="K129" t="str">
            <v>EA</v>
          </cell>
          <cell r="L129" t="str">
            <v>虚仓</v>
          </cell>
          <cell r="M129">
            <v>514</v>
          </cell>
          <cell r="S129">
            <v>514</v>
          </cell>
          <cell r="T129">
            <v>514</v>
          </cell>
          <cell r="U129" t="str">
            <v>0</v>
          </cell>
          <cell r="V129" t="str">
            <v>0</v>
          </cell>
          <cell r="W129">
            <v>320</v>
          </cell>
          <cell r="Y129">
            <v>254</v>
          </cell>
          <cell r="Z129">
            <v>254</v>
          </cell>
          <cell r="AD129">
            <v>2</v>
          </cell>
          <cell r="AE129">
            <v>-1</v>
          </cell>
          <cell r="AF129">
            <v>2</v>
          </cell>
        </row>
        <row r="130">
          <cell r="F130" t="str">
            <v>BPC0010161</v>
          </cell>
          <cell r="G130" t="str">
            <v>轻卡座椅悬浮阀总成</v>
          </cell>
          <cell r="J130" t="str">
            <v>BPC0010161</v>
          </cell>
          <cell r="K130" t="str">
            <v>EA</v>
          </cell>
          <cell r="L130" t="str">
            <v>实仓</v>
          </cell>
          <cell r="M130">
            <v>940</v>
          </cell>
          <cell r="S130">
            <v>940</v>
          </cell>
          <cell r="T130">
            <v>940</v>
          </cell>
          <cell r="U130" t="str">
            <v>0</v>
          </cell>
          <cell r="V130" t="str">
            <v>0</v>
          </cell>
          <cell r="W130">
            <v>895</v>
          </cell>
          <cell r="Y130">
            <v>250</v>
          </cell>
          <cell r="Z130">
            <v>250</v>
          </cell>
          <cell r="AD130">
            <v>0</v>
          </cell>
          <cell r="AE130">
            <v>-3</v>
          </cell>
          <cell r="AF130">
            <v>0</v>
          </cell>
        </row>
        <row r="131">
          <cell r="F131" t="str">
            <v>BSP0000034</v>
          </cell>
          <cell r="G131" t="str">
            <v>开口挡圈φ15</v>
          </cell>
          <cell r="J131" t="str">
            <v>BSP0000034</v>
          </cell>
          <cell r="K131" t="str">
            <v>EA</v>
          </cell>
          <cell r="L131" t="str">
            <v>虚仓</v>
          </cell>
          <cell r="M131">
            <v>1189</v>
          </cell>
          <cell r="S131">
            <v>1189</v>
          </cell>
          <cell r="T131">
            <v>1189</v>
          </cell>
          <cell r="U131" t="str">
            <v>0</v>
          </cell>
          <cell r="V131" t="str">
            <v>0</v>
          </cell>
          <cell r="W131">
            <v>4189</v>
          </cell>
          <cell r="Y131">
            <v>3950</v>
          </cell>
          <cell r="Z131">
            <v>4230</v>
          </cell>
          <cell r="AD131">
            <v>1856</v>
          </cell>
          <cell r="AE131">
            <v>-1963</v>
          </cell>
          <cell r="AF131">
            <v>1856</v>
          </cell>
        </row>
        <row r="132">
          <cell r="F132" t="str">
            <v>BSP0000042</v>
          </cell>
          <cell r="G132" t="str">
            <v>升降小拉簧</v>
          </cell>
          <cell r="J132" t="str">
            <v>BSP0000042</v>
          </cell>
          <cell r="K132" t="str">
            <v>EA</v>
          </cell>
          <cell r="L132" t="str">
            <v>虚仓</v>
          </cell>
          <cell r="M132">
            <v>2200</v>
          </cell>
          <cell r="S132">
            <v>2200</v>
          </cell>
          <cell r="T132">
            <v>2200</v>
          </cell>
          <cell r="U132" t="str">
            <v>0</v>
          </cell>
          <cell r="V132" t="str">
            <v>0</v>
          </cell>
          <cell r="W132">
            <v>1100</v>
          </cell>
          <cell r="Y132">
            <v>1868</v>
          </cell>
          <cell r="Z132">
            <v>1868</v>
          </cell>
          <cell r="AD132">
            <v>401</v>
          </cell>
          <cell r="AE132">
            <v>-63</v>
          </cell>
          <cell r="AF132">
            <v>401</v>
          </cell>
        </row>
        <row r="133">
          <cell r="F133" t="str">
            <v>BSP0000047</v>
          </cell>
          <cell r="G133" t="str">
            <v>盘簧</v>
          </cell>
          <cell r="J133" t="str">
            <v>BSP0000047</v>
          </cell>
          <cell r="K133" t="str">
            <v>EA</v>
          </cell>
          <cell r="L133" t="str">
            <v>虚仓</v>
          </cell>
          <cell r="M133">
            <v>3482</v>
          </cell>
          <cell r="S133">
            <v>3482</v>
          </cell>
          <cell r="T133">
            <v>3482</v>
          </cell>
          <cell r="U133" t="str">
            <v>0</v>
          </cell>
          <cell r="V133" t="str">
            <v>0</v>
          </cell>
          <cell r="W133">
            <v>6932</v>
          </cell>
          <cell r="Y133">
            <v>3470</v>
          </cell>
          <cell r="Z133">
            <v>3470</v>
          </cell>
          <cell r="AA133">
            <v>204</v>
          </cell>
          <cell r="AB133">
            <v>0</v>
          </cell>
          <cell r="AD133">
            <v>211</v>
          </cell>
          <cell r="AE133">
            <v>-1188</v>
          </cell>
          <cell r="AF133">
            <v>415</v>
          </cell>
        </row>
        <row r="134">
          <cell r="F134" t="str">
            <v>BSP0000048</v>
          </cell>
          <cell r="G134" t="str">
            <v>手柄拉簧</v>
          </cell>
          <cell r="J134" t="str">
            <v>BSP0000048</v>
          </cell>
          <cell r="K134" t="str">
            <v>EA</v>
          </cell>
          <cell r="L134" t="str">
            <v>虚仓</v>
          </cell>
          <cell r="M134">
            <v>2600</v>
          </cell>
          <cell r="S134">
            <v>2600</v>
          </cell>
          <cell r="T134">
            <v>2600</v>
          </cell>
          <cell r="U134" t="str">
            <v>0</v>
          </cell>
          <cell r="V134" t="str">
            <v>0</v>
          </cell>
          <cell r="W134">
            <v>200</v>
          </cell>
          <cell r="Y134">
            <v>1528</v>
          </cell>
          <cell r="Z134">
            <v>1528</v>
          </cell>
          <cell r="AD134">
            <v>339</v>
          </cell>
          <cell r="AE134">
            <v>-83</v>
          </cell>
          <cell r="AF134">
            <v>339</v>
          </cell>
        </row>
        <row r="135">
          <cell r="F135" t="str">
            <v>BSP0000049</v>
          </cell>
          <cell r="G135" t="str">
            <v>齿板拉簧</v>
          </cell>
          <cell r="J135" t="str">
            <v>BSP0000049</v>
          </cell>
          <cell r="K135" t="str">
            <v>EA</v>
          </cell>
          <cell r="L135" t="str">
            <v>虚仓</v>
          </cell>
          <cell r="M135">
            <v>2600</v>
          </cell>
          <cell r="S135">
            <v>2600</v>
          </cell>
          <cell r="T135">
            <v>2600</v>
          </cell>
          <cell r="U135" t="str">
            <v>0</v>
          </cell>
          <cell r="V135" t="str">
            <v>0</v>
          </cell>
          <cell r="W135">
            <v>2000</v>
          </cell>
          <cell r="Y135">
            <v>1231</v>
          </cell>
          <cell r="Z135">
            <v>1231</v>
          </cell>
          <cell r="AD135">
            <v>27</v>
          </cell>
          <cell r="AE135">
            <v>-105</v>
          </cell>
          <cell r="AF135">
            <v>27</v>
          </cell>
        </row>
        <row r="136">
          <cell r="F136" t="str">
            <v>BSP0000050</v>
          </cell>
          <cell r="G136" t="str">
            <v>升降大拉簧φ2.8</v>
          </cell>
          <cell r="J136" t="str">
            <v>BSP0000050</v>
          </cell>
          <cell r="K136" t="str">
            <v>EA</v>
          </cell>
          <cell r="L136" t="str">
            <v>虚仓</v>
          </cell>
          <cell r="M136">
            <v>1700</v>
          </cell>
          <cell r="S136">
            <v>1700</v>
          </cell>
          <cell r="T136">
            <v>1700</v>
          </cell>
          <cell r="U136" t="str">
            <v>0</v>
          </cell>
          <cell r="V136" t="str">
            <v>0</v>
          </cell>
          <cell r="W136">
            <v>100</v>
          </cell>
          <cell r="Y136">
            <v>594</v>
          </cell>
          <cell r="Z136">
            <v>594</v>
          </cell>
          <cell r="AD136">
            <v>1</v>
          </cell>
          <cell r="AE136">
            <v>-109</v>
          </cell>
          <cell r="AF136">
            <v>1</v>
          </cell>
        </row>
        <row r="137">
          <cell r="F137" t="str">
            <v>BSP0000051</v>
          </cell>
          <cell r="G137" t="str">
            <v>φ8减震弹簧</v>
          </cell>
          <cell r="J137" t="str">
            <v>BSP0000051</v>
          </cell>
          <cell r="K137" t="str">
            <v>EA</v>
          </cell>
          <cell r="L137" t="str">
            <v>虚仓</v>
          </cell>
          <cell r="M137">
            <v>321</v>
          </cell>
          <cell r="S137">
            <v>321</v>
          </cell>
          <cell r="T137">
            <v>321</v>
          </cell>
          <cell r="U137" t="str">
            <v>0</v>
          </cell>
          <cell r="V137" t="str">
            <v>0</v>
          </cell>
          <cell r="W137">
            <v>264</v>
          </cell>
          <cell r="Y137">
            <v>60</v>
          </cell>
          <cell r="Z137">
            <v>60</v>
          </cell>
          <cell r="AD137">
            <v>0</v>
          </cell>
          <cell r="AE137">
            <v>0</v>
          </cell>
          <cell r="AF137">
            <v>0</v>
          </cell>
        </row>
        <row r="138">
          <cell r="F138" t="str">
            <v>BSP0000052</v>
          </cell>
          <cell r="G138" t="str">
            <v>大拉簧</v>
          </cell>
          <cell r="J138" t="str">
            <v>BSP0000052</v>
          </cell>
          <cell r="K138" t="str">
            <v>EA</v>
          </cell>
          <cell r="L138" t="str">
            <v>虚仓</v>
          </cell>
          <cell r="M138">
            <v>289</v>
          </cell>
          <cell r="S138">
            <v>289</v>
          </cell>
          <cell r="T138">
            <v>289</v>
          </cell>
          <cell r="U138" t="str">
            <v>0</v>
          </cell>
          <cell r="V138" t="str">
            <v>0</v>
          </cell>
          <cell r="W138">
            <v>217</v>
          </cell>
          <cell r="Y138">
            <v>448</v>
          </cell>
          <cell r="Z138">
            <v>448</v>
          </cell>
          <cell r="AD138">
            <v>24</v>
          </cell>
          <cell r="AE138">
            <v>0</v>
          </cell>
          <cell r="AF138">
            <v>24</v>
          </cell>
        </row>
        <row r="139">
          <cell r="F139" t="str">
            <v>BSP0000057</v>
          </cell>
          <cell r="G139" t="str">
            <v>C型卡簧φ10</v>
          </cell>
          <cell r="J139" t="str">
            <v>BSP0000057</v>
          </cell>
          <cell r="K139" t="str">
            <v>EA</v>
          </cell>
          <cell r="L139" t="str">
            <v>虚仓</v>
          </cell>
          <cell r="M139">
            <v>2000</v>
          </cell>
          <cell r="S139">
            <v>2000</v>
          </cell>
          <cell r="T139">
            <v>2000</v>
          </cell>
          <cell r="U139" t="str">
            <v>0</v>
          </cell>
          <cell r="V139" t="str">
            <v>0</v>
          </cell>
          <cell r="W139">
            <v>4000</v>
          </cell>
          <cell r="Y139">
            <v>888</v>
          </cell>
          <cell r="Z139">
            <v>888</v>
          </cell>
          <cell r="AD139">
            <v>49</v>
          </cell>
          <cell r="AE139">
            <v>-842</v>
          </cell>
          <cell r="AF139">
            <v>49</v>
          </cell>
        </row>
        <row r="140">
          <cell r="F140" t="str">
            <v>BSP0000077</v>
          </cell>
          <cell r="G140" t="str">
            <v>回位簧</v>
          </cell>
          <cell r="J140" t="str">
            <v>BSP0000077</v>
          </cell>
          <cell r="K140" t="str">
            <v>EA</v>
          </cell>
          <cell r="L140" t="str">
            <v>虚仓</v>
          </cell>
          <cell r="M140">
            <v>9500</v>
          </cell>
          <cell r="S140">
            <v>9500</v>
          </cell>
          <cell r="T140">
            <v>9500</v>
          </cell>
          <cell r="U140" t="str">
            <v>0</v>
          </cell>
          <cell r="V140" t="str">
            <v>0</v>
          </cell>
          <cell r="W140">
            <v>3000</v>
          </cell>
          <cell r="Y140">
            <v>3654</v>
          </cell>
          <cell r="Z140">
            <v>3654</v>
          </cell>
          <cell r="AD140">
            <v>261</v>
          </cell>
          <cell r="AE140">
            <v>-447</v>
          </cell>
          <cell r="AF140">
            <v>261</v>
          </cell>
        </row>
        <row r="141">
          <cell r="F141" t="str">
            <v>BSP0000078</v>
          </cell>
          <cell r="G141" t="str">
            <v>仰角调节机构扭簧</v>
          </cell>
          <cell r="J141" t="str">
            <v>BSP0000078</v>
          </cell>
          <cell r="K141" t="str">
            <v>EA</v>
          </cell>
          <cell r="L141" t="str">
            <v>虚仓</v>
          </cell>
          <cell r="M141">
            <v>3700</v>
          </cell>
          <cell r="S141">
            <v>3700</v>
          </cell>
          <cell r="T141">
            <v>3700</v>
          </cell>
          <cell r="U141" t="str">
            <v>0</v>
          </cell>
          <cell r="V141" t="str">
            <v>0</v>
          </cell>
          <cell r="W141">
            <v>3700</v>
          </cell>
          <cell r="AD141">
            <v>417</v>
          </cell>
          <cell r="AE141">
            <v>-29</v>
          </cell>
          <cell r="AF141">
            <v>417</v>
          </cell>
        </row>
        <row r="142">
          <cell r="F142" t="str">
            <v>BSP0000079</v>
          </cell>
          <cell r="G142" t="str">
            <v>司机背左舵蛇簧φ3.5</v>
          </cell>
          <cell r="J142" t="str">
            <v>BSP0000079</v>
          </cell>
          <cell r="K142" t="str">
            <v>EA</v>
          </cell>
          <cell r="L142" t="str">
            <v>虚仓</v>
          </cell>
          <cell r="M142">
            <v>164</v>
          </cell>
          <cell r="S142">
            <v>164</v>
          </cell>
          <cell r="T142">
            <v>164</v>
          </cell>
          <cell r="U142" t="str">
            <v>0</v>
          </cell>
          <cell r="V142" t="str">
            <v>0</v>
          </cell>
          <cell r="W142">
            <v>164</v>
          </cell>
          <cell r="AD142">
            <v>0</v>
          </cell>
          <cell r="AE142">
            <v>0</v>
          </cell>
          <cell r="AF142">
            <v>0</v>
          </cell>
        </row>
        <row r="143">
          <cell r="F143" t="str">
            <v>BSP0000084</v>
          </cell>
          <cell r="G143" t="str">
            <v>欧马克背下部S形弹簧φ4.2</v>
          </cell>
          <cell r="J143" t="str">
            <v>BSP0000084</v>
          </cell>
          <cell r="K143" t="str">
            <v>EA</v>
          </cell>
          <cell r="L143" t="str">
            <v>虚仓</v>
          </cell>
          <cell r="M143">
            <v>831</v>
          </cell>
          <cell r="S143">
            <v>831</v>
          </cell>
          <cell r="T143">
            <v>831</v>
          </cell>
          <cell r="U143" t="str">
            <v>0</v>
          </cell>
          <cell r="V143" t="str">
            <v>0</v>
          </cell>
          <cell r="W143">
            <v>831</v>
          </cell>
          <cell r="AD143">
            <v>0</v>
          </cell>
          <cell r="AE143">
            <v>0</v>
          </cell>
          <cell r="AF143">
            <v>0</v>
          </cell>
        </row>
        <row r="144">
          <cell r="F144" t="str">
            <v>BSP0000088</v>
          </cell>
          <cell r="G144" t="str">
            <v>靠背复位卷簧</v>
          </cell>
          <cell r="J144" t="str">
            <v>BSP0000088</v>
          </cell>
          <cell r="K144" t="str">
            <v>EA</v>
          </cell>
          <cell r="L144" t="str">
            <v>虚仓</v>
          </cell>
          <cell r="M144">
            <v>2491</v>
          </cell>
          <cell r="S144">
            <v>2491</v>
          </cell>
          <cell r="T144">
            <v>2491</v>
          </cell>
          <cell r="U144" t="str">
            <v>0</v>
          </cell>
          <cell r="V144" t="str">
            <v>0</v>
          </cell>
          <cell r="W144">
            <v>2500</v>
          </cell>
          <cell r="AD144">
            <v>652</v>
          </cell>
          <cell r="AE144">
            <v>-50</v>
          </cell>
          <cell r="AF144">
            <v>652</v>
          </cell>
        </row>
        <row r="145">
          <cell r="F145" t="str">
            <v>BSP0000089</v>
          </cell>
          <cell r="G145" t="str">
            <v>调角手柄复位簧</v>
          </cell>
          <cell r="J145" t="str">
            <v>BSP0000089</v>
          </cell>
          <cell r="K145" t="str">
            <v>EA</v>
          </cell>
          <cell r="L145" t="str">
            <v>虚仓</v>
          </cell>
          <cell r="M145">
            <v>1000</v>
          </cell>
          <cell r="S145">
            <v>1000</v>
          </cell>
          <cell r="T145">
            <v>1000</v>
          </cell>
          <cell r="U145" t="str">
            <v>0</v>
          </cell>
          <cell r="V145" t="str">
            <v>0</v>
          </cell>
          <cell r="W145">
            <v>1000</v>
          </cell>
          <cell r="AD145">
            <v>674</v>
          </cell>
          <cell r="AE145">
            <v>-53</v>
          </cell>
          <cell r="AF145">
            <v>674</v>
          </cell>
        </row>
        <row r="146">
          <cell r="F146" t="str">
            <v>BSP0000106</v>
          </cell>
          <cell r="G146" t="str">
            <v>升降大拉簧φ2.5</v>
          </cell>
          <cell r="J146" t="str">
            <v>BSP0000106</v>
          </cell>
          <cell r="K146" t="str">
            <v>EA</v>
          </cell>
          <cell r="L146" t="str">
            <v>虚仓</v>
          </cell>
          <cell r="M146">
            <v>94</v>
          </cell>
          <cell r="S146">
            <v>94</v>
          </cell>
          <cell r="T146">
            <v>94</v>
          </cell>
          <cell r="U146" t="str">
            <v>0</v>
          </cell>
          <cell r="V146" t="str">
            <v>0</v>
          </cell>
          <cell r="W146">
            <v>94</v>
          </cell>
          <cell r="AD146">
            <v>194</v>
          </cell>
          <cell r="AE146">
            <v>0</v>
          </cell>
          <cell r="AF146">
            <v>194</v>
          </cell>
        </row>
        <row r="147">
          <cell r="F147" t="str">
            <v>BSP0000109</v>
          </cell>
          <cell r="G147" t="str">
            <v>K1正副司机拉簧</v>
          </cell>
          <cell r="J147" t="str">
            <v>BSP0000109</v>
          </cell>
          <cell r="K147" t="str">
            <v>EA</v>
          </cell>
          <cell r="L147" t="str">
            <v>虚仓</v>
          </cell>
          <cell r="M147">
            <v>10000</v>
          </cell>
          <cell r="S147">
            <v>10000</v>
          </cell>
          <cell r="T147">
            <v>10000</v>
          </cell>
          <cell r="U147" t="str">
            <v>0</v>
          </cell>
          <cell r="V147" t="str">
            <v>0</v>
          </cell>
          <cell r="AD147">
            <v>0</v>
          </cell>
          <cell r="AE147">
            <v>0</v>
          </cell>
          <cell r="AF147">
            <v>0</v>
          </cell>
        </row>
        <row r="148">
          <cell r="F148" t="str">
            <v>BSP0000110</v>
          </cell>
          <cell r="G148" t="str">
            <v>K1正副司机盘簧</v>
          </cell>
          <cell r="J148" t="str">
            <v>BSP0000110</v>
          </cell>
          <cell r="K148" t="str">
            <v>EA</v>
          </cell>
          <cell r="L148" t="str">
            <v>虚仓</v>
          </cell>
          <cell r="M148">
            <v>13000</v>
          </cell>
          <cell r="S148">
            <v>13000</v>
          </cell>
          <cell r="T148">
            <v>13000</v>
          </cell>
          <cell r="U148" t="str">
            <v>0</v>
          </cell>
          <cell r="V148" t="str">
            <v>0</v>
          </cell>
          <cell r="AD148">
            <v>0</v>
          </cell>
          <cell r="AE148">
            <v>0</v>
          </cell>
          <cell r="AF148">
            <v>0</v>
          </cell>
        </row>
        <row r="149">
          <cell r="F149" t="str">
            <v>BSP0000111</v>
          </cell>
          <cell r="G149" t="str">
            <v>扭簧左</v>
          </cell>
          <cell r="J149" t="str">
            <v>BSP0000111</v>
          </cell>
          <cell r="K149" t="str">
            <v>EA</v>
          </cell>
          <cell r="L149" t="str">
            <v>虚仓</v>
          </cell>
          <cell r="M149">
            <v>7000</v>
          </cell>
          <cell r="S149">
            <v>7000</v>
          </cell>
          <cell r="T149">
            <v>7000</v>
          </cell>
          <cell r="U149" t="str">
            <v>0</v>
          </cell>
          <cell r="V149" t="str">
            <v>0</v>
          </cell>
          <cell r="Y149">
            <v>576</v>
          </cell>
          <cell r="Z149">
            <v>576</v>
          </cell>
          <cell r="AD149">
            <v>0</v>
          </cell>
          <cell r="AE149">
            <v>0</v>
          </cell>
          <cell r="AF149">
            <v>0</v>
          </cell>
        </row>
        <row r="150">
          <cell r="F150" t="str">
            <v>BSP0000112</v>
          </cell>
          <cell r="G150" t="str">
            <v>扭簧右</v>
          </cell>
          <cell r="J150" t="str">
            <v>BSP0000112</v>
          </cell>
          <cell r="K150" t="str">
            <v>EA</v>
          </cell>
          <cell r="L150" t="str">
            <v>虚仓</v>
          </cell>
          <cell r="M150">
            <v>4000</v>
          </cell>
          <cell r="S150">
            <v>4000</v>
          </cell>
          <cell r="T150">
            <v>4000</v>
          </cell>
          <cell r="U150" t="str">
            <v>0</v>
          </cell>
          <cell r="V150" t="str">
            <v>0</v>
          </cell>
          <cell r="Y150">
            <v>680</v>
          </cell>
          <cell r="Z150">
            <v>680</v>
          </cell>
          <cell r="AD150">
            <v>0</v>
          </cell>
          <cell r="AE150">
            <v>0</v>
          </cell>
          <cell r="AF150">
            <v>0</v>
          </cell>
        </row>
        <row r="151">
          <cell r="F151" t="str">
            <v>BSP0000113</v>
          </cell>
          <cell r="G151" t="str">
            <v>K1盘簧</v>
          </cell>
          <cell r="J151" t="str">
            <v>BSP0000113</v>
          </cell>
          <cell r="K151" t="str">
            <v>EA</v>
          </cell>
          <cell r="L151" t="str">
            <v>虚仓</v>
          </cell>
          <cell r="M151">
            <v>9920</v>
          </cell>
          <cell r="S151">
            <v>9920</v>
          </cell>
          <cell r="T151">
            <v>9920</v>
          </cell>
          <cell r="U151" t="str">
            <v>0</v>
          </cell>
          <cell r="V151" t="str">
            <v>0</v>
          </cell>
          <cell r="Y151">
            <v>864</v>
          </cell>
          <cell r="Z151">
            <v>864</v>
          </cell>
          <cell r="AD151">
            <v>0</v>
          </cell>
          <cell r="AE151">
            <v>0</v>
          </cell>
          <cell r="AF151">
            <v>0</v>
          </cell>
        </row>
        <row r="152">
          <cell r="F152" t="str">
            <v>BSP0000114</v>
          </cell>
          <cell r="G152" t="str">
            <v>6480连接板拉簧</v>
          </cell>
          <cell r="J152" t="str">
            <v>BSP0000114</v>
          </cell>
          <cell r="K152" t="str">
            <v>EA</v>
          </cell>
          <cell r="L152" t="str">
            <v>虚仓</v>
          </cell>
          <cell r="M152">
            <v>1000</v>
          </cell>
          <cell r="S152">
            <v>1000</v>
          </cell>
          <cell r="T152">
            <v>1000</v>
          </cell>
          <cell r="U152" t="str">
            <v>0</v>
          </cell>
          <cell r="V152" t="str">
            <v>0</v>
          </cell>
          <cell r="Y152">
            <v>0</v>
          </cell>
          <cell r="Z152">
            <v>0</v>
          </cell>
          <cell r="AD152">
            <v>0</v>
          </cell>
          <cell r="AE152">
            <v>0</v>
          </cell>
          <cell r="AF152">
            <v>0</v>
          </cell>
        </row>
        <row r="153">
          <cell r="F153" t="str">
            <v>bsp0010006</v>
          </cell>
          <cell r="G153" t="str">
            <v>靠背调节蜗簧</v>
          </cell>
          <cell r="J153" t="str">
            <v>bsp0010006</v>
          </cell>
          <cell r="K153" t="str">
            <v>EA</v>
          </cell>
          <cell r="L153" t="str">
            <v>虚仓</v>
          </cell>
          <cell r="M153">
            <v>480</v>
          </cell>
          <cell r="S153">
            <v>480</v>
          </cell>
          <cell r="T153">
            <v>480</v>
          </cell>
          <cell r="U153" t="str">
            <v>0</v>
          </cell>
          <cell r="V153" t="str">
            <v>0</v>
          </cell>
          <cell r="W153">
            <v>390</v>
          </cell>
          <cell r="Y153">
            <v>1075</v>
          </cell>
          <cell r="Z153">
            <v>1075</v>
          </cell>
          <cell r="AD153">
            <v>0</v>
          </cell>
          <cell r="AE153">
            <v>-28</v>
          </cell>
          <cell r="AF153">
            <v>0</v>
          </cell>
        </row>
        <row r="154">
          <cell r="F154" t="str">
            <v>BSP0010007</v>
          </cell>
          <cell r="G154" t="str">
            <v>仰角回位蜗簧</v>
          </cell>
          <cell r="J154" t="str">
            <v>BSP0010007</v>
          </cell>
          <cell r="K154" t="str">
            <v>EA</v>
          </cell>
          <cell r="L154" t="str">
            <v>虚仓</v>
          </cell>
          <cell r="M154">
            <v>499</v>
          </cell>
          <cell r="S154">
            <v>499</v>
          </cell>
          <cell r="T154">
            <v>499</v>
          </cell>
          <cell r="U154" t="str">
            <v>0</v>
          </cell>
          <cell r="V154" t="str">
            <v>0</v>
          </cell>
          <cell r="W154">
            <v>1300</v>
          </cell>
          <cell r="Y154">
            <v>623</v>
          </cell>
          <cell r="Z154">
            <v>623</v>
          </cell>
          <cell r="AD154">
            <v>84</v>
          </cell>
          <cell r="AE154">
            <v>-227</v>
          </cell>
          <cell r="AF154">
            <v>84</v>
          </cell>
        </row>
        <row r="155">
          <cell r="F155" t="str">
            <v>BSP0010008</v>
          </cell>
          <cell r="G155" t="str">
            <v>靠背调节钣金回位簧</v>
          </cell>
          <cell r="J155" t="str">
            <v>BSP0010008</v>
          </cell>
          <cell r="K155" t="str">
            <v>EA</v>
          </cell>
          <cell r="L155" t="str">
            <v>虚仓</v>
          </cell>
          <cell r="M155">
            <v>1192</v>
          </cell>
          <cell r="S155">
            <v>1192</v>
          </cell>
          <cell r="T155">
            <v>1192</v>
          </cell>
          <cell r="U155" t="str">
            <v>0</v>
          </cell>
          <cell r="V155" t="str">
            <v>0</v>
          </cell>
          <cell r="W155">
            <v>1500</v>
          </cell>
          <cell r="Y155">
            <v>1075</v>
          </cell>
          <cell r="Z155">
            <v>1075</v>
          </cell>
          <cell r="AD155">
            <v>268</v>
          </cell>
          <cell r="AE155">
            <v>-301</v>
          </cell>
          <cell r="AF155">
            <v>268</v>
          </cell>
        </row>
        <row r="156">
          <cell r="F156" t="str">
            <v>bsp0010009</v>
          </cell>
          <cell r="G156" t="str">
            <v>仰角解锁铸件回位簧</v>
          </cell>
          <cell r="J156" t="str">
            <v>bsp0010009</v>
          </cell>
          <cell r="K156" t="str">
            <v>EA</v>
          </cell>
          <cell r="L156" t="str">
            <v>虚仓</v>
          </cell>
          <cell r="M156">
            <v>1000</v>
          </cell>
          <cell r="S156">
            <v>1000</v>
          </cell>
          <cell r="T156">
            <v>1000</v>
          </cell>
          <cell r="U156" t="str">
            <v>0</v>
          </cell>
          <cell r="V156" t="str">
            <v>0</v>
          </cell>
          <cell r="W156">
            <v>791</v>
          </cell>
          <cell r="Y156">
            <v>642</v>
          </cell>
          <cell r="Z156">
            <v>642</v>
          </cell>
          <cell r="AD156">
            <v>431</v>
          </cell>
          <cell r="AE156">
            <v>-79</v>
          </cell>
          <cell r="AF156">
            <v>431</v>
          </cell>
        </row>
        <row r="157">
          <cell r="F157" t="str">
            <v>BSP0010011</v>
          </cell>
          <cell r="G157" t="str">
            <v>变阻尼拉线回位簧</v>
          </cell>
          <cell r="J157" t="str">
            <v>BSP0010011</v>
          </cell>
          <cell r="K157" t="str">
            <v>EA</v>
          </cell>
          <cell r="L157" t="str">
            <v>虚仓</v>
          </cell>
          <cell r="M157">
            <v>899</v>
          </cell>
          <cell r="S157">
            <v>899</v>
          </cell>
          <cell r="T157">
            <v>899</v>
          </cell>
          <cell r="U157" t="str">
            <v>0</v>
          </cell>
          <cell r="V157" t="str">
            <v>0</v>
          </cell>
          <cell r="W157">
            <v>1609</v>
          </cell>
          <cell r="Y157">
            <v>623</v>
          </cell>
          <cell r="Z157">
            <v>623</v>
          </cell>
          <cell r="AD157">
            <v>108</v>
          </cell>
          <cell r="AE157">
            <v>0</v>
          </cell>
          <cell r="AF157">
            <v>108</v>
          </cell>
        </row>
        <row r="158">
          <cell r="F158" t="str">
            <v>bsp0010012</v>
          </cell>
          <cell r="G158" t="str">
            <v>滑轨解锁手柄右侧回位簧</v>
          </cell>
          <cell r="J158" t="str">
            <v>bsp0010012</v>
          </cell>
          <cell r="K158" t="str">
            <v>EA</v>
          </cell>
          <cell r="L158" t="str">
            <v>虚仓</v>
          </cell>
          <cell r="M158">
            <v>1400</v>
          </cell>
          <cell r="S158">
            <v>1400</v>
          </cell>
          <cell r="T158">
            <v>1400</v>
          </cell>
          <cell r="U158" t="str">
            <v>0</v>
          </cell>
          <cell r="V158" t="str">
            <v>0</v>
          </cell>
          <cell r="W158">
            <v>600</v>
          </cell>
          <cell r="Y158">
            <v>1246</v>
          </cell>
          <cell r="Z158">
            <v>1246</v>
          </cell>
          <cell r="AD158">
            <v>156</v>
          </cell>
          <cell r="AE158">
            <v>-3</v>
          </cell>
          <cell r="AF158">
            <v>156</v>
          </cell>
        </row>
        <row r="159">
          <cell r="F159" t="str">
            <v>bsp0010013</v>
          </cell>
          <cell r="G159" t="str">
            <v>滑轨解锁机构回位簧</v>
          </cell>
          <cell r="J159" t="str">
            <v>bsp0010013</v>
          </cell>
          <cell r="K159" t="str">
            <v>EA</v>
          </cell>
          <cell r="L159" t="str">
            <v>虚仓</v>
          </cell>
          <cell r="M159">
            <v>1000</v>
          </cell>
          <cell r="S159">
            <v>1000</v>
          </cell>
          <cell r="T159">
            <v>1000</v>
          </cell>
          <cell r="U159" t="str">
            <v>0</v>
          </cell>
          <cell r="V159" t="str">
            <v>0</v>
          </cell>
          <cell r="W159">
            <v>3980</v>
          </cell>
          <cell r="Y159">
            <v>4980</v>
          </cell>
          <cell r="Z159">
            <v>5000</v>
          </cell>
          <cell r="AD159">
            <v>0</v>
          </cell>
          <cell r="AE159">
            <v>0</v>
          </cell>
          <cell r="AF159">
            <v>0</v>
          </cell>
        </row>
        <row r="160">
          <cell r="F160" t="str">
            <v>BSP0010016</v>
          </cell>
          <cell r="G160" t="str">
            <v>坐垫翻折限位钣金回位簧</v>
          </cell>
          <cell r="J160" t="str">
            <v>BSP0010016</v>
          </cell>
          <cell r="K160" t="str">
            <v>EA</v>
          </cell>
          <cell r="L160" t="str">
            <v>虚仓</v>
          </cell>
          <cell r="M160">
            <v>200</v>
          </cell>
          <cell r="S160">
            <v>200</v>
          </cell>
          <cell r="T160">
            <v>200</v>
          </cell>
          <cell r="U160" t="str">
            <v>0</v>
          </cell>
          <cell r="V160" t="str">
            <v>0</v>
          </cell>
          <cell r="AD160">
            <v>0</v>
          </cell>
          <cell r="AE160">
            <v>0</v>
          </cell>
          <cell r="AF160">
            <v>0</v>
          </cell>
        </row>
        <row r="161">
          <cell r="F161" t="str">
            <v>BSP0010024</v>
          </cell>
          <cell r="G161" t="str">
            <v>气管固定卡簧2.0</v>
          </cell>
          <cell r="J161" t="str">
            <v>BSP0010024</v>
          </cell>
          <cell r="K161" t="str">
            <v>EA</v>
          </cell>
          <cell r="L161" t="str">
            <v>实仓</v>
          </cell>
          <cell r="M161">
            <v>36507</v>
          </cell>
          <cell r="S161">
            <v>36507</v>
          </cell>
          <cell r="T161">
            <v>36507</v>
          </cell>
          <cell r="U161" t="str">
            <v>0</v>
          </cell>
          <cell r="V161" t="str">
            <v>0</v>
          </cell>
          <cell r="W161">
            <v>42420</v>
          </cell>
          <cell r="Y161">
            <v>6940</v>
          </cell>
          <cell r="Z161">
            <v>6940</v>
          </cell>
          <cell r="AD161">
            <v>1010</v>
          </cell>
          <cell r="AE161">
            <v>-552</v>
          </cell>
          <cell r="AF161">
            <v>1010</v>
          </cell>
        </row>
        <row r="162">
          <cell r="F162" t="str">
            <v>BSP0010035</v>
          </cell>
          <cell r="G162" t="str">
            <v>靠背回位簧</v>
          </cell>
          <cell r="J162" t="str">
            <v>BSP0010035</v>
          </cell>
          <cell r="K162" t="str">
            <v>EA</v>
          </cell>
          <cell r="L162" t="str">
            <v>虚仓</v>
          </cell>
          <cell r="M162">
            <v>80</v>
          </cell>
          <cell r="S162">
            <v>80</v>
          </cell>
          <cell r="T162">
            <v>80</v>
          </cell>
          <cell r="U162" t="str">
            <v>0</v>
          </cell>
          <cell r="V162" t="str">
            <v>0</v>
          </cell>
          <cell r="W162">
            <v>321</v>
          </cell>
          <cell r="Y162">
            <v>400</v>
          </cell>
          <cell r="Z162">
            <v>400</v>
          </cell>
          <cell r="AD162">
            <v>58</v>
          </cell>
          <cell r="AE162">
            <v>-40</v>
          </cell>
          <cell r="AF162">
            <v>58</v>
          </cell>
        </row>
        <row r="163">
          <cell r="F163" t="str">
            <v>BSP0010047</v>
          </cell>
          <cell r="G163" t="str">
            <v>气管防护弹簧</v>
          </cell>
          <cell r="J163" t="str">
            <v>BSP0010047</v>
          </cell>
          <cell r="K163" t="str">
            <v>EA</v>
          </cell>
          <cell r="L163" t="str">
            <v>实仓</v>
          </cell>
          <cell r="M163">
            <v>277</v>
          </cell>
          <cell r="S163">
            <v>277</v>
          </cell>
          <cell r="T163">
            <v>277</v>
          </cell>
          <cell r="U163" t="str">
            <v>0</v>
          </cell>
          <cell r="V163" t="str">
            <v>0</v>
          </cell>
          <cell r="W163">
            <v>277</v>
          </cell>
          <cell r="AD163">
            <v>0</v>
          </cell>
          <cell r="AE163">
            <v>0</v>
          </cell>
          <cell r="AF163">
            <v>0</v>
          </cell>
        </row>
        <row r="164">
          <cell r="F164" t="str">
            <v>sht0011363</v>
          </cell>
          <cell r="G164" t="str">
            <v>焊接轴套</v>
          </cell>
          <cell r="J164" t="str">
            <v>sht0011363</v>
          </cell>
          <cell r="L164" t="str">
            <v>虚仓</v>
          </cell>
          <cell r="M164">
            <v>1500</v>
          </cell>
          <cell r="S164">
            <v>1500</v>
          </cell>
          <cell r="T164">
            <v>4060</v>
          </cell>
          <cell r="U164" t="str">
            <v>0</v>
          </cell>
          <cell r="V164">
            <v>-2560</v>
          </cell>
          <cell r="W164">
            <v>4438</v>
          </cell>
          <cell r="Y164">
            <v>2568</v>
          </cell>
          <cell r="Z164">
            <v>2568</v>
          </cell>
          <cell r="AA164">
            <v>2652</v>
          </cell>
          <cell r="AB164">
            <v>0</v>
          </cell>
          <cell r="AD164">
            <v>706</v>
          </cell>
          <cell r="AE164">
            <v>0</v>
          </cell>
          <cell r="AF164">
            <v>798</v>
          </cell>
          <cell r="AG164" t="str">
            <v>漏出库</v>
          </cell>
        </row>
        <row r="165">
          <cell r="F165" t="str">
            <v>SHT0001152</v>
          </cell>
          <cell r="G165" t="str">
            <v>上框前横梁加强片</v>
          </cell>
          <cell r="I165" t="str">
            <v>正大寄存库</v>
          </cell>
          <cell r="J165" t="str">
            <v>SHT0001152</v>
          </cell>
          <cell r="K165" t="str">
            <v>件</v>
          </cell>
          <cell r="L165" t="str">
            <v>虚仓</v>
          </cell>
          <cell r="M165">
            <v>3000</v>
          </cell>
          <cell r="S165">
            <v>3000</v>
          </cell>
          <cell r="T165">
            <v>5556</v>
          </cell>
          <cell r="U165" t="str">
            <v>0</v>
          </cell>
          <cell r="V165">
            <v>-2556</v>
          </cell>
          <cell r="W165">
            <v>3200</v>
          </cell>
          <cell r="Y165">
            <v>1822</v>
          </cell>
          <cell r="Z165">
            <v>1822</v>
          </cell>
          <cell r="AA165">
            <v>2625</v>
          </cell>
          <cell r="AB165">
            <v>0</v>
          </cell>
          <cell r="AD165">
            <v>1227</v>
          </cell>
          <cell r="AE165">
            <v>0</v>
          </cell>
          <cell r="AF165">
            <v>1296</v>
          </cell>
          <cell r="AG165" t="str">
            <v>人为原因误操作导致错误出入库</v>
          </cell>
        </row>
        <row r="166">
          <cell r="F166" t="str">
            <v>SHT0010720</v>
          </cell>
          <cell r="G166" t="str">
            <v>调角器解锁把手左</v>
          </cell>
          <cell r="I166" t="str">
            <v>沧州智凯金属</v>
          </cell>
          <cell r="J166" t="str">
            <v>SHT0010720</v>
          </cell>
          <cell r="L166" t="str">
            <v>虚仓</v>
          </cell>
          <cell r="M166">
            <v>500</v>
          </cell>
          <cell r="S166">
            <v>500</v>
          </cell>
          <cell r="T166">
            <v>3000</v>
          </cell>
          <cell r="U166" t="str">
            <v>0</v>
          </cell>
          <cell r="V166">
            <v>-2500</v>
          </cell>
          <cell r="Y166">
            <v>1000</v>
          </cell>
          <cell r="Z166">
            <v>1450</v>
          </cell>
          <cell r="AA166">
            <v>5900</v>
          </cell>
          <cell r="AB166">
            <v>1587</v>
          </cell>
          <cell r="AD166">
            <v>1159</v>
          </cell>
          <cell r="AE166">
            <v>-330</v>
          </cell>
          <cell r="AF166">
            <v>6146</v>
          </cell>
          <cell r="AG166" t="str">
            <v>人为原因误操作导致错误出入库</v>
          </cell>
        </row>
        <row r="167">
          <cell r="F167" t="str">
            <v>SLT0002535</v>
          </cell>
          <cell r="G167" t="str">
            <v>驾驶员座垫固定支架</v>
          </cell>
          <cell r="I167" t="str">
            <v>黄骅佳祥</v>
          </cell>
          <cell r="J167" t="str">
            <v>SLT0002535</v>
          </cell>
          <cell r="K167" t="str">
            <v>EA</v>
          </cell>
          <cell r="L167" t="str">
            <v>虚仓</v>
          </cell>
          <cell r="M167">
            <v>5000</v>
          </cell>
          <cell r="S167">
            <v>5000</v>
          </cell>
          <cell r="T167">
            <v>7500</v>
          </cell>
          <cell r="U167" t="str">
            <v>0</v>
          </cell>
          <cell r="V167">
            <v>-2500</v>
          </cell>
          <cell r="W167">
            <v>1000</v>
          </cell>
          <cell r="Y167">
            <v>2298</v>
          </cell>
          <cell r="Z167">
            <v>5786</v>
          </cell>
          <cell r="AA167">
            <v>4129</v>
          </cell>
          <cell r="AB167">
            <v>0</v>
          </cell>
          <cell r="AD167">
            <v>781</v>
          </cell>
          <cell r="AE167">
            <v>-2676</v>
          </cell>
          <cell r="AF167">
            <v>2410</v>
          </cell>
          <cell r="AG167" t="str">
            <v>人为原因误操作导致错误出入库</v>
          </cell>
        </row>
        <row r="168">
          <cell r="F168" t="str">
            <v>REM0003011</v>
          </cell>
          <cell r="G168" t="str">
            <v>奥驰左镜座连接板</v>
          </cell>
          <cell r="I168" t="str">
            <v>正大寄存库</v>
          </cell>
          <cell r="J168" t="str">
            <v>REM0003011</v>
          </cell>
          <cell r="K168" t="str">
            <v>EA</v>
          </cell>
          <cell r="L168" t="str">
            <v>虚仓</v>
          </cell>
          <cell r="M168">
            <v>800</v>
          </cell>
          <cell r="S168">
            <v>800</v>
          </cell>
          <cell r="U168">
            <v>800</v>
          </cell>
          <cell r="V168" t="str">
            <v>0</v>
          </cell>
          <cell r="W168">
            <v>800</v>
          </cell>
          <cell r="AD168">
            <v>0</v>
          </cell>
          <cell r="AE168">
            <v>0</v>
          </cell>
          <cell r="AF168">
            <v>0</v>
          </cell>
        </row>
        <row r="169">
          <cell r="F169" t="str">
            <v>REM0003015</v>
          </cell>
          <cell r="G169" t="str">
            <v>奥驰右镜座连接板</v>
          </cell>
          <cell r="I169" t="str">
            <v>正大寄存库</v>
          </cell>
          <cell r="J169" t="str">
            <v>REM0003015</v>
          </cell>
          <cell r="K169" t="str">
            <v>EA</v>
          </cell>
          <cell r="L169" t="str">
            <v>虚仓</v>
          </cell>
          <cell r="M169">
            <v>1000</v>
          </cell>
          <cell r="S169">
            <v>1000</v>
          </cell>
          <cell r="T169">
            <v>1000</v>
          </cell>
          <cell r="U169" t="str">
            <v>0</v>
          </cell>
          <cell r="V169" t="str">
            <v>0</v>
          </cell>
          <cell r="W169">
            <v>1000</v>
          </cell>
          <cell r="AD169">
            <v>0</v>
          </cell>
          <cell r="AE169">
            <v>0</v>
          </cell>
          <cell r="AF169">
            <v>0</v>
          </cell>
        </row>
        <row r="170">
          <cell r="F170" t="str">
            <v>SHT0001103</v>
          </cell>
          <cell r="G170" t="str">
            <v>定位片</v>
          </cell>
          <cell r="I170" t="str">
            <v>黄骅市再兴汽车配件有限公司</v>
          </cell>
          <cell r="J170" t="str">
            <v>SHT0001103</v>
          </cell>
          <cell r="K170" t="str">
            <v>EA</v>
          </cell>
          <cell r="L170" t="str">
            <v>虚仓</v>
          </cell>
          <cell r="M170">
            <v>1456</v>
          </cell>
          <cell r="S170">
            <v>0</v>
          </cell>
          <cell r="T170">
            <v>2440</v>
          </cell>
          <cell r="U170" t="str">
            <v>0</v>
          </cell>
          <cell r="V170">
            <v>-2440</v>
          </cell>
          <cell r="W170">
            <v>1690</v>
          </cell>
          <cell r="X170">
            <v>2000</v>
          </cell>
          <cell r="Y170">
            <v>529</v>
          </cell>
          <cell r="Z170">
            <v>1190</v>
          </cell>
          <cell r="AA170">
            <v>661</v>
          </cell>
          <cell r="AB170">
            <v>0</v>
          </cell>
          <cell r="AD170">
            <v>596</v>
          </cell>
          <cell r="AE170">
            <v>-2473</v>
          </cell>
          <cell r="AF170">
            <v>-1183</v>
          </cell>
          <cell r="AG170" t="str">
            <v>盘点数量存在异议</v>
          </cell>
        </row>
        <row r="171">
          <cell r="F171" t="str">
            <v>BFA0000381</v>
          </cell>
          <cell r="G171" t="str">
            <v>台阶螺栓M8</v>
          </cell>
          <cell r="I171" t="str">
            <v>沧州旭兴五金制品有限公司</v>
          </cell>
          <cell r="J171" t="str">
            <v>BFA0000381</v>
          </cell>
          <cell r="K171" t="str">
            <v>EA</v>
          </cell>
          <cell r="L171" t="str">
            <v>虚仓</v>
          </cell>
          <cell r="M171">
            <v>0</v>
          </cell>
          <cell r="S171">
            <v>0</v>
          </cell>
          <cell r="T171">
            <v>2400</v>
          </cell>
          <cell r="U171" t="str">
            <v>0</v>
          </cell>
          <cell r="V171">
            <v>-2400</v>
          </cell>
          <cell r="W171">
            <v>2400</v>
          </cell>
          <cell r="Y171">
            <v>840</v>
          </cell>
          <cell r="Z171">
            <v>3056</v>
          </cell>
          <cell r="AA171">
            <v>5250</v>
          </cell>
          <cell r="AD171">
            <v>360</v>
          </cell>
          <cell r="AE171">
            <v>-73</v>
          </cell>
          <cell r="AF171">
            <v>3210</v>
          </cell>
          <cell r="AG171" t="str">
            <v>人为原因误操作导致错误出入库</v>
          </cell>
        </row>
        <row r="172">
          <cell r="F172" t="str">
            <v>REM0003094</v>
          </cell>
          <cell r="G172" t="str">
            <v>豪泺镜体镶件</v>
          </cell>
          <cell r="J172" t="str">
            <v>REM0003094</v>
          </cell>
          <cell r="K172" t="str">
            <v>EA</v>
          </cell>
          <cell r="L172" t="str">
            <v>实仓</v>
          </cell>
          <cell r="M172">
            <v>320</v>
          </cell>
          <cell r="S172">
            <v>320</v>
          </cell>
          <cell r="T172">
            <v>320</v>
          </cell>
          <cell r="U172" t="str">
            <v>0</v>
          </cell>
          <cell r="V172" t="str">
            <v>0</v>
          </cell>
          <cell r="AD172">
            <v>0</v>
          </cell>
          <cell r="AE172">
            <v>0</v>
          </cell>
          <cell r="AF172">
            <v>0</v>
          </cell>
        </row>
        <row r="173">
          <cell r="F173" t="str">
            <v>REM0003098</v>
          </cell>
          <cell r="G173" t="str">
            <v>濠乐热墩件带齿</v>
          </cell>
          <cell r="I173" t="str">
            <v>正大寄存库</v>
          </cell>
          <cell r="J173" t="str">
            <v>REM0003098</v>
          </cell>
          <cell r="K173" t="str">
            <v>EA</v>
          </cell>
          <cell r="L173" t="str">
            <v>实仓</v>
          </cell>
          <cell r="M173">
            <v>670</v>
          </cell>
          <cell r="S173">
            <v>670</v>
          </cell>
          <cell r="U173">
            <v>670</v>
          </cell>
          <cell r="V173" t="str">
            <v>0</v>
          </cell>
          <cell r="W173">
            <v>970</v>
          </cell>
          <cell r="Y173">
            <v>589</v>
          </cell>
          <cell r="Z173">
            <v>589</v>
          </cell>
          <cell r="AD173">
            <v>0</v>
          </cell>
          <cell r="AE173">
            <v>0</v>
          </cell>
          <cell r="AF173">
            <v>0</v>
          </cell>
        </row>
        <row r="174">
          <cell r="F174" t="str">
            <v>REM0003099</v>
          </cell>
          <cell r="G174" t="str">
            <v>豪泺镜体镶件4</v>
          </cell>
          <cell r="J174" t="str">
            <v>REM0003099</v>
          </cell>
          <cell r="K174" t="str">
            <v>EA</v>
          </cell>
          <cell r="L174" t="str">
            <v>实仓</v>
          </cell>
          <cell r="M174">
            <v>1209</v>
          </cell>
          <cell r="S174">
            <v>1209</v>
          </cell>
          <cell r="T174">
            <v>1209</v>
          </cell>
          <cell r="U174" t="str">
            <v>0</v>
          </cell>
          <cell r="V174" t="str">
            <v>0</v>
          </cell>
          <cell r="W174">
            <v>620</v>
          </cell>
          <cell r="AD174">
            <v>0</v>
          </cell>
          <cell r="AE174">
            <v>0</v>
          </cell>
          <cell r="AF174">
            <v>0</v>
          </cell>
        </row>
        <row r="175">
          <cell r="F175" t="str">
            <v>SHT0012003</v>
          </cell>
          <cell r="G175" t="str">
            <v>升降拉线固定钣金</v>
          </cell>
          <cell r="I175" t="str">
            <v>黄骅再兴</v>
          </cell>
          <cell r="J175" t="str">
            <v>SHT0012003</v>
          </cell>
          <cell r="L175" t="str">
            <v>虚仓</v>
          </cell>
          <cell r="M175">
            <v>1550</v>
          </cell>
          <cell r="S175">
            <v>1550</v>
          </cell>
          <cell r="T175">
            <v>3930</v>
          </cell>
          <cell r="U175" t="str">
            <v>0</v>
          </cell>
          <cell r="V175">
            <v>-2380</v>
          </cell>
          <cell r="Y175">
            <v>930</v>
          </cell>
          <cell r="Z175">
            <v>970</v>
          </cell>
          <cell r="AA175">
            <v>668</v>
          </cell>
          <cell r="AB175">
            <v>0</v>
          </cell>
          <cell r="AD175">
            <v>2215</v>
          </cell>
          <cell r="AE175">
            <v>-156</v>
          </cell>
          <cell r="AF175">
            <v>503</v>
          </cell>
          <cell r="AG175" t="str">
            <v>人为原因误操作导致错误出入库</v>
          </cell>
        </row>
        <row r="176">
          <cell r="F176" t="str">
            <v>SHT0000991</v>
          </cell>
          <cell r="G176" t="str">
            <v>罩壳后固定钣金件</v>
          </cell>
          <cell r="I176" t="str">
            <v>航天宏达（泊头）机械科技有限公司</v>
          </cell>
          <cell r="J176" t="str">
            <v>SHT0000991</v>
          </cell>
          <cell r="K176" t="str">
            <v>EA</v>
          </cell>
          <cell r="L176" t="str">
            <v>虚仓</v>
          </cell>
          <cell r="M176">
            <v>0</v>
          </cell>
          <cell r="S176">
            <v>0</v>
          </cell>
          <cell r="T176">
            <v>2265</v>
          </cell>
          <cell r="U176" t="str">
            <v>0</v>
          </cell>
          <cell r="V176">
            <v>-2265</v>
          </cell>
          <cell r="Y176">
            <v>338</v>
          </cell>
          <cell r="Z176">
            <v>1188</v>
          </cell>
          <cell r="AA176">
            <v>1732</v>
          </cell>
          <cell r="AD176">
            <v>691</v>
          </cell>
          <cell r="AE176">
            <v>0</v>
          </cell>
          <cell r="AF176">
            <v>158</v>
          </cell>
          <cell r="AG176" t="str">
            <v>人为原因误操作导致错误出入库</v>
          </cell>
        </row>
        <row r="177">
          <cell r="F177" t="str">
            <v>REM0003158</v>
          </cell>
          <cell r="G177" t="str">
            <v>奥驰V左旋转轴总成</v>
          </cell>
          <cell r="I177" t="str">
            <v>正大实仓库位</v>
          </cell>
          <cell r="J177" t="str">
            <v>REM0003158</v>
          </cell>
          <cell r="K177" t="str">
            <v>EA</v>
          </cell>
          <cell r="L177" t="str">
            <v>实仓</v>
          </cell>
          <cell r="M177">
            <v>170</v>
          </cell>
          <cell r="S177">
            <v>170</v>
          </cell>
          <cell r="T177">
            <v>169</v>
          </cell>
          <cell r="U177">
            <v>1</v>
          </cell>
          <cell r="V177" t="str">
            <v>0</v>
          </cell>
          <cell r="W177">
            <v>169</v>
          </cell>
          <cell r="AD177">
            <v>169</v>
          </cell>
          <cell r="AE177">
            <v>0</v>
          </cell>
          <cell r="AF177">
            <v>169</v>
          </cell>
        </row>
        <row r="178">
          <cell r="F178" t="str">
            <v>REM0003159</v>
          </cell>
          <cell r="G178" t="str">
            <v>奥驰V右旋转轴总成</v>
          </cell>
          <cell r="I178" t="str">
            <v>正大实仓库位</v>
          </cell>
          <cell r="J178" t="str">
            <v>REM0003159</v>
          </cell>
          <cell r="K178" t="str">
            <v>EA</v>
          </cell>
          <cell r="L178" t="str">
            <v>实仓</v>
          </cell>
          <cell r="M178">
            <v>704</v>
          </cell>
          <cell r="S178">
            <v>704</v>
          </cell>
          <cell r="T178">
            <v>704</v>
          </cell>
          <cell r="U178" t="str">
            <v>0</v>
          </cell>
          <cell r="V178" t="str">
            <v>0</v>
          </cell>
          <cell r="W178">
            <v>704</v>
          </cell>
          <cell r="AD178">
            <v>33</v>
          </cell>
          <cell r="AE178">
            <v>0</v>
          </cell>
          <cell r="AF178">
            <v>33</v>
          </cell>
        </row>
        <row r="179">
          <cell r="F179" t="str">
            <v>SHT0001857</v>
          </cell>
          <cell r="G179" t="str">
            <v>上框后横梁总成</v>
          </cell>
          <cell r="I179" t="str">
            <v>黄骅再兴</v>
          </cell>
          <cell r="J179" t="str">
            <v>SHT0001857</v>
          </cell>
          <cell r="K179" t="str">
            <v>件</v>
          </cell>
          <cell r="L179" t="str">
            <v>虚仓</v>
          </cell>
          <cell r="M179">
            <v>320</v>
          </cell>
          <cell r="S179">
            <v>320</v>
          </cell>
          <cell r="T179">
            <v>2580</v>
          </cell>
          <cell r="U179" t="str">
            <v>0</v>
          </cell>
          <cell r="V179">
            <v>-2260</v>
          </cell>
          <cell r="W179">
            <v>355</v>
          </cell>
          <cell r="X179">
            <v>1720</v>
          </cell>
          <cell r="Y179">
            <v>1940</v>
          </cell>
          <cell r="Z179">
            <v>1940</v>
          </cell>
          <cell r="AA179">
            <v>2250</v>
          </cell>
          <cell r="AD179">
            <v>0</v>
          </cell>
          <cell r="AE179">
            <v>0</v>
          </cell>
          <cell r="AF179">
            <v>-10</v>
          </cell>
          <cell r="AG179" t="str">
            <v>袋装,蝴蝶笼装来货单据数量入库，有短装风险</v>
          </cell>
        </row>
        <row r="180">
          <cell r="F180" t="str">
            <v>REM0003176</v>
          </cell>
          <cell r="G180" t="str">
            <v>奥驰A镜座固定片L</v>
          </cell>
          <cell r="I180" t="str">
            <v>黄骅成卓寄存库</v>
          </cell>
          <cell r="J180" t="str">
            <v>REM0003176</v>
          </cell>
          <cell r="K180" t="str">
            <v>EA</v>
          </cell>
          <cell r="L180" t="str">
            <v>虚仓</v>
          </cell>
          <cell r="M180">
            <v>1714</v>
          </cell>
          <cell r="S180">
            <v>1714</v>
          </cell>
          <cell r="T180">
            <v>1000</v>
          </cell>
          <cell r="U180">
            <v>714</v>
          </cell>
          <cell r="V180" t="str">
            <v>0</v>
          </cell>
          <cell r="W180">
            <v>714</v>
          </cell>
          <cell r="AD180">
            <v>641</v>
          </cell>
          <cell r="AE180">
            <v>0</v>
          </cell>
          <cell r="AF180">
            <v>641</v>
          </cell>
        </row>
        <row r="181">
          <cell r="F181" t="str">
            <v>REM0003156</v>
          </cell>
          <cell r="G181" t="str">
            <v>1780左旋转轴总成</v>
          </cell>
          <cell r="I181" t="str">
            <v>正大实仓库位</v>
          </cell>
          <cell r="J181" t="str">
            <v>REM0003156</v>
          </cell>
          <cell r="K181" t="str">
            <v>EA</v>
          </cell>
          <cell r="L181" t="str">
            <v>实仓</v>
          </cell>
          <cell r="M181">
            <v>200</v>
          </cell>
          <cell r="S181">
            <v>200</v>
          </cell>
          <cell r="T181">
            <v>2450</v>
          </cell>
          <cell r="U181" t="str">
            <v>0</v>
          </cell>
          <cell r="V181">
            <v>-2250</v>
          </cell>
          <cell r="W181">
            <v>1371</v>
          </cell>
          <cell r="Y181">
            <v>0</v>
          </cell>
          <cell r="Z181">
            <v>810</v>
          </cell>
          <cell r="AA181">
            <v>1924</v>
          </cell>
          <cell r="AB181">
            <v>351</v>
          </cell>
          <cell r="AD181">
            <v>0</v>
          </cell>
          <cell r="AE181">
            <v>0</v>
          </cell>
          <cell r="AF181">
            <v>25</v>
          </cell>
          <cell r="AG181" t="str">
            <v>漏出库</v>
          </cell>
        </row>
        <row r="182">
          <cell r="F182" t="str">
            <v>SHT0001052</v>
          </cell>
          <cell r="G182" t="str">
            <v>罩壳固定板金件</v>
          </cell>
          <cell r="I182" t="str">
            <v>黄骅市正大纺织机械配件厂</v>
          </cell>
          <cell r="J182" t="str">
            <v>SHT0001052</v>
          </cell>
          <cell r="K182" t="str">
            <v>EA</v>
          </cell>
          <cell r="L182" t="str">
            <v>虚仓</v>
          </cell>
          <cell r="M182">
            <v>0</v>
          </cell>
          <cell r="S182">
            <v>585</v>
          </cell>
          <cell r="T182">
            <v>2831</v>
          </cell>
          <cell r="U182" t="str">
            <v>0</v>
          </cell>
          <cell r="V182">
            <v>-2246</v>
          </cell>
          <cell r="W182">
            <v>2080</v>
          </cell>
          <cell r="X182">
            <v>0</v>
          </cell>
          <cell r="AD182">
            <v>0</v>
          </cell>
          <cell r="AE182">
            <v>0</v>
          </cell>
          <cell r="AF182">
            <v>-2246</v>
          </cell>
          <cell r="AG182" t="str">
            <v>袋装,蝴蝶笼装来货单据数量入库，有短装风险</v>
          </cell>
        </row>
        <row r="183">
          <cell r="F183" t="str">
            <v>SHT0012096</v>
          </cell>
          <cell r="G183" t="str">
            <v>减震器链接立柱</v>
          </cell>
          <cell r="I183" t="str">
            <v>黄骅创合</v>
          </cell>
          <cell r="J183" t="str">
            <v>SHT0012096</v>
          </cell>
          <cell r="L183" t="str">
            <v>虚仓</v>
          </cell>
          <cell r="M183">
            <v>200</v>
          </cell>
          <cell r="S183">
            <v>200</v>
          </cell>
          <cell r="T183">
            <v>2400</v>
          </cell>
          <cell r="U183" t="str">
            <v>0</v>
          </cell>
          <cell r="V183">
            <v>-2200</v>
          </cell>
          <cell r="W183">
            <v>3135</v>
          </cell>
          <cell r="Y183">
            <v>800</v>
          </cell>
          <cell r="Z183">
            <v>1520</v>
          </cell>
          <cell r="AA183">
            <v>2807</v>
          </cell>
          <cell r="AD183">
            <v>9</v>
          </cell>
          <cell r="AE183">
            <v>0</v>
          </cell>
          <cell r="AF183">
            <v>616</v>
          </cell>
          <cell r="AG183" t="str">
            <v>人为原因误操作导致错误出入库</v>
          </cell>
        </row>
        <row r="184">
          <cell r="F184" t="str">
            <v>SHT0011806</v>
          </cell>
          <cell r="G184" t="str">
            <v>仰角调节机构钣金件2</v>
          </cell>
          <cell r="I184" t="str">
            <v>黄骅市创合五金制品有限公司</v>
          </cell>
          <cell r="L184" t="str">
            <v>虚仓</v>
          </cell>
          <cell r="M184">
            <v>1155</v>
          </cell>
          <cell r="S184">
            <v>200</v>
          </cell>
          <cell r="T184">
            <v>2400</v>
          </cell>
          <cell r="U184" t="str">
            <v>0</v>
          </cell>
          <cell r="V184">
            <v>-2200</v>
          </cell>
          <cell r="W184">
            <v>4912</v>
          </cell>
          <cell r="X184">
            <v>2400</v>
          </cell>
          <cell r="Y184">
            <v>378</v>
          </cell>
          <cell r="Z184">
            <v>2219</v>
          </cell>
          <cell r="AA184">
            <v>1841</v>
          </cell>
          <cell r="AB184">
            <v>0</v>
          </cell>
          <cell r="AD184">
            <v>0</v>
          </cell>
          <cell r="AE184">
            <v>-1428</v>
          </cell>
          <cell r="AF184">
            <v>-359</v>
          </cell>
          <cell r="AG184" t="str">
            <v>袋装,蝴蝶笼装来货单据数量入库，有短装风险</v>
          </cell>
        </row>
        <row r="185">
          <cell r="F185" t="str">
            <v>SBS0010102</v>
          </cell>
          <cell r="G185" t="str">
            <v>主驾驶支腿上支撑管</v>
          </cell>
          <cell r="J185" t="str">
            <v>SBS0010102</v>
          </cell>
          <cell r="K185" t="str">
            <v>EA</v>
          </cell>
          <cell r="L185" t="str">
            <v>实仓</v>
          </cell>
          <cell r="M185">
            <v>165</v>
          </cell>
          <cell r="S185">
            <v>165</v>
          </cell>
          <cell r="T185">
            <v>165</v>
          </cell>
          <cell r="U185" t="str">
            <v>0</v>
          </cell>
          <cell r="V185" t="str">
            <v>0</v>
          </cell>
          <cell r="W185">
            <v>462</v>
          </cell>
          <cell r="Y185">
            <v>1060</v>
          </cell>
          <cell r="Z185">
            <v>1060</v>
          </cell>
          <cell r="AD185">
            <v>130</v>
          </cell>
          <cell r="AE185">
            <v>0</v>
          </cell>
          <cell r="AF185">
            <v>130</v>
          </cell>
        </row>
        <row r="186">
          <cell r="F186" t="str">
            <v>SBS0010103</v>
          </cell>
          <cell r="G186" t="str">
            <v>主驾驶U型支腿</v>
          </cell>
          <cell r="J186" t="str">
            <v>SBS0010103</v>
          </cell>
          <cell r="K186" t="str">
            <v>EA</v>
          </cell>
          <cell r="L186" t="str">
            <v>实仓</v>
          </cell>
          <cell r="M186">
            <v>253</v>
          </cell>
          <cell r="S186">
            <v>253</v>
          </cell>
          <cell r="T186">
            <v>253</v>
          </cell>
          <cell r="U186" t="str">
            <v>0</v>
          </cell>
          <cell r="V186" t="str">
            <v>0</v>
          </cell>
          <cell r="W186">
            <v>363</v>
          </cell>
          <cell r="Y186">
            <v>1032</v>
          </cell>
          <cell r="Z186">
            <v>1060</v>
          </cell>
          <cell r="AD186">
            <v>80</v>
          </cell>
          <cell r="AE186">
            <v>-37</v>
          </cell>
          <cell r="AF186">
            <v>80</v>
          </cell>
        </row>
        <row r="187">
          <cell r="F187" t="str">
            <v>SBS0010104</v>
          </cell>
          <cell r="G187" t="str">
            <v>副驾驶支腿上支撑管</v>
          </cell>
          <cell r="J187" t="str">
            <v>SBS0010104</v>
          </cell>
          <cell r="K187" t="str">
            <v>EA</v>
          </cell>
          <cell r="L187" t="str">
            <v>实仓</v>
          </cell>
          <cell r="M187">
            <v>518</v>
          </cell>
          <cell r="S187">
            <v>518</v>
          </cell>
          <cell r="T187">
            <v>348</v>
          </cell>
          <cell r="U187">
            <v>170</v>
          </cell>
          <cell r="V187" t="str">
            <v>0</v>
          </cell>
          <cell r="W187">
            <v>316</v>
          </cell>
          <cell r="Y187">
            <v>1012</v>
          </cell>
          <cell r="Z187">
            <v>1012</v>
          </cell>
          <cell r="AD187">
            <v>80</v>
          </cell>
          <cell r="AE187">
            <v>-450</v>
          </cell>
          <cell r="AF187">
            <v>80</v>
          </cell>
          <cell r="AG187" t="str">
            <v>实际库存516，2个不良品，在不良品库，漏入168</v>
          </cell>
        </row>
        <row r="188">
          <cell r="F188" t="str">
            <v>SBS0010105</v>
          </cell>
          <cell r="G188" t="str">
            <v>副驾驶U型支腿</v>
          </cell>
          <cell r="J188" t="str">
            <v>SBS0010105</v>
          </cell>
          <cell r="K188" t="str">
            <v>EA</v>
          </cell>
          <cell r="L188" t="str">
            <v>实仓</v>
          </cell>
          <cell r="M188">
            <v>282</v>
          </cell>
          <cell r="S188">
            <v>282</v>
          </cell>
          <cell r="T188">
            <v>282</v>
          </cell>
          <cell r="U188" t="str">
            <v>0</v>
          </cell>
          <cell r="V188" t="str">
            <v>0</v>
          </cell>
          <cell r="W188">
            <v>379</v>
          </cell>
          <cell r="Y188">
            <v>926</v>
          </cell>
          <cell r="Z188">
            <v>1012</v>
          </cell>
          <cell r="AD188">
            <v>0</v>
          </cell>
          <cell r="AE188">
            <v>-392</v>
          </cell>
          <cell r="AF188">
            <v>0</v>
          </cell>
        </row>
        <row r="189">
          <cell r="F189" t="str">
            <v>SBS0010106</v>
          </cell>
          <cell r="G189" t="str">
            <v>主驾驶支腿加强管</v>
          </cell>
          <cell r="J189" t="str">
            <v>SBS0010106</v>
          </cell>
          <cell r="K189" t="str">
            <v>EA</v>
          </cell>
          <cell r="L189" t="str">
            <v>实仓</v>
          </cell>
          <cell r="M189">
            <v>499</v>
          </cell>
          <cell r="S189">
            <v>499</v>
          </cell>
          <cell r="T189">
            <v>499</v>
          </cell>
          <cell r="U189" t="str">
            <v>0</v>
          </cell>
          <cell r="V189" t="str">
            <v>0</v>
          </cell>
          <cell r="W189">
            <v>382</v>
          </cell>
          <cell r="Y189">
            <v>1023</v>
          </cell>
          <cell r="Z189">
            <v>1060</v>
          </cell>
          <cell r="AD189">
            <v>80</v>
          </cell>
          <cell r="AE189">
            <v>-126</v>
          </cell>
          <cell r="AF189">
            <v>80</v>
          </cell>
        </row>
        <row r="190">
          <cell r="F190" t="str">
            <v>SBS0010107</v>
          </cell>
          <cell r="G190" t="str">
            <v>副驾驶支腿加强管</v>
          </cell>
          <cell r="J190" t="str">
            <v>SBS0010107</v>
          </cell>
          <cell r="K190" t="str">
            <v>EA</v>
          </cell>
          <cell r="L190" t="str">
            <v>实仓</v>
          </cell>
          <cell r="M190">
            <v>911</v>
          </cell>
          <cell r="S190">
            <v>911</v>
          </cell>
          <cell r="T190">
            <v>911</v>
          </cell>
          <cell r="U190" t="str">
            <v>0</v>
          </cell>
          <cell r="V190" t="str">
            <v>0</v>
          </cell>
          <cell r="W190">
            <v>330</v>
          </cell>
          <cell r="Y190">
            <v>927</v>
          </cell>
          <cell r="Z190">
            <v>1012</v>
          </cell>
          <cell r="AD190">
            <v>0</v>
          </cell>
          <cell r="AE190">
            <v>-304</v>
          </cell>
          <cell r="AF190">
            <v>0</v>
          </cell>
        </row>
        <row r="191">
          <cell r="F191" t="str">
            <v>SHT0012598</v>
          </cell>
          <cell r="G191" t="str">
            <v>减震器安装螺母</v>
          </cell>
          <cell r="I191" t="str">
            <v>黄骅市正大纺织机械配件厂</v>
          </cell>
          <cell r="L191" t="str">
            <v>虚仓</v>
          </cell>
          <cell r="M191">
            <v>0</v>
          </cell>
          <cell r="S191">
            <v>0</v>
          </cell>
          <cell r="T191">
            <v>2166</v>
          </cell>
          <cell r="U191" t="str">
            <v>0</v>
          </cell>
          <cell r="V191">
            <v>-2166</v>
          </cell>
          <cell r="Y191">
            <v>77</v>
          </cell>
          <cell r="Z191">
            <v>924</v>
          </cell>
          <cell r="AA191">
            <v>1042</v>
          </cell>
          <cell r="AB191">
            <v>0</v>
          </cell>
          <cell r="AD191">
            <v>1304</v>
          </cell>
          <cell r="AE191">
            <v>0</v>
          </cell>
          <cell r="AF191">
            <v>180</v>
          </cell>
          <cell r="AG191" t="str">
            <v>人为原因误操作导致错误出入库</v>
          </cell>
        </row>
        <row r="192">
          <cell r="F192" t="str">
            <v>SBS0010133</v>
          </cell>
          <cell r="G192" t="str">
            <v>主驾支腿后轴套</v>
          </cell>
          <cell r="I192" t="str">
            <v>沧州旭兴</v>
          </cell>
          <cell r="J192" t="str">
            <v>SBS0010133</v>
          </cell>
          <cell r="K192" t="str">
            <v>EA</v>
          </cell>
          <cell r="L192" t="str">
            <v>虚仓</v>
          </cell>
          <cell r="M192">
            <v>1339</v>
          </cell>
          <cell r="S192">
            <v>1339</v>
          </cell>
          <cell r="T192">
            <v>1339</v>
          </cell>
          <cell r="U192" t="str">
            <v>0</v>
          </cell>
          <cell r="V192" t="str">
            <v>0</v>
          </cell>
          <cell r="W192">
            <v>886</v>
          </cell>
          <cell r="Y192">
            <v>795</v>
          </cell>
          <cell r="Z192">
            <v>2072</v>
          </cell>
          <cell r="AD192">
            <v>80</v>
          </cell>
          <cell r="AE192">
            <v>0</v>
          </cell>
          <cell r="AF192">
            <v>80</v>
          </cell>
        </row>
        <row r="193">
          <cell r="F193" t="str">
            <v>SBS0010144</v>
          </cell>
          <cell r="G193" t="str">
            <v>支腿固定连接方管</v>
          </cell>
          <cell r="J193" t="str">
            <v>SBS0010144</v>
          </cell>
          <cell r="K193" t="str">
            <v>EA</v>
          </cell>
          <cell r="L193" t="str">
            <v>实仓</v>
          </cell>
          <cell r="M193">
            <v>470</v>
          </cell>
          <cell r="S193">
            <v>470</v>
          </cell>
          <cell r="T193">
            <v>470</v>
          </cell>
          <cell r="U193" t="str">
            <v>0</v>
          </cell>
          <cell r="V193" t="str">
            <v>0</v>
          </cell>
          <cell r="W193">
            <v>162</v>
          </cell>
          <cell r="AD193">
            <v>61</v>
          </cell>
          <cell r="AE193">
            <v>0</v>
          </cell>
          <cell r="AF193">
            <v>61</v>
          </cell>
        </row>
        <row r="194">
          <cell r="F194" t="str">
            <v>SBS0010246</v>
          </cell>
          <cell r="G194" t="str">
            <v>左侧手动调角器总成</v>
          </cell>
          <cell r="J194" t="str">
            <v>SBS0010246</v>
          </cell>
          <cell r="K194" t="str">
            <v>EA</v>
          </cell>
          <cell r="L194" t="str">
            <v>虚仓</v>
          </cell>
          <cell r="M194">
            <v>384</v>
          </cell>
          <cell r="S194">
            <v>384</v>
          </cell>
          <cell r="T194">
            <v>384</v>
          </cell>
          <cell r="U194" t="str">
            <v>0</v>
          </cell>
          <cell r="V194" t="str">
            <v>0</v>
          </cell>
          <cell r="W194">
            <v>808</v>
          </cell>
          <cell r="Y194">
            <v>464</v>
          </cell>
          <cell r="Z194">
            <v>524</v>
          </cell>
          <cell r="AD194">
            <v>71</v>
          </cell>
          <cell r="AE194">
            <v>-363</v>
          </cell>
          <cell r="AF194">
            <v>71</v>
          </cell>
        </row>
        <row r="195">
          <cell r="F195" t="str">
            <v>BFA0000370</v>
          </cell>
          <cell r="G195" t="str">
            <v>拉簧销</v>
          </cell>
          <cell r="I195" t="str">
            <v>黄骅创合</v>
          </cell>
          <cell r="J195" t="str">
            <v>BFA0000370</v>
          </cell>
          <cell r="K195" t="str">
            <v>EA</v>
          </cell>
          <cell r="L195" t="str">
            <v>虚仓</v>
          </cell>
          <cell r="M195">
            <v>3061</v>
          </cell>
          <cell r="S195">
            <v>3061</v>
          </cell>
          <cell r="T195">
            <v>5200</v>
          </cell>
          <cell r="U195" t="str">
            <v>0</v>
          </cell>
          <cell r="V195">
            <v>-2139</v>
          </cell>
          <cell r="W195">
            <v>1052</v>
          </cell>
          <cell r="Y195">
            <v>800</v>
          </cell>
          <cell r="Z195">
            <v>2017</v>
          </cell>
          <cell r="AA195">
            <v>13629</v>
          </cell>
          <cell r="AD195">
            <v>105</v>
          </cell>
          <cell r="AE195">
            <v>-1200</v>
          </cell>
          <cell r="AF195">
            <v>11595</v>
          </cell>
          <cell r="AG195" t="str">
            <v>人为原因误操作导致错误出入库</v>
          </cell>
        </row>
        <row r="196">
          <cell r="F196" t="str">
            <v>SCS0000972</v>
          </cell>
          <cell r="G196" t="str">
            <v>左椅外滑轨总成</v>
          </cell>
          <cell r="J196" t="str">
            <v>SCS0000972</v>
          </cell>
          <cell r="K196" t="str">
            <v>EA</v>
          </cell>
          <cell r="L196" t="str">
            <v>虚仓</v>
          </cell>
          <cell r="M196">
            <v>8</v>
          </cell>
          <cell r="S196">
            <v>8</v>
          </cell>
          <cell r="U196">
            <v>8</v>
          </cell>
          <cell r="V196" t="str">
            <v>0</v>
          </cell>
          <cell r="W196">
            <v>8</v>
          </cell>
          <cell r="AD196">
            <v>0</v>
          </cell>
          <cell r="AE196">
            <v>0</v>
          </cell>
          <cell r="AF196">
            <v>0</v>
          </cell>
          <cell r="AG196" t="str">
            <v>呆滞品，账在不合品库</v>
          </cell>
        </row>
        <row r="197">
          <cell r="F197" t="str">
            <v>SCS0000973</v>
          </cell>
          <cell r="G197" t="str">
            <v>左椅内滑轨总成</v>
          </cell>
          <cell r="J197" t="str">
            <v>SCS0000973</v>
          </cell>
          <cell r="K197" t="str">
            <v>EA</v>
          </cell>
          <cell r="L197" t="str">
            <v>虚仓</v>
          </cell>
          <cell r="M197">
            <v>8</v>
          </cell>
          <cell r="S197">
            <v>8</v>
          </cell>
          <cell r="U197">
            <v>8</v>
          </cell>
          <cell r="V197" t="str">
            <v>0</v>
          </cell>
          <cell r="W197">
            <v>8</v>
          </cell>
          <cell r="AD197">
            <v>0</v>
          </cell>
          <cell r="AE197">
            <v>0</v>
          </cell>
          <cell r="AF197">
            <v>0</v>
          </cell>
          <cell r="AG197" t="str">
            <v>呆滞物料，账在不合品库</v>
          </cell>
        </row>
        <row r="198">
          <cell r="F198" t="str">
            <v>SCS0000974</v>
          </cell>
          <cell r="G198" t="str">
            <v>右椅内滑轨总成</v>
          </cell>
          <cell r="J198" t="str">
            <v>SCS0000974</v>
          </cell>
          <cell r="K198" t="str">
            <v>EA</v>
          </cell>
          <cell r="L198" t="str">
            <v>虚仓</v>
          </cell>
          <cell r="M198">
            <v>15</v>
          </cell>
          <cell r="S198">
            <v>870</v>
          </cell>
          <cell r="U198">
            <v>0</v>
          </cell>
          <cell r="V198" t="str">
            <v>0</v>
          </cell>
          <cell r="W198">
            <v>15</v>
          </cell>
          <cell r="AD198">
            <v>0</v>
          </cell>
          <cell r="AE198">
            <v>0</v>
          </cell>
          <cell r="AF198">
            <v>0</v>
          </cell>
          <cell r="AG198" t="str">
            <v>呆滞物料，帐在不良品库</v>
          </cell>
        </row>
        <row r="199">
          <cell r="F199" t="str">
            <v>SCS0000975</v>
          </cell>
          <cell r="G199" t="str">
            <v>右椅外滑轨总成</v>
          </cell>
          <cell r="J199" t="str">
            <v>SCS0000975</v>
          </cell>
          <cell r="K199" t="str">
            <v>EA</v>
          </cell>
          <cell r="L199" t="str">
            <v>虚仓</v>
          </cell>
          <cell r="M199">
            <v>15</v>
          </cell>
          <cell r="S199">
            <v>15</v>
          </cell>
          <cell r="U199">
            <v>15</v>
          </cell>
          <cell r="V199" t="str">
            <v>0</v>
          </cell>
          <cell r="W199">
            <v>15</v>
          </cell>
          <cell r="AD199">
            <v>0</v>
          </cell>
          <cell r="AE199">
            <v>0</v>
          </cell>
          <cell r="AF199">
            <v>0</v>
          </cell>
          <cell r="AG199" t="str">
            <v>呆滞物料，帐在不良品库</v>
          </cell>
        </row>
        <row r="200">
          <cell r="F200" t="str">
            <v>SCS0000976</v>
          </cell>
          <cell r="G200" t="str">
            <v>前排滑轨解锁手把</v>
          </cell>
          <cell r="J200" t="str">
            <v>SCS0000976</v>
          </cell>
          <cell r="K200" t="str">
            <v>EA</v>
          </cell>
          <cell r="L200" t="str">
            <v>虚仓</v>
          </cell>
          <cell r="M200">
            <v>17</v>
          </cell>
          <cell r="S200">
            <v>17</v>
          </cell>
          <cell r="U200">
            <v>17</v>
          </cell>
          <cell r="V200" t="str">
            <v>0</v>
          </cell>
          <cell r="W200">
            <v>17</v>
          </cell>
          <cell r="AD200">
            <v>0</v>
          </cell>
          <cell r="AE200">
            <v>0</v>
          </cell>
          <cell r="AF200">
            <v>0</v>
          </cell>
          <cell r="AG200" t="str">
            <v>呆滞物料，帐在不良品库</v>
          </cell>
        </row>
        <row r="201">
          <cell r="F201" t="str">
            <v>SHT0001058</v>
          </cell>
          <cell r="G201" t="str">
            <v>仰角调节机构手柄钣金件</v>
          </cell>
          <cell r="I201" t="str">
            <v>黄骅再兴</v>
          </cell>
          <cell r="J201" t="str">
            <v>SHT0001058</v>
          </cell>
          <cell r="K201" t="str">
            <v>件</v>
          </cell>
          <cell r="L201" t="str">
            <v>虚仓</v>
          </cell>
          <cell r="M201">
            <v>2000</v>
          </cell>
          <cell r="S201">
            <v>2000</v>
          </cell>
          <cell r="T201">
            <v>4100</v>
          </cell>
          <cell r="U201" t="str">
            <v>0</v>
          </cell>
          <cell r="V201">
            <v>-2100</v>
          </cell>
          <cell r="Y201">
            <v>2219</v>
          </cell>
          <cell r="Z201">
            <v>2219</v>
          </cell>
          <cell r="AA201">
            <v>1886</v>
          </cell>
          <cell r="AB201">
            <v>0</v>
          </cell>
          <cell r="AC201" t="str">
            <v/>
          </cell>
          <cell r="AD201">
            <v>2312</v>
          </cell>
          <cell r="AE201">
            <v>0</v>
          </cell>
          <cell r="AF201" t="e">
            <v>#VALUE!</v>
          </cell>
          <cell r="AG201" t="str">
            <v>人为原因误操作导致错误出入库</v>
          </cell>
        </row>
        <row r="202">
          <cell r="F202" t="str">
            <v>SCS0004368</v>
          </cell>
          <cell r="G202" t="str">
            <v>中改左座椅调角器联动杆</v>
          </cell>
          <cell r="J202" t="str">
            <v>SCS0004368</v>
          </cell>
          <cell r="K202" t="str">
            <v>EA</v>
          </cell>
          <cell r="L202" t="str">
            <v>实仓</v>
          </cell>
          <cell r="M202">
            <v>6300</v>
          </cell>
          <cell r="S202">
            <v>6300</v>
          </cell>
          <cell r="T202">
            <v>6300</v>
          </cell>
          <cell r="U202" t="str">
            <v>0</v>
          </cell>
          <cell r="V202" t="str">
            <v>0</v>
          </cell>
          <cell r="W202">
            <v>6300</v>
          </cell>
          <cell r="Y202">
            <v>572</v>
          </cell>
          <cell r="Z202">
            <v>572</v>
          </cell>
          <cell r="AD202">
            <v>305</v>
          </cell>
          <cell r="AE202">
            <v>-109</v>
          </cell>
          <cell r="AF202">
            <v>305</v>
          </cell>
        </row>
        <row r="203">
          <cell r="F203" t="str">
            <v>SCS0004373</v>
          </cell>
          <cell r="G203" t="str">
            <v>中改地锁拉线固定支架</v>
          </cell>
          <cell r="I203" t="str">
            <v>黄骅再兴</v>
          </cell>
          <cell r="J203" t="str">
            <v>SCS0004373</v>
          </cell>
          <cell r="K203" t="str">
            <v>EA</v>
          </cell>
          <cell r="L203" t="str">
            <v>虚仓</v>
          </cell>
          <cell r="M203">
            <v>7000</v>
          </cell>
          <cell r="S203">
            <v>7000</v>
          </cell>
          <cell r="T203">
            <v>9050</v>
          </cell>
          <cell r="U203" t="str">
            <v>0</v>
          </cell>
          <cell r="V203">
            <v>-2050</v>
          </cell>
          <cell r="W203">
            <v>8000</v>
          </cell>
          <cell r="Y203">
            <v>1446</v>
          </cell>
          <cell r="Z203">
            <v>1446</v>
          </cell>
          <cell r="AA203">
            <v>1356</v>
          </cell>
          <cell r="AB203">
            <v>0</v>
          </cell>
          <cell r="AD203">
            <v>1347</v>
          </cell>
          <cell r="AE203">
            <v>0</v>
          </cell>
          <cell r="AF203">
            <v>653</v>
          </cell>
          <cell r="AG203" t="str">
            <v>人为原因误操作导致错误出入库</v>
          </cell>
        </row>
        <row r="204">
          <cell r="F204" t="str">
            <v>BFA0000386</v>
          </cell>
          <cell r="G204" t="str">
            <v>滑块固定板连接销新</v>
          </cell>
          <cell r="I204" t="str">
            <v>正大寄存库</v>
          </cell>
          <cell r="J204" t="str">
            <v>BFA0000386</v>
          </cell>
          <cell r="K204" t="str">
            <v>EA</v>
          </cell>
          <cell r="L204" t="str">
            <v>虚仓</v>
          </cell>
          <cell r="M204">
            <v>1720</v>
          </cell>
          <cell r="S204">
            <v>1720</v>
          </cell>
          <cell r="T204">
            <v>3754</v>
          </cell>
          <cell r="U204" t="str">
            <v>0</v>
          </cell>
          <cell r="V204">
            <v>-2034</v>
          </cell>
          <cell r="W204">
            <v>2000</v>
          </cell>
          <cell r="X204">
            <v>0</v>
          </cell>
          <cell r="AA204">
            <v>0</v>
          </cell>
          <cell r="AD204">
            <v>580</v>
          </cell>
          <cell r="AE204">
            <v>0</v>
          </cell>
          <cell r="AF204">
            <v>-1454</v>
          </cell>
          <cell r="AG204" t="str">
            <v>袋装,蝴蝶笼装来货单据数量入库，有短装风险</v>
          </cell>
        </row>
        <row r="205">
          <cell r="F205" t="str">
            <v>SCS0004371</v>
          </cell>
          <cell r="G205" t="str">
            <v>中改左座椅座垫左前加强板</v>
          </cell>
          <cell r="I205" t="str">
            <v>黄骅万昌五金</v>
          </cell>
          <cell r="J205" t="str">
            <v>SCS0004371</v>
          </cell>
          <cell r="K205" t="str">
            <v>EA</v>
          </cell>
          <cell r="L205" t="str">
            <v>虚仓</v>
          </cell>
          <cell r="M205">
            <v>700</v>
          </cell>
          <cell r="S205">
            <v>700</v>
          </cell>
          <cell r="T205">
            <v>600</v>
          </cell>
          <cell r="U205">
            <v>100</v>
          </cell>
          <cell r="V205" t="str">
            <v>0</v>
          </cell>
          <cell r="Y205">
            <v>386</v>
          </cell>
          <cell r="Z205">
            <v>386</v>
          </cell>
          <cell r="AD205">
            <v>172</v>
          </cell>
          <cell r="AE205">
            <v>-463</v>
          </cell>
          <cell r="AF205">
            <v>172</v>
          </cell>
        </row>
        <row r="206">
          <cell r="F206" t="str">
            <v>SCS0004372</v>
          </cell>
          <cell r="G206" t="str">
            <v>中改扶手外侧固定支架</v>
          </cell>
          <cell r="I206" t="str">
            <v>黄骅再兴</v>
          </cell>
          <cell r="J206" t="str">
            <v>SCS0004372</v>
          </cell>
          <cell r="K206" t="str">
            <v>EA</v>
          </cell>
          <cell r="L206" t="str">
            <v>虚仓</v>
          </cell>
          <cell r="M206">
            <v>2200</v>
          </cell>
          <cell r="S206">
            <v>2200</v>
          </cell>
          <cell r="T206">
            <v>2200</v>
          </cell>
          <cell r="U206" t="str">
            <v>0</v>
          </cell>
          <cell r="V206" t="str">
            <v>0</v>
          </cell>
          <cell r="W206">
            <v>400</v>
          </cell>
          <cell r="Y206">
            <v>572</v>
          </cell>
          <cell r="Z206">
            <v>572</v>
          </cell>
          <cell r="AD206">
            <v>562</v>
          </cell>
          <cell r="AE206">
            <v>-900</v>
          </cell>
          <cell r="AF206">
            <v>562</v>
          </cell>
        </row>
        <row r="207">
          <cell r="F207" t="str">
            <v>SHT0000989</v>
          </cell>
          <cell r="G207" t="str">
            <v>升降后旋转轴</v>
          </cell>
          <cell r="I207" t="str">
            <v>黄骅创合</v>
          </cell>
          <cell r="J207" t="str">
            <v>SHT0000989</v>
          </cell>
          <cell r="K207" t="str">
            <v>件</v>
          </cell>
          <cell r="L207" t="str">
            <v>虚仓</v>
          </cell>
          <cell r="M207">
            <v>400</v>
          </cell>
          <cell r="S207">
            <v>400</v>
          </cell>
          <cell r="T207">
            <v>2400</v>
          </cell>
          <cell r="U207" t="str">
            <v>0</v>
          </cell>
          <cell r="V207">
            <v>-2000</v>
          </cell>
          <cell r="W207">
            <v>2000</v>
          </cell>
          <cell r="Y207">
            <v>800</v>
          </cell>
          <cell r="Z207">
            <v>1915</v>
          </cell>
          <cell r="AA207">
            <v>3997</v>
          </cell>
          <cell r="AB207">
            <v>0</v>
          </cell>
          <cell r="AD207">
            <v>134</v>
          </cell>
          <cell r="AE207">
            <v>0</v>
          </cell>
          <cell r="AF207">
            <v>2131</v>
          </cell>
          <cell r="AG207" t="str">
            <v>人为原因误操作导致错误出入库</v>
          </cell>
        </row>
        <row r="208">
          <cell r="F208" t="str">
            <v>SHT0001151</v>
          </cell>
          <cell r="G208" t="str">
            <v>罩壳圆卡座</v>
          </cell>
          <cell r="I208" t="str">
            <v>黄骅创合</v>
          </cell>
          <cell r="J208" t="str">
            <v>SHT0001151</v>
          </cell>
          <cell r="K208" t="str">
            <v>件</v>
          </cell>
          <cell r="L208" t="str">
            <v>虚仓</v>
          </cell>
          <cell r="M208">
            <v>600</v>
          </cell>
          <cell r="S208">
            <v>600</v>
          </cell>
          <cell r="T208">
            <v>2600</v>
          </cell>
          <cell r="U208" t="str">
            <v>0</v>
          </cell>
          <cell r="V208">
            <v>-2000</v>
          </cell>
          <cell r="W208">
            <v>1400</v>
          </cell>
          <cell r="X208">
            <v>1000</v>
          </cell>
          <cell r="Y208">
            <v>2441</v>
          </cell>
          <cell r="Z208">
            <v>3470</v>
          </cell>
          <cell r="AA208">
            <v>1536</v>
          </cell>
          <cell r="AB208">
            <v>0</v>
          </cell>
          <cell r="AD208">
            <v>284</v>
          </cell>
          <cell r="AE208">
            <v>-334</v>
          </cell>
          <cell r="AF208">
            <v>-180</v>
          </cell>
          <cell r="AG208" t="str">
            <v>袋装,蝴蝶笼装来货单据数量入库，有短装风险</v>
          </cell>
        </row>
        <row r="209">
          <cell r="F209" t="str">
            <v>SHT0001455</v>
          </cell>
          <cell r="G209" t="str">
            <v>内绞架加强片</v>
          </cell>
          <cell r="I209" t="str">
            <v>正大寄存库</v>
          </cell>
          <cell r="J209" t="str">
            <v>SHT0001455</v>
          </cell>
          <cell r="K209" t="str">
            <v>件</v>
          </cell>
          <cell r="L209" t="str">
            <v>虚仓</v>
          </cell>
          <cell r="M209">
            <v>1000</v>
          </cell>
          <cell r="S209">
            <v>1000</v>
          </cell>
          <cell r="T209">
            <v>3000</v>
          </cell>
          <cell r="U209" t="str">
            <v>0</v>
          </cell>
          <cell r="V209">
            <v>-2000</v>
          </cell>
          <cell r="W209">
            <v>1387</v>
          </cell>
          <cell r="X209">
            <v>2000</v>
          </cell>
          <cell r="Y209">
            <v>1110</v>
          </cell>
          <cell r="Z209">
            <v>1168</v>
          </cell>
          <cell r="AA209">
            <v>1230</v>
          </cell>
          <cell r="AB209">
            <v>0</v>
          </cell>
          <cell r="AD209">
            <v>462</v>
          </cell>
          <cell r="AE209">
            <v>-1132</v>
          </cell>
          <cell r="AF209">
            <v>-308</v>
          </cell>
          <cell r="AG209" t="str">
            <v>袋装,蝴蝶笼装来货单据数量入库，有短装风险</v>
          </cell>
        </row>
        <row r="210">
          <cell r="F210" t="str">
            <v>BAS0000040</v>
          </cell>
          <cell r="G210" t="str">
            <v>内绞架套</v>
          </cell>
          <cell r="I210" t="str">
            <v>沧州旭兴五金制品有限公司</v>
          </cell>
          <cell r="J210" t="str">
            <v>BAS0000040</v>
          </cell>
          <cell r="K210" t="str">
            <v>EA</v>
          </cell>
          <cell r="L210" t="str">
            <v>虚仓</v>
          </cell>
          <cell r="M210">
            <v>0</v>
          </cell>
          <cell r="S210">
            <v>0</v>
          </cell>
          <cell r="T210">
            <v>2000</v>
          </cell>
          <cell r="U210" t="str">
            <v>0</v>
          </cell>
          <cell r="V210">
            <v>-2000</v>
          </cell>
          <cell r="W210">
            <v>2200</v>
          </cell>
          <cell r="Y210">
            <v>1976</v>
          </cell>
          <cell r="Z210">
            <v>2026</v>
          </cell>
          <cell r="AA210">
            <v>3095</v>
          </cell>
          <cell r="AB210">
            <v>0</v>
          </cell>
          <cell r="AD210">
            <v>611</v>
          </cell>
          <cell r="AE210">
            <v>0</v>
          </cell>
          <cell r="AF210">
            <v>1706</v>
          </cell>
          <cell r="AG210" t="str">
            <v>人为原因误操作导致错误出入库</v>
          </cell>
        </row>
        <row r="211">
          <cell r="F211" t="str">
            <v>TCT0000028</v>
          </cell>
          <cell r="G211" t="str">
            <v>CR681/1000K-C1树脂</v>
          </cell>
          <cell r="M211">
            <v>0</v>
          </cell>
          <cell r="T211">
            <v>2000</v>
          </cell>
          <cell r="U211" t="str">
            <v>0</v>
          </cell>
          <cell r="V211">
            <v>-2000</v>
          </cell>
          <cell r="Y211">
            <v>999.99999549999905</v>
          </cell>
          <cell r="Z211">
            <v>2332.46</v>
          </cell>
          <cell r="AA211">
            <v>12649.7400000001</v>
          </cell>
          <cell r="AD211">
            <v>500</v>
          </cell>
          <cell r="AE211">
            <v>0</v>
          </cell>
          <cell r="AF211">
            <v>11149.7400000001</v>
          </cell>
          <cell r="AG211" t="str">
            <v>用户组错误</v>
          </cell>
        </row>
        <row r="212">
          <cell r="F212" t="str">
            <v>BAS0000049</v>
          </cell>
          <cell r="G212" t="str">
            <v>支撑连杆板1衬套</v>
          </cell>
          <cell r="I212" t="str">
            <v>沧州旭兴</v>
          </cell>
          <cell r="J212" t="str">
            <v>BAS0000049</v>
          </cell>
          <cell r="K212" t="str">
            <v>EA</v>
          </cell>
          <cell r="L212" t="str">
            <v>虚仓</v>
          </cell>
          <cell r="M212">
            <v>8800</v>
          </cell>
          <cell r="S212">
            <v>8800</v>
          </cell>
          <cell r="T212">
            <v>10799</v>
          </cell>
          <cell r="U212" t="str">
            <v>0</v>
          </cell>
          <cell r="V212">
            <v>-1999</v>
          </cell>
          <cell r="W212">
            <v>10400</v>
          </cell>
          <cell r="Y212">
            <v>5110</v>
          </cell>
          <cell r="Z212">
            <v>5840</v>
          </cell>
          <cell r="AA212">
            <v>3886</v>
          </cell>
          <cell r="AC212" t="str">
            <v/>
          </cell>
          <cell r="AD212">
            <v>0</v>
          </cell>
          <cell r="AE212">
            <v>-2036</v>
          </cell>
          <cell r="AF212" t="e">
            <v>#VALUE!</v>
          </cell>
          <cell r="AG212" t="str">
            <v>人为原因误操作导致错误出入库</v>
          </cell>
        </row>
        <row r="213">
          <cell r="F213" t="str">
            <v>SLT0010449</v>
          </cell>
          <cell r="G213" t="str">
            <v>拉簧挂接钣金</v>
          </cell>
          <cell r="I213" t="str">
            <v>沧州智凯金属</v>
          </cell>
          <cell r="J213" t="str">
            <v>SLT0010449</v>
          </cell>
          <cell r="K213" t="str">
            <v>EA</v>
          </cell>
          <cell r="L213" t="str">
            <v>虚仓</v>
          </cell>
          <cell r="M213">
            <v>4000</v>
          </cell>
          <cell r="S213">
            <v>4000</v>
          </cell>
          <cell r="T213">
            <v>5979</v>
          </cell>
          <cell r="U213" t="str">
            <v>0</v>
          </cell>
          <cell r="V213">
            <v>-1979</v>
          </cell>
          <cell r="W213">
            <v>4910</v>
          </cell>
          <cell r="X213">
            <v>1079</v>
          </cell>
          <cell r="Y213">
            <v>881</v>
          </cell>
          <cell r="Z213">
            <v>969</v>
          </cell>
          <cell r="AA213">
            <v>107</v>
          </cell>
          <cell r="AB213">
            <v>0</v>
          </cell>
          <cell r="AD213">
            <v>502</v>
          </cell>
          <cell r="AE213">
            <v>0</v>
          </cell>
          <cell r="AF213">
            <v>-1370</v>
          </cell>
          <cell r="AG213" t="str">
            <v>袋装,蝴蝶笼装来货单据数量入库，有短装风险</v>
          </cell>
        </row>
        <row r="214">
          <cell r="F214" t="str">
            <v>SCS0004382</v>
          </cell>
          <cell r="G214" t="str">
            <v>左侧调角器上连接板</v>
          </cell>
          <cell r="I214" t="str">
            <v>沧州宇诺</v>
          </cell>
          <cell r="J214" t="str">
            <v>SCS0004382</v>
          </cell>
          <cell r="K214" t="str">
            <v>EA</v>
          </cell>
          <cell r="L214" t="str">
            <v>虚仓</v>
          </cell>
          <cell r="M214">
            <v>3200</v>
          </cell>
          <cell r="S214">
            <v>3200</v>
          </cell>
          <cell r="T214">
            <v>2400</v>
          </cell>
          <cell r="U214">
            <v>800</v>
          </cell>
          <cell r="V214" t="str">
            <v>0</v>
          </cell>
          <cell r="Y214">
            <v>914</v>
          </cell>
          <cell r="Z214">
            <v>914</v>
          </cell>
          <cell r="AD214">
            <v>212</v>
          </cell>
          <cell r="AE214">
            <v>-507</v>
          </cell>
          <cell r="AF214">
            <v>212</v>
          </cell>
        </row>
        <row r="215">
          <cell r="F215" t="str">
            <v>SCS0004388</v>
          </cell>
          <cell r="G215" t="str">
            <v>左侧调角器下连接板组合</v>
          </cell>
          <cell r="I215" t="str">
            <v>黄骅市天丰寄存库位</v>
          </cell>
          <cell r="J215" t="str">
            <v>SCS0004388</v>
          </cell>
          <cell r="K215" t="str">
            <v>EA</v>
          </cell>
          <cell r="L215" t="str">
            <v>虚仓</v>
          </cell>
          <cell r="M215">
            <v>1092</v>
          </cell>
          <cell r="S215">
            <v>1092</v>
          </cell>
          <cell r="T215">
            <v>1092</v>
          </cell>
          <cell r="U215" t="str">
            <v>0</v>
          </cell>
          <cell r="V215" t="str">
            <v>0</v>
          </cell>
          <cell r="W215">
            <v>526</v>
          </cell>
          <cell r="Y215">
            <v>342</v>
          </cell>
          <cell r="Z215">
            <v>342</v>
          </cell>
          <cell r="AD215">
            <v>1022</v>
          </cell>
          <cell r="AE215">
            <v>-118</v>
          </cell>
          <cell r="AF215">
            <v>1022</v>
          </cell>
        </row>
        <row r="216">
          <cell r="F216" t="str">
            <v>SCS0004390</v>
          </cell>
          <cell r="G216" t="str">
            <v>中改右座椅调角器联动杆</v>
          </cell>
          <cell r="J216" t="str">
            <v>SCS0004390</v>
          </cell>
          <cell r="K216" t="str">
            <v>EA</v>
          </cell>
          <cell r="L216" t="str">
            <v>实仓</v>
          </cell>
          <cell r="M216">
            <v>5700</v>
          </cell>
          <cell r="S216">
            <v>5700</v>
          </cell>
          <cell r="T216">
            <v>5700</v>
          </cell>
          <cell r="U216" t="str">
            <v>0</v>
          </cell>
          <cell r="V216" t="str">
            <v>0</v>
          </cell>
          <cell r="W216">
            <v>5700</v>
          </cell>
          <cell r="Y216">
            <v>342</v>
          </cell>
          <cell r="Z216">
            <v>342</v>
          </cell>
          <cell r="AD216">
            <v>190</v>
          </cell>
          <cell r="AE216">
            <v>-1063</v>
          </cell>
          <cell r="AF216">
            <v>190</v>
          </cell>
        </row>
        <row r="217">
          <cell r="F217" t="str">
            <v>BAS0000046</v>
          </cell>
          <cell r="G217" t="str">
            <v>内绞架固定轴套</v>
          </cell>
          <cell r="I217" t="str">
            <v>高唐强盛机械有限公司</v>
          </cell>
          <cell r="J217" t="str">
            <v>BAS0000046</v>
          </cell>
          <cell r="K217" t="str">
            <v>EA</v>
          </cell>
          <cell r="L217" t="str">
            <v>虚仓</v>
          </cell>
          <cell r="M217">
            <v>0</v>
          </cell>
          <cell r="S217">
            <v>0</v>
          </cell>
          <cell r="T217">
            <v>1958</v>
          </cell>
          <cell r="U217" t="str">
            <v>0</v>
          </cell>
          <cell r="V217">
            <v>-1958</v>
          </cell>
          <cell r="W217">
            <v>1868</v>
          </cell>
          <cell r="Y217">
            <v>969</v>
          </cell>
          <cell r="Z217">
            <v>1822</v>
          </cell>
          <cell r="AA217">
            <v>2309</v>
          </cell>
          <cell r="AB217">
            <v>0</v>
          </cell>
          <cell r="AD217">
            <v>1392</v>
          </cell>
          <cell r="AE217">
            <v>0</v>
          </cell>
          <cell r="AF217">
            <v>1743</v>
          </cell>
          <cell r="AG217" t="str">
            <v>人为原因误操作导致错误出入库</v>
          </cell>
        </row>
        <row r="218">
          <cell r="F218" t="str">
            <v>RSM0000323</v>
          </cell>
          <cell r="G218" t="str">
            <v>40球头</v>
          </cell>
          <cell r="I218" t="e">
            <v>#N/A</v>
          </cell>
          <cell r="J218" t="str">
            <v>RSM0000323</v>
          </cell>
          <cell r="K218" t="str">
            <v>EA</v>
          </cell>
          <cell r="L218" t="str">
            <v>实仓</v>
          </cell>
          <cell r="M218">
            <v>0</v>
          </cell>
          <cell r="S218">
            <v>0</v>
          </cell>
          <cell r="T218">
            <v>1920</v>
          </cell>
          <cell r="U218" t="str">
            <v>0</v>
          </cell>
          <cell r="V218">
            <v>-1920</v>
          </cell>
          <cell r="X218">
            <v>2000</v>
          </cell>
          <cell r="Y218">
            <v>84</v>
          </cell>
          <cell r="Z218">
            <v>111</v>
          </cell>
          <cell r="AA218">
            <v>27</v>
          </cell>
          <cell r="AD218">
            <v>61</v>
          </cell>
          <cell r="AE218">
            <v>-79</v>
          </cell>
          <cell r="AF218">
            <v>-1832</v>
          </cell>
          <cell r="AG218" t="str">
            <v>漏出库</v>
          </cell>
        </row>
        <row r="219">
          <cell r="F219" t="str">
            <v>SLT0002016</v>
          </cell>
          <cell r="G219" t="str">
            <v>转动销</v>
          </cell>
          <cell r="I219" t="str">
            <v>沧州旭兴</v>
          </cell>
          <cell r="J219" t="str">
            <v>SLT0002016</v>
          </cell>
          <cell r="K219" t="str">
            <v>EA</v>
          </cell>
          <cell r="L219" t="str">
            <v>虚仓</v>
          </cell>
          <cell r="M219">
            <v>439</v>
          </cell>
          <cell r="S219">
            <v>439</v>
          </cell>
          <cell r="T219">
            <v>2312</v>
          </cell>
          <cell r="U219" t="str">
            <v>0</v>
          </cell>
          <cell r="V219">
            <v>-1873</v>
          </cell>
          <cell r="W219">
            <v>3239</v>
          </cell>
          <cell r="X219">
            <v>0</v>
          </cell>
          <cell r="AA219">
            <v>105</v>
          </cell>
          <cell r="AD219">
            <v>0</v>
          </cell>
          <cell r="AE219">
            <v>0</v>
          </cell>
          <cell r="AF219">
            <v>-1768</v>
          </cell>
          <cell r="AG219" t="str">
            <v>袋装,蝴蝶笼装来货单据数量入库，有短装风险</v>
          </cell>
        </row>
        <row r="220">
          <cell r="F220" t="str">
            <v>SCS0004399</v>
          </cell>
          <cell r="G220" t="str">
            <v>中改卷收器固定钣金组合</v>
          </cell>
          <cell r="I220" t="str">
            <v>黄骅成卓寄存库</v>
          </cell>
          <cell r="J220" t="str">
            <v>SCS0004399</v>
          </cell>
          <cell r="K220" t="str">
            <v>EA</v>
          </cell>
          <cell r="L220" t="str">
            <v>虚仓</v>
          </cell>
          <cell r="M220">
            <v>1485</v>
          </cell>
          <cell r="S220">
            <v>1485</v>
          </cell>
          <cell r="T220">
            <v>1200</v>
          </cell>
          <cell r="U220">
            <v>285</v>
          </cell>
          <cell r="V220" t="str">
            <v>0</v>
          </cell>
          <cell r="W220">
            <v>300</v>
          </cell>
          <cell r="Y220">
            <v>572</v>
          </cell>
          <cell r="Z220">
            <v>572</v>
          </cell>
          <cell r="AD220">
            <v>1078</v>
          </cell>
          <cell r="AE220">
            <v>-4</v>
          </cell>
          <cell r="AF220">
            <v>1078</v>
          </cell>
        </row>
        <row r="221">
          <cell r="F221" t="str">
            <v>SCS0004401</v>
          </cell>
          <cell r="G221" t="str">
            <v>中改靠背拉线解锁手柄</v>
          </cell>
          <cell r="I221" t="str">
            <v>黄骅成卓寄存库</v>
          </cell>
          <cell r="J221" t="str">
            <v>SCS0004401</v>
          </cell>
          <cell r="K221" t="str">
            <v>EA</v>
          </cell>
          <cell r="L221" t="str">
            <v>虚仓</v>
          </cell>
          <cell r="M221">
            <v>2800</v>
          </cell>
          <cell r="S221">
            <v>2800</v>
          </cell>
          <cell r="T221">
            <v>2800</v>
          </cell>
          <cell r="U221" t="str">
            <v>0</v>
          </cell>
          <cell r="V221" t="str">
            <v>0</v>
          </cell>
          <cell r="W221">
            <v>2000</v>
          </cell>
          <cell r="Y221">
            <v>914</v>
          </cell>
          <cell r="Z221">
            <v>914</v>
          </cell>
          <cell r="AD221">
            <v>377</v>
          </cell>
          <cell r="AE221">
            <v>-730</v>
          </cell>
          <cell r="AF221">
            <v>377</v>
          </cell>
        </row>
        <row r="222">
          <cell r="F222" t="str">
            <v>SHT0000992</v>
          </cell>
          <cell r="G222" t="str">
            <v>罩壳前固定钣金件</v>
          </cell>
          <cell r="I222" t="str">
            <v>航天宏达（泊头）机械科技有限公司</v>
          </cell>
          <cell r="J222" t="str">
            <v>SHT0000992</v>
          </cell>
          <cell r="K222" t="str">
            <v>EA</v>
          </cell>
          <cell r="L222" t="str">
            <v>虚仓</v>
          </cell>
          <cell r="M222">
            <v>0</v>
          </cell>
          <cell r="S222">
            <v>0</v>
          </cell>
          <cell r="T222">
            <v>1861</v>
          </cell>
          <cell r="U222" t="str">
            <v>0</v>
          </cell>
          <cell r="V222">
            <v>-1861</v>
          </cell>
          <cell r="X222">
            <v>1200</v>
          </cell>
          <cell r="Y222">
            <v>83</v>
          </cell>
          <cell r="Z222">
            <v>1188</v>
          </cell>
          <cell r="AA222">
            <v>1357</v>
          </cell>
          <cell r="AB222">
            <v>0</v>
          </cell>
          <cell r="AD222">
            <v>0</v>
          </cell>
          <cell r="AE222">
            <v>-137</v>
          </cell>
          <cell r="AF222">
            <v>-504</v>
          </cell>
          <cell r="AG222" t="str">
            <v>盘点数量存在异议</v>
          </cell>
        </row>
        <row r="223">
          <cell r="F223" t="str">
            <v>SCS0004404</v>
          </cell>
          <cell r="G223" t="str">
            <v>中改地锁拉线固定前支架</v>
          </cell>
          <cell r="I223" t="str">
            <v>黄骅万昌五金</v>
          </cell>
          <cell r="J223" t="str">
            <v>SCS0004404</v>
          </cell>
          <cell r="K223" t="str">
            <v>EA</v>
          </cell>
          <cell r="L223" t="str">
            <v>虚仓</v>
          </cell>
          <cell r="M223">
            <v>2500</v>
          </cell>
          <cell r="S223">
            <v>2500</v>
          </cell>
          <cell r="T223">
            <v>1000</v>
          </cell>
          <cell r="U223">
            <v>1500</v>
          </cell>
          <cell r="V223" t="str">
            <v>0</v>
          </cell>
          <cell r="W223">
            <v>1500</v>
          </cell>
          <cell r="Y223">
            <v>180</v>
          </cell>
          <cell r="Z223">
            <v>386</v>
          </cell>
          <cell r="AD223">
            <v>880</v>
          </cell>
          <cell r="AE223">
            <v>-2361</v>
          </cell>
          <cell r="AF223">
            <v>880</v>
          </cell>
        </row>
        <row r="224">
          <cell r="F224" t="str">
            <v>SCS0004405</v>
          </cell>
          <cell r="G224" t="str">
            <v>中改扣手底座支架组件</v>
          </cell>
          <cell r="I224" t="str">
            <v>黄骅万昌五金</v>
          </cell>
          <cell r="J224" t="str">
            <v>SCS0004405</v>
          </cell>
          <cell r="K224" t="str">
            <v>EA</v>
          </cell>
          <cell r="L224" t="str">
            <v>虚仓</v>
          </cell>
          <cell r="M224">
            <v>1200</v>
          </cell>
          <cell r="S224">
            <v>1200</v>
          </cell>
          <cell r="T224">
            <v>1200</v>
          </cell>
          <cell r="U224" t="str">
            <v>0</v>
          </cell>
          <cell r="V224" t="str">
            <v>0</v>
          </cell>
          <cell r="W224">
            <v>600</v>
          </cell>
          <cell r="Y224">
            <v>914</v>
          </cell>
          <cell r="Z224">
            <v>914</v>
          </cell>
          <cell r="AD224">
            <v>1005</v>
          </cell>
          <cell r="AE224">
            <v>-998</v>
          </cell>
          <cell r="AF224">
            <v>1005</v>
          </cell>
        </row>
        <row r="225">
          <cell r="F225" t="str">
            <v>SCS0004406</v>
          </cell>
          <cell r="G225" t="str">
            <v>中改右侧扣手支架</v>
          </cell>
          <cell r="I225" t="str">
            <v>黄骅万昌五金</v>
          </cell>
          <cell r="J225" t="str">
            <v>SCS0004406</v>
          </cell>
          <cell r="K225" t="str">
            <v>EA</v>
          </cell>
          <cell r="L225" t="str">
            <v>虚仓</v>
          </cell>
          <cell r="M225">
            <v>700</v>
          </cell>
          <cell r="S225">
            <v>700</v>
          </cell>
          <cell r="T225">
            <v>600</v>
          </cell>
          <cell r="U225">
            <v>100</v>
          </cell>
          <cell r="V225" t="str">
            <v>0</v>
          </cell>
          <cell r="W225">
            <v>300</v>
          </cell>
          <cell r="Y225">
            <v>342</v>
          </cell>
          <cell r="Z225">
            <v>342</v>
          </cell>
          <cell r="AD225">
            <v>344</v>
          </cell>
          <cell r="AE225">
            <v>-115</v>
          </cell>
          <cell r="AF225">
            <v>344</v>
          </cell>
        </row>
        <row r="226">
          <cell r="F226" t="str">
            <v>SLT0010565</v>
          </cell>
          <cell r="G226" t="str">
            <v>内绞架加强片</v>
          </cell>
          <cell r="I226" t="str">
            <v>沧州宇诺</v>
          </cell>
          <cell r="J226" t="str">
            <v>SLT0010565</v>
          </cell>
          <cell r="K226" t="str">
            <v>EA</v>
          </cell>
          <cell r="L226" t="str">
            <v>虚仓</v>
          </cell>
          <cell r="M226">
            <v>6000</v>
          </cell>
          <cell r="S226">
            <v>6000</v>
          </cell>
          <cell r="T226">
            <v>7800</v>
          </cell>
          <cell r="U226" t="str">
            <v>0</v>
          </cell>
          <cell r="V226">
            <v>-1800</v>
          </cell>
          <cell r="W226">
            <v>3000</v>
          </cell>
          <cell r="Y226">
            <v>0</v>
          </cell>
          <cell r="Z226">
            <v>606</v>
          </cell>
          <cell r="AA226">
            <v>3858</v>
          </cell>
          <cell r="AD226">
            <v>0</v>
          </cell>
          <cell r="AE226">
            <v>0</v>
          </cell>
          <cell r="AF226">
            <v>2058</v>
          </cell>
          <cell r="AG226" t="str">
            <v>人为原因误操作导致错误出入库</v>
          </cell>
        </row>
        <row r="227">
          <cell r="F227" t="str">
            <v>SCS0004408</v>
          </cell>
          <cell r="G227" t="str">
            <v>中改左座椅右侧调角器组合</v>
          </cell>
          <cell r="J227" t="str">
            <v>SCS0004408</v>
          </cell>
          <cell r="K227" t="str">
            <v>EA</v>
          </cell>
          <cell r="L227" t="str">
            <v>实仓</v>
          </cell>
          <cell r="M227">
            <v>5040</v>
          </cell>
          <cell r="S227">
            <v>5040</v>
          </cell>
          <cell r="T227">
            <v>5040</v>
          </cell>
          <cell r="U227" t="str">
            <v>0</v>
          </cell>
          <cell r="V227" t="str">
            <v>0</v>
          </cell>
          <cell r="W227">
            <v>5760</v>
          </cell>
          <cell r="Y227">
            <v>572</v>
          </cell>
          <cell r="Z227">
            <v>572</v>
          </cell>
          <cell r="AD227">
            <v>112</v>
          </cell>
          <cell r="AE227">
            <v>-201</v>
          </cell>
          <cell r="AF227">
            <v>112</v>
          </cell>
        </row>
        <row r="228">
          <cell r="F228" t="str">
            <v>SCS0004409</v>
          </cell>
          <cell r="G228" t="str">
            <v>中改左座椅左侧调角器组合</v>
          </cell>
          <cell r="J228" t="str">
            <v>SCS0004409</v>
          </cell>
          <cell r="K228" t="str">
            <v>EA</v>
          </cell>
          <cell r="L228" t="str">
            <v>实仓</v>
          </cell>
          <cell r="M228">
            <v>5040</v>
          </cell>
          <cell r="S228">
            <v>5040</v>
          </cell>
          <cell r="T228">
            <v>5040</v>
          </cell>
          <cell r="U228" t="str">
            <v>0</v>
          </cell>
          <cell r="V228" t="str">
            <v>0</v>
          </cell>
          <cell r="W228">
            <v>5760</v>
          </cell>
          <cell r="Y228">
            <v>572</v>
          </cell>
          <cell r="Z228">
            <v>572</v>
          </cell>
          <cell r="AD228">
            <v>95</v>
          </cell>
          <cell r="AE228">
            <v>-182</v>
          </cell>
          <cell r="AF228">
            <v>95</v>
          </cell>
        </row>
        <row r="229">
          <cell r="F229" t="str">
            <v>SCS0004410</v>
          </cell>
          <cell r="G229" t="str">
            <v>中改右座椅右侧调角器组合</v>
          </cell>
          <cell r="J229" t="str">
            <v>SCS0004410</v>
          </cell>
          <cell r="K229" t="str">
            <v>EA</v>
          </cell>
          <cell r="L229" t="str">
            <v>实仓</v>
          </cell>
          <cell r="M229">
            <v>5760</v>
          </cell>
          <cell r="S229">
            <v>5760</v>
          </cell>
          <cell r="T229">
            <v>5760</v>
          </cell>
          <cell r="U229" t="str">
            <v>0</v>
          </cell>
          <cell r="V229" t="str">
            <v>0</v>
          </cell>
          <cell r="W229">
            <v>5760</v>
          </cell>
          <cell r="Y229">
            <v>342</v>
          </cell>
          <cell r="Z229">
            <v>342</v>
          </cell>
          <cell r="AD229">
            <v>279</v>
          </cell>
          <cell r="AE229">
            <v>0</v>
          </cell>
          <cell r="AF229">
            <v>279</v>
          </cell>
        </row>
        <row r="230">
          <cell r="F230" t="str">
            <v>SCS0004411</v>
          </cell>
          <cell r="G230" t="str">
            <v>中改右座椅左侧调角器组合</v>
          </cell>
          <cell r="J230" t="str">
            <v>SCS0004411</v>
          </cell>
          <cell r="K230" t="str">
            <v>EA</v>
          </cell>
          <cell r="L230" t="str">
            <v>实仓</v>
          </cell>
          <cell r="M230">
            <v>5760</v>
          </cell>
          <cell r="S230">
            <v>5760</v>
          </cell>
          <cell r="T230">
            <v>5760</v>
          </cell>
          <cell r="U230" t="str">
            <v>0</v>
          </cell>
          <cell r="V230" t="str">
            <v>0</v>
          </cell>
          <cell r="W230">
            <v>5760</v>
          </cell>
          <cell r="Y230">
            <v>342</v>
          </cell>
          <cell r="Z230">
            <v>342</v>
          </cell>
          <cell r="AD230">
            <v>48</v>
          </cell>
          <cell r="AE230">
            <v>-10</v>
          </cell>
          <cell r="AF230">
            <v>48</v>
          </cell>
        </row>
        <row r="231">
          <cell r="F231" t="str">
            <v>SCS0004412</v>
          </cell>
          <cell r="G231" t="str">
            <v>泡棉支撑钢丝组合</v>
          </cell>
          <cell r="J231" t="str">
            <v>SCS0004412</v>
          </cell>
          <cell r="K231" t="str">
            <v>EA</v>
          </cell>
          <cell r="L231" t="str">
            <v>虚仓</v>
          </cell>
          <cell r="M231">
            <v>360</v>
          </cell>
          <cell r="S231">
            <v>360</v>
          </cell>
          <cell r="T231">
            <v>360</v>
          </cell>
          <cell r="U231" t="str">
            <v>0</v>
          </cell>
          <cell r="V231" t="str">
            <v>0</v>
          </cell>
          <cell r="W231">
            <v>760</v>
          </cell>
          <cell r="Y231">
            <v>342</v>
          </cell>
          <cell r="Z231">
            <v>342</v>
          </cell>
          <cell r="AD231">
            <v>59</v>
          </cell>
          <cell r="AE231">
            <v>-28</v>
          </cell>
          <cell r="AF231">
            <v>59</v>
          </cell>
        </row>
        <row r="232">
          <cell r="F232" t="str">
            <v>SCS0004413</v>
          </cell>
          <cell r="G232" t="str">
            <v>泡棉支撑钢丝组合</v>
          </cell>
          <cell r="J232" t="str">
            <v>SCS0004413</v>
          </cell>
          <cell r="K232" t="str">
            <v>EA</v>
          </cell>
          <cell r="L232" t="str">
            <v>虚仓</v>
          </cell>
          <cell r="M232">
            <v>300</v>
          </cell>
          <cell r="S232">
            <v>300</v>
          </cell>
          <cell r="T232">
            <v>300</v>
          </cell>
          <cell r="U232" t="str">
            <v>0</v>
          </cell>
          <cell r="V232" t="str">
            <v>0</v>
          </cell>
          <cell r="W232">
            <v>300</v>
          </cell>
          <cell r="Y232">
            <v>572</v>
          </cell>
          <cell r="Z232">
            <v>572</v>
          </cell>
          <cell r="AD232">
            <v>49</v>
          </cell>
          <cell r="AE232">
            <v>-55</v>
          </cell>
          <cell r="AF232">
            <v>49</v>
          </cell>
        </row>
        <row r="233">
          <cell r="F233" t="str">
            <v>SCS0004414</v>
          </cell>
          <cell r="G233" t="str">
            <v>中改右座椅座垫前支撑钢丝</v>
          </cell>
          <cell r="J233" t="str">
            <v>SCS0004414</v>
          </cell>
          <cell r="K233" t="str">
            <v>EA</v>
          </cell>
          <cell r="L233" t="str">
            <v>虚仓</v>
          </cell>
          <cell r="M233">
            <v>1440</v>
          </cell>
          <cell r="S233">
            <v>1440</v>
          </cell>
          <cell r="T233">
            <v>1440</v>
          </cell>
          <cell r="U233" t="str">
            <v>0</v>
          </cell>
          <cell r="V233" t="str">
            <v>0</v>
          </cell>
          <cell r="W233">
            <v>740</v>
          </cell>
          <cell r="Y233">
            <v>337</v>
          </cell>
          <cell r="Z233">
            <v>337</v>
          </cell>
          <cell r="AD233">
            <v>1130</v>
          </cell>
          <cell r="AE233">
            <v>-1405</v>
          </cell>
          <cell r="AF233">
            <v>1130</v>
          </cell>
        </row>
        <row r="234">
          <cell r="F234" t="str">
            <v>SHT0001855</v>
          </cell>
          <cell r="G234" t="str">
            <v>右纵梁</v>
          </cell>
          <cell r="I234" t="str">
            <v>黄骅市成卓汽车部件厂</v>
          </cell>
          <cell r="L234" t="str">
            <v>虚仓</v>
          </cell>
          <cell r="M234">
            <v>1000</v>
          </cell>
          <cell r="S234">
            <v>0</v>
          </cell>
          <cell r="T234">
            <v>1705</v>
          </cell>
          <cell r="U234" t="str">
            <v>0</v>
          </cell>
          <cell r="V234">
            <v>-1705</v>
          </cell>
          <cell r="W234">
            <v>1000</v>
          </cell>
          <cell r="X234">
            <v>1000</v>
          </cell>
          <cell r="Y234">
            <v>1104</v>
          </cell>
          <cell r="Z234">
            <v>1917</v>
          </cell>
          <cell r="AA234">
            <v>1422</v>
          </cell>
          <cell r="AB234">
            <v>0</v>
          </cell>
          <cell r="AD234">
            <v>249</v>
          </cell>
          <cell r="AE234">
            <v>-9</v>
          </cell>
          <cell r="AF234">
            <v>-34</v>
          </cell>
          <cell r="AG234" t="str">
            <v>盘点数量存在异议</v>
          </cell>
        </row>
        <row r="235">
          <cell r="F235" t="str">
            <v>BFA0000850</v>
          </cell>
          <cell r="G235" t="str">
            <v>安全带螺母</v>
          </cell>
          <cell r="I235" t="str">
            <v>正大寄存库</v>
          </cell>
          <cell r="J235" t="str">
            <v>BFA0000850</v>
          </cell>
          <cell r="K235" t="str">
            <v>EA</v>
          </cell>
          <cell r="L235" t="str">
            <v>虚仓</v>
          </cell>
          <cell r="M235">
            <v>5171</v>
          </cell>
          <cell r="S235">
            <v>5171</v>
          </cell>
          <cell r="T235">
            <v>6860</v>
          </cell>
          <cell r="U235" t="str">
            <v>0</v>
          </cell>
          <cell r="V235">
            <v>-1689</v>
          </cell>
          <cell r="W235">
            <v>5033</v>
          </cell>
          <cell r="X235">
            <v>999</v>
          </cell>
          <cell r="Y235">
            <v>444</v>
          </cell>
          <cell r="Z235">
            <v>485</v>
          </cell>
          <cell r="AA235">
            <v>633</v>
          </cell>
          <cell r="AB235">
            <v>0</v>
          </cell>
          <cell r="AD235">
            <v>44</v>
          </cell>
          <cell r="AE235">
            <v>0</v>
          </cell>
          <cell r="AF235">
            <v>-1012</v>
          </cell>
          <cell r="AG235" t="str">
            <v>袋装,蝴蝶笼装来货单据数量入库，有短装风险</v>
          </cell>
        </row>
        <row r="236">
          <cell r="F236" t="str">
            <v>SHT0012118</v>
          </cell>
          <cell r="G236" t="str">
            <v>纵梁支撑轴套</v>
          </cell>
          <cell r="I236" t="str">
            <v>黄骅创合</v>
          </cell>
          <cell r="J236" t="str">
            <v>SHT0012118</v>
          </cell>
          <cell r="L236" t="str">
            <v>虚仓</v>
          </cell>
          <cell r="M236">
            <v>2400</v>
          </cell>
          <cell r="S236">
            <v>2400</v>
          </cell>
          <cell r="T236">
            <v>4070</v>
          </cell>
          <cell r="U236" t="str">
            <v>0</v>
          </cell>
          <cell r="V236">
            <v>-1670</v>
          </cell>
          <cell r="W236">
            <v>4448</v>
          </cell>
          <cell r="Y236">
            <v>440</v>
          </cell>
          <cell r="Z236">
            <v>1520</v>
          </cell>
          <cell r="AA236">
            <v>2740</v>
          </cell>
          <cell r="AD236">
            <v>23</v>
          </cell>
          <cell r="AE236">
            <v>0</v>
          </cell>
          <cell r="AF236">
            <v>1093</v>
          </cell>
          <cell r="AG236" t="str">
            <v>人为原因误操作导致错误出入库</v>
          </cell>
        </row>
        <row r="237">
          <cell r="F237" t="str">
            <v>SCS0004418</v>
          </cell>
          <cell r="G237" t="str">
            <v>中改右座椅背泡棉支撑钢丝</v>
          </cell>
          <cell r="J237" t="str">
            <v>SCS0004418</v>
          </cell>
          <cell r="K237" t="str">
            <v>EA</v>
          </cell>
          <cell r="L237" t="str">
            <v>虚仓</v>
          </cell>
          <cell r="M237">
            <v>1320</v>
          </cell>
          <cell r="S237">
            <v>1320</v>
          </cell>
          <cell r="T237">
            <v>1320</v>
          </cell>
          <cell r="U237" t="str">
            <v>0</v>
          </cell>
          <cell r="V237" t="str">
            <v>0</v>
          </cell>
          <cell r="W237">
            <v>560</v>
          </cell>
          <cell r="Y237">
            <v>342</v>
          </cell>
          <cell r="Z237">
            <v>342</v>
          </cell>
          <cell r="AD237">
            <v>14</v>
          </cell>
          <cell r="AE237">
            <v>-4</v>
          </cell>
          <cell r="AF237">
            <v>14</v>
          </cell>
        </row>
        <row r="238">
          <cell r="F238" t="str">
            <v>SCS0004419</v>
          </cell>
          <cell r="G238" t="str">
            <v>泡棉前加强支撑钢丝</v>
          </cell>
          <cell r="J238" t="str">
            <v>SCS0004419</v>
          </cell>
          <cell r="K238" t="str">
            <v>EA</v>
          </cell>
          <cell r="L238" t="str">
            <v>虚仓</v>
          </cell>
          <cell r="M238">
            <v>1500</v>
          </cell>
          <cell r="S238">
            <v>1500</v>
          </cell>
          <cell r="T238">
            <v>1500</v>
          </cell>
          <cell r="U238" t="str">
            <v>0</v>
          </cell>
          <cell r="V238" t="str">
            <v>0</v>
          </cell>
          <cell r="W238">
            <v>1000</v>
          </cell>
          <cell r="Y238">
            <v>723</v>
          </cell>
          <cell r="Z238">
            <v>723</v>
          </cell>
          <cell r="AD238">
            <v>1985</v>
          </cell>
          <cell r="AE238">
            <v>-2626</v>
          </cell>
          <cell r="AF238">
            <v>1985</v>
          </cell>
        </row>
        <row r="239">
          <cell r="F239" t="str">
            <v>SCS0004420</v>
          </cell>
          <cell r="G239" t="str">
            <v>左座椅座泡棉前支撑钢丝</v>
          </cell>
          <cell r="J239" t="str">
            <v>SCS0004420</v>
          </cell>
          <cell r="K239" t="str">
            <v>EA</v>
          </cell>
          <cell r="L239" t="str">
            <v>虚仓</v>
          </cell>
          <cell r="M239">
            <v>900</v>
          </cell>
          <cell r="S239">
            <v>900</v>
          </cell>
          <cell r="T239">
            <v>900</v>
          </cell>
          <cell r="U239" t="str">
            <v>0</v>
          </cell>
          <cell r="V239" t="str">
            <v>0</v>
          </cell>
          <cell r="W239">
            <v>600</v>
          </cell>
          <cell r="Y239">
            <v>386</v>
          </cell>
          <cell r="Z239">
            <v>386</v>
          </cell>
          <cell r="AD239">
            <v>2688</v>
          </cell>
          <cell r="AE239">
            <v>-2718</v>
          </cell>
          <cell r="AF239">
            <v>2688</v>
          </cell>
        </row>
        <row r="240">
          <cell r="F240" t="str">
            <v>SCS0004421</v>
          </cell>
          <cell r="G240" t="str">
            <v>中改左座椅侧翼下支撑钢丝</v>
          </cell>
          <cell r="J240" t="str">
            <v>SCS0004421</v>
          </cell>
          <cell r="K240" t="str">
            <v>EA</v>
          </cell>
          <cell r="L240" t="str">
            <v>虚仓</v>
          </cell>
          <cell r="M240">
            <v>900</v>
          </cell>
          <cell r="S240">
            <v>900</v>
          </cell>
          <cell r="T240">
            <v>900</v>
          </cell>
          <cell r="U240" t="str">
            <v>0</v>
          </cell>
          <cell r="V240" t="str">
            <v>0</v>
          </cell>
          <cell r="W240">
            <v>600</v>
          </cell>
          <cell r="Y240">
            <v>386</v>
          </cell>
          <cell r="Z240">
            <v>386</v>
          </cell>
          <cell r="AD240">
            <v>1182</v>
          </cell>
          <cell r="AE240">
            <v>-1437</v>
          </cell>
          <cell r="AF240">
            <v>1182</v>
          </cell>
        </row>
        <row r="241">
          <cell r="F241" t="str">
            <v>SCS0004422</v>
          </cell>
          <cell r="G241" t="str">
            <v>中改座垫儿童座椅上挂钩</v>
          </cell>
          <cell r="J241" t="str">
            <v>SCS0004422</v>
          </cell>
          <cell r="K241" t="str">
            <v>EA</v>
          </cell>
          <cell r="L241" t="str">
            <v>虚仓</v>
          </cell>
          <cell r="M241">
            <v>1100</v>
          </cell>
          <cell r="S241">
            <v>1100</v>
          </cell>
          <cell r="T241">
            <v>1100</v>
          </cell>
          <cell r="U241" t="str">
            <v>0</v>
          </cell>
          <cell r="V241" t="str">
            <v>0</v>
          </cell>
          <cell r="W241">
            <v>700</v>
          </cell>
          <cell r="Y241">
            <v>723</v>
          </cell>
          <cell r="Z241">
            <v>723</v>
          </cell>
          <cell r="AD241">
            <v>1947</v>
          </cell>
          <cell r="AE241">
            <v>-1955</v>
          </cell>
          <cell r="AF241">
            <v>1947</v>
          </cell>
        </row>
        <row r="242">
          <cell r="F242" t="str">
            <v>SCS0004423</v>
          </cell>
          <cell r="G242" t="str">
            <v>中改座垫内侧儿童座椅挂钩</v>
          </cell>
          <cell r="J242" t="str">
            <v>SCS0004423</v>
          </cell>
          <cell r="K242" t="str">
            <v>EA</v>
          </cell>
          <cell r="L242" t="str">
            <v>虚仓</v>
          </cell>
          <cell r="M242">
            <v>1300</v>
          </cell>
          <cell r="S242">
            <v>1300</v>
          </cell>
          <cell r="T242">
            <v>1300</v>
          </cell>
          <cell r="U242" t="str">
            <v>0</v>
          </cell>
          <cell r="V242" t="str">
            <v>0</v>
          </cell>
          <cell r="W242">
            <v>700</v>
          </cell>
          <cell r="Y242">
            <v>386</v>
          </cell>
          <cell r="Z242">
            <v>386</v>
          </cell>
          <cell r="AD242">
            <v>1645</v>
          </cell>
          <cell r="AE242">
            <v>-2065</v>
          </cell>
          <cell r="AF242">
            <v>1645</v>
          </cell>
        </row>
        <row r="243">
          <cell r="F243" t="str">
            <v>SCS0004424</v>
          </cell>
          <cell r="G243" t="str">
            <v>中改座垫外侧儿童座椅挂钩</v>
          </cell>
          <cell r="J243" t="str">
            <v>SCS0004424</v>
          </cell>
          <cell r="K243" t="str">
            <v>EA</v>
          </cell>
          <cell r="L243" t="str">
            <v>虚仓</v>
          </cell>
          <cell r="M243">
            <v>700</v>
          </cell>
          <cell r="S243">
            <v>700</v>
          </cell>
          <cell r="T243">
            <v>700</v>
          </cell>
          <cell r="U243" t="str">
            <v>0</v>
          </cell>
          <cell r="V243" t="str">
            <v>0</v>
          </cell>
          <cell r="W243">
            <v>1000</v>
          </cell>
          <cell r="Y243">
            <v>386</v>
          </cell>
          <cell r="Z243">
            <v>386</v>
          </cell>
          <cell r="AD243">
            <v>1549</v>
          </cell>
          <cell r="AE243">
            <v>-1719</v>
          </cell>
          <cell r="AF243">
            <v>1549</v>
          </cell>
        </row>
        <row r="244">
          <cell r="F244" t="str">
            <v>SCS0004425</v>
          </cell>
          <cell r="G244" t="str">
            <v>中改左座椅背泡棉支撑钢丝</v>
          </cell>
          <cell r="J244" t="str">
            <v>SCS0004425</v>
          </cell>
          <cell r="K244" t="str">
            <v>EA</v>
          </cell>
          <cell r="L244" t="str">
            <v>虚仓</v>
          </cell>
          <cell r="M244">
            <v>860</v>
          </cell>
          <cell r="S244">
            <v>860</v>
          </cell>
          <cell r="T244">
            <v>860</v>
          </cell>
          <cell r="U244" t="str">
            <v>0</v>
          </cell>
          <cell r="V244" t="str">
            <v>0</v>
          </cell>
          <cell r="W244">
            <v>260</v>
          </cell>
          <cell r="Y244">
            <v>572</v>
          </cell>
          <cell r="Z244">
            <v>572</v>
          </cell>
          <cell r="AD244">
            <v>543</v>
          </cell>
          <cell r="AE244">
            <v>0</v>
          </cell>
          <cell r="AF244">
            <v>543</v>
          </cell>
        </row>
        <row r="245">
          <cell r="F245" t="str">
            <v>SCS0004521</v>
          </cell>
          <cell r="G245" t="str">
            <v>调角器涡簧</v>
          </cell>
          <cell r="J245" t="str">
            <v>SCS0004521</v>
          </cell>
          <cell r="K245" t="str">
            <v>EA</v>
          </cell>
          <cell r="L245" t="str">
            <v>虚仓</v>
          </cell>
          <cell r="M245">
            <v>4000</v>
          </cell>
          <cell r="S245">
            <v>4000</v>
          </cell>
          <cell r="T245">
            <v>4000</v>
          </cell>
          <cell r="U245" t="str">
            <v>0</v>
          </cell>
          <cell r="V245" t="str">
            <v>0</v>
          </cell>
          <cell r="W245">
            <v>7600</v>
          </cell>
          <cell r="Y245">
            <v>3600</v>
          </cell>
          <cell r="Z245">
            <v>4000</v>
          </cell>
          <cell r="AD245">
            <v>97</v>
          </cell>
          <cell r="AE245">
            <v>-1417</v>
          </cell>
          <cell r="AF245">
            <v>97</v>
          </cell>
        </row>
        <row r="246">
          <cell r="F246" t="str">
            <v>SCS0004526</v>
          </cell>
          <cell r="G246" t="str">
            <v>主驾左滑轨总成</v>
          </cell>
          <cell r="J246" t="str">
            <v>SCS0004526</v>
          </cell>
          <cell r="K246" t="str">
            <v>EA</v>
          </cell>
          <cell r="L246" t="str">
            <v>虚仓</v>
          </cell>
          <cell r="M246">
            <v>1791</v>
          </cell>
          <cell r="S246">
            <v>1791</v>
          </cell>
          <cell r="U246">
            <v>1791</v>
          </cell>
          <cell r="V246" t="str">
            <v>0</v>
          </cell>
          <cell r="W246">
            <v>1791</v>
          </cell>
          <cell r="AD246">
            <v>0</v>
          </cell>
          <cell r="AE246">
            <v>0</v>
          </cell>
          <cell r="AF246">
            <v>0</v>
          </cell>
          <cell r="AG246" t="str">
            <v>呆滞物料，帐在不良品库</v>
          </cell>
        </row>
        <row r="247">
          <cell r="F247" t="str">
            <v>SCS0004527</v>
          </cell>
          <cell r="G247" t="str">
            <v>主驾右滑轨总成</v>
          </cell>
          <cell r="J247" t="str">
            <v>SCS0004527</v>
          </cell>
          <cell r="K247" t="str">
            <v>EA</v>
          </cell>
          <cell r="L247" t="str">
            <v>虚仓</v>
          </cell>
          <cell r="M247">
            <v>2169</v>
          </cell>
          <cell r="S247">
            <v>2169</v>
          </cell>
          <cell r="U247">
            <v>2169</v>
          </cell>
          <cell r="V247" t="str">
            <v>0</v>
          </cell>
          <cell r="W247">
            <v>2169</v>
          </cell>
          <cell r="AD247">
            <v>0</v>
          </cell>
          <cell r="AE247">
            <v>0</v>
          </cell>
          <cell r="AF247">
            <v>0</v>
          </cell>
          <cell r="AG247" t="str">
            <v>呆滞物料，帐在不良品库</v>
          </cell>
        </row>
        <row r="248">
          <cell r="F248" t="str">
            <v>SCS0004528</v>
          </cell>
          <cell r="G248" t="str">
            <v>副驾左滑轨总成</v>
          </cell>
          <cell r="J248" t="str">
            <v>SCS0004528</v>
          </cell>
          <cell r="K248" t="str">
            <v>EA</v>
          </cell>
          <cell r="L248" t="str">
            <v>虚仓</v>
          </cell>
          <cell r="M248">
            <v>2133</v>
          </cell>
          <cell r="S248">
            <v>2133</v>
          </cell>
          <cell r="U248">
            <v>2133</v>
          </cell>
          <cell r="V248" t="str">
            <v>0</v>
          </cell>
          <cell r="W248">
            <v>2133</v>
          </cell>
          <cell r="AD248">
            <v>0</v>
          </cell>
          <cell r="AE248">
            <v>0</v>
          </cell>
          <cell r="AF248">
            <v>0</v>
          </cell>
          <cell r="AG248" t="str">
            <v>呆滞物料，帐在不良品库</v>
          </cell>
        </row>
        <row r="249">
          <cell r="F249" t="str">
            <v>SCS0004529</v>
          </cell>
          <cell r="G249" t="str">
            <v>副驾右滑轨总成</v>
          </cell>
          <cell r="J249" t="str">
            <v>SCS0004529</v>
          </cell>
          <cell r="K249" t="str">
            <v>EA</v>
          </cell>
          <cell r="L249" t="str">
            <v>虚仓</v>
          </cell>
          <cell r="M249">
            <v>2117</v>
          </cell>
          <cell r="S249">
            <v>2117</v>
          </cell>
          <cell r="U249">
            <v>2117</v>
          </cell>
          <cell r="V249" t="str">
            <v>0</v>
          </cell>
          <cell r="W249">
            <v>2117</v>
          </cell>
          <cell r="AD249">
            <v>0</v>
          </cell>
          <cell r="AE249">
            <v>0</v>
          </cell>
          <cell r="AF249">
            <v>0</v>
          </cell>
          <cell r="AG249" t="str">
            <v>呆滞物料，帐在不良品库</v>
          </cell>
        </row>
        <row r="250">
          <cell r="F250" t="str">
            <v>SCS0004556</v>
          </cell>
          <cell r="G250" t="str">
            <v>主驾左滑轨总成</v>
          </cell>
          <cell r="J250" t="str">
            <v>SCS0004556</v>
          </cell>
          <cell r="K250" t="str">
            <v>KG</v>
          </cell>
          <cell r="L250" t="str">
            <v>虚仓</v>
          </cell>
          <cell r="M250">
            <v>84</v>
          </cell>
          <cell r="S250">
            <v>84</v>
          </cell>
          <cell r="U250">
            <v>84</v>
          </cell>
          <cell r="V250" t="str">
            <v>0</v>
          </cell>
          <cell r="W250">
            <v>84</v>
          </cell>
          <cell r="AD250">
            <v>0</v>
          </cell>
          <cell r="AE250">
            <v>0</v>
          </cell>
          <cell r="AF250">
            <v>0</v>
          </cell>
          <cell r="AG250" t="str">
            <v>呆滞物料，帐在不良品库</v>
          </cell>
        </row>
        <row r="251">
          <cell r="F251" t="str">
            <v>SCS0004557</v>
          </cell>
          <cell r="G251" t="str">
            <v>主驾右滑轨总成</v>
          </cell>
          <cell r="J251" t="str">
            <v>SCS0004557</v>
          </cell>
          <cell r="K251" t="str">
            <v>KG</v>
          </cell>
          <cell r="L251" t="str">
            <v>虚仓</v>
          </cell>
          <cell r="M251">
            <v>23</v>
          </cell>
          <cell r="S251">
            <v>23</v>
          </cell>
          <cell r="U251">
            <v>23</v>
          </cell>
          <cell r="V251" t="str">
            <v>0</v>
          </cell>
          <cell r="W251">
            <v>23</v>
          </cell>
          <cell r="AD251">
            <v>0</v>
          </cell>
          <cell r="AE251">
            <v>0</v>
          </cell>
          <cell r="AF251">
            <v>0</v>
          </cell>
          <cell r="AG251" t="str">
            <v>呆滞物料，帐在不良品库</v>
          </cell>
        </row>
        <row r="252">
          <cell r="F252" t="str">
            <v>SCS0004558</v>
          </cell>
          <cell r="G252" t="str">
            <v>副驾左滑轨总成</v>
          </cell>
          <cell r="J252" t="str">
            <v>SCS0004558</v>
          </cell>
          <cell r="K252" t="str">
            <v>KG</v>
          </cell>
          <cell r="L252" t="str">
            <v>虚仓</v>
          </cell>
          <cell r="M252">
            <v>153</v>
          </cell>
          <cell r="S252">
            <v>153</v>
          </cell>
          <cell r="U252">
            <v>153</v>
          </cell>
          <cell r="V252" t="str">
            <v>0</v>
          </cell>
          <cell r="W252">
            <v>153</v>
          </cell>
          <cell r="AD252">
            <v>0</v>
          </cell>
          <cell r="AE252">
            <v>0</v>
          </cell>
          <cell r="AF252">
            <v>0</v>
          </cell>
          <cell r="AG252" t="str">
            <v>呆滞物料，帐在不良品库</v>
          </cell>
        </row>
        <row r="253">
          <cell r="F253" t="str">
            <v>SCS0004559</v>
          </cell>
          <cell r="G253" t="str">
            <v>副驾右滑轨总成</v>
          </cell>
          <cell r="J253" t="str">
            <v>SCS0004559</v>
          </cell>
          <cell r="K253" t="str">
            <v>KG</v>
          </cell>
          <cell r="L253" t="str">
            <v>虚仓</v>
          </cell>
          <cell r="M253">
            <v>13</v>
          </cell>
          <cell r="S253">
            <v>13</v>
          </cell>
          <cell r="U253">
            <v>13</v>
          </cell>
          <cell r="V253" t="str">
            <v>0</v>
          </cell>
          <cell r="W253">
            <v>13</v>
          </cell>
          <cell r="AD253">
            <v>0</v>
          </cell>
          <cell r="AE253">
            <v>0</v>
          </cell>
          <cell r="AF253">
            <v>0</v>
          </cell>
          <cell r="AG253" t="str">
            <v>呆滞物料，帐在不良品库</v>
          </cell>
        </row>
        <row r="254">
          <cell r="F254" t="str">
            <v>SCS0004567</v>
          </cell>
          <cell r="G254" t="str">
            <v>主驾调角器核心件R</v>
          </cell>
          <cell r="J254" t="str">
            <v>SCS0004567</v>
          </cell>
          <cell r="K254" t="str">
            <v>KG</v>
          </cell>
          <cell r="L254" t="str">
            <v>实仓</v>
          </cell>
          <cell r="M254">
            <v>2</v>
          </cell>
          <cell r="S254">
            <v>2</v>
          </cell>
          <cell r="T254">
            <v>2</v>
          </cell>
          <cell r="U254" t="str">
            <v>0</v>
          </cell>
          <cell r="V254" t="str">
            <v>0</v>
          </cell>
          <cell r="W254">
            <v>2</v>
          </cell>
          <cell r="AD254">
            <v>13</v>
          </cell>
          <cell r="AE254">
            <v>-3</v>
          </cell>
          <cell r="AF254">
            <v>13</v>
          </cell>
        </row>
        <row r="255">
          <cell r="F255" t="str">
            <v>SCS0004569</v>
          </cell>
          <cell r="G255" t="str">
            <v>副驾调角器圆盘总成R</v>
          </cell>
          <cell r="J255" t="str">
            <v>SCS0004569</v>
          </cell>
          <cell r="K255" t="str">
            <v>KG</v>
          </cell>
          <cell r="L255" t="str">
            <v>实仓</v>
          </cell>
          <cell r="M255">
            <v>15</v>
          </cell>
          <cell r="S255">
            <v>15</v>
          </cell>
          <cell r="T255">
            <v>15</v>
          </cell>
          <cell r="U255" t="str">
            <v>0</v>
          </cell>
          <cell r="V255" t="str">
            <v>0</v>
          </cell>
          <cell r="W255">
            <v>15</v>
          </cell>
          <cell r="AD255">
            <v>116</v>
          </cell>
          <cell r="AE255">
            <v>0</v>
          </cell>
          <cell r="AF255">
            <v>116</v>
          </cell>
        </row>
        <row r="256">
          <cell r="F256" t="str">
            <v>SCS0004571</v>
          </cell>
          <cell r="G256" t="str">
            <v>副驾调角器核心件L</v>
          </cell>
          <cell r="J256" t="str">
            <v>SCS0004571</v>
          </cell>
          <cell r="K256" t="str">
            <v>KG</v>
          </cell>
          <cell r="L256" t="str">
            <v>实仓</v>
          </cell>
          <cell r="M256">
            <v>3</v>
          </cell>
          <cell r="S256">
            <v>3</v>
          </cell>
          <cell r="T256">
            <v>3</v>
          </cell>
          <cell r="U256" t="str">
            <v>0</v>
          </cell>
          <cell r="V256" t="str">
            <v>0</v>
          </cell>
          <cell r="W256">
            <v>2</v>
          </cell>
          <cell r="AD256">
            <v>3</v>
          </cell>
          <cell r="AE256">
            <v>0</v>
          </cell>
          <cell r="AF256">
            <v>3</v>
          </cell>
        </row>
        <row r="257">
          <cell r="F257" t="str">
            <v>SCS0004578</v>
          </cell>
          <cell r="G257" t="str">
            <v>调角器涡簧</v>
          </cell>
          <cell r="J257" t="str">
            <v>SCS0004578</v>
          </cell>
          <cell r="K257" t="str">
            <v>KG</v>
          </cell>
          <cell r="L257" t="str">
            <v>虚仓</v>
          </cell>
          <cell r="M257">
            <v>1210</v>
          </cell>
          <cell r="S257">
            <v>1210</v>
          </cell>
          <cell r="U257">
            <v>1210</v>
          </cell>
          <cell r="V257" t="str">
            <v>0</v>
          </cell>
          <cell r="W257">
            <v>1210</v>
          </cell>
          <cell r="AD257">
            <v>0</v>
          </cell>
          <cell r="AE257">
            <v>0</v>
          </cell>
          <cell r="AF257">
            <v>0</v>
          </cell>
          <cell r="AG257" t="str">
            <v>呆滞物料，帐在不良品库</v>
          </cell>
        </row>
        <row r="258">
          <cell r="F258" t="str">
            <v>SCS0004583</v>
          </cell>
          <cell r="G258" t="str">
            <v>副头枕管</v>
          </cell>
          <cell r="J258" t="str">
            <v>SCS0004583</v>
          </cell>
          <cell r="K258" t="str">
            <v>KG</v>
          </cell>
          <cell r="L258" t="str">
            <v>虚仓</v>
          </cell>
          <cell r="M258">
            <v>6000</v>
          </cell>
          <cell r="S258">
            <v>6000</v>
          </cell>
          <cell r="T258">
            <v>6000</v>
          </cell>
          <cell r="U258" t="str">
            <v>0</v>
          </cell>
          <cell r="V258" t="str">
            <v>0</v>
          </cell>
          <cell r="W258">
            <v>2000</v>
          </cell>
          <cell r="Y258">
            <v>1550</v>
          </cell>
          <cell r="Z258">
            <v>1550</v>
          </cell>
          <cell r="AD258">
            <v>1124</v>
          </cell>
          <cell r="AE258">
            <v>-1042</v>
          </cell>
          <cell r="AF258">
            <v>1124</v>
          </cell>
        </row>
        <row r="259">
          <cell r="F259" t="str">
            <v>SCS0004584</v>
          </cell>
          <cell r="G259" t="str">
            <v>主头枕管</v>
          </cell>
          <cell r="J259" t="str">
            <v>SCS0004584</v>
          </cell>
          <cell r="K259" t="str">
            <v>KG</v>
          </cell>
          <cell r="L259" t="str">
            <v>虚仓</v>
          </cell>
          <cell r="M259">
            <v>6000</v>
          </cell>
          <cell r="S259">
            <v>6000</v>
          </cell>
          <cell r="T259">
            <v>6000</v>
          </cell>
          <cell r="U259" t="str">
            <v>0</v>
          </cell>
          <cell r="V259" t="str">
            <v>0</v>
          </cell>
          <cell r="W259">
            <v>2000</v>
          </cell>
          <cell r="Y259">
            <v>1550</v>
          </cell>
          <cell r="Z259">
            <v>1550</v>
          </cell>
          <cell r="AD259">
            <v>1566</v>
          </cell>
          <cell r="AE259">
            <v>-504</v>
          </cell>
          <cell r="AF259">
            <v>1566</v>
          </cell>
        </row>
        <row r="260">
          <cell r="F260" t="str">
            <v>SCS0004651</v>
          </cell>
          <cell r="G260" t="str">
            <v>调角器涡簧</v>
          </cell>
          <cell r="J260" t="str">
            <v>SCS0004651</v>
          </cell>
          <cell r="K260" t="str">
            <v>KG</v>
          </cell>
          <cell r="L260" t="str">
            <v>虚仓</v>
          </cell>
          <cell r="M260">
            <v>23354</v>
          </cell>
          <cell r="S260">
            <v>23354</v>
          </cell>
          <cell r="U260">
            <v>23354</v>
          </cell>
          <cell r="V260" t="str">
            <v>0</v>
          </cell>
          <cell r="W260">
            <v>23354</v>
          </cell>
          <cell r="AD260">
            <v>0</v>
          </cell>
          <cell r="AE260">
            <v>0</v>
          </cell>
          <cell r="AF260">
            <v>0</v>
          </cell>
          <cell r="AG260" t="str">
            <v>呆滞物料，帐在不良品库</v>
          </cell>
        </row>
        <row r="261">
          <cell r="F261" t="str">
            <v>SCS0004652</v>
          </cell>
          <cell r="G261" t="str">
            <v>M20座蛇形簧固定片</v>
          </cell>
          <cell r="J261" t="str">
            <v>SCS0004652</v>
          </cell>
          <cell r="K261" t="str">
            <v>KG</v>
          </cell>
          <cell r="L261" t="str">
            <v>实仓</v>
          </cell>
          <cell r="M261">
            <v>5570</v>
          </cell>
          <cell r="S261">
            <v>5570</v>
          </cell>
          <cell r="T261">
            <v>5570</v>
          </cell>
          <cell r="U261" t="str">
            <v>0</v>
          </cell>
          <cell r="V261" t="str">
            <v>0</v>
          </cell>
          <cell r="W261">
            <v>5800</v>
          </cell>
          <cell r="Y261">
            <v>928</v>
          </cell>
          <cell r="Z261">
            <v>1420</v>
          </cell>
          <cell r="AD261">
            <v>698</v>
          </cell>
          <cell r="AE261">
            <v>-1358</v>
          </cell>
          <cell r="AF261">
            <v>698</v>
          </cell>
        </row>
        <row r="262">
          <cell r="F262" t="str">
            <v>SCS0004780</v>
          </cell>
          <cell r="G262" t="str">
            <v>前排涡簧</v>
          </cell>
          <cell r="J262" t="str">
            <v>SCS0004780</v>
          </cell>
          <cell r="K262" t="str">
            <v>KG</v>
          </cell>
          <cell r="L262" t="str">
            <v>虚仓</v>
          </cell>
          <cell r="M262">
            <v>1770</v>
          </cell>
          <cell r="S262">
            <v>1770</v>
          </cell>
          <cell r="U262">
            <v>1770</v>
          </cell>
          <cell r="V262" t="str">
            <v>0</v>
          </cell>
          <cell r="W262">
            <v>1770</v>
          </cell>
          <cell r="AD262">
            <v>0</v>
          </cell>
          <cell r="AE262">
            <v>0</v>
          </cell>
          <cell r="AF262">
            <v>0</v>
          </cell>
          <cell r="AG262" t="str">
            <v>呆滞物料，帐在不良品库</v>
          </cell>
        </row>
        <row r="263">
          <cell r="F263" t="str">
            <v>SCS0004781</v>
          </cell>
          <cell r="G263" t="str">
            <v>调角器右被动6804032</v>
          </cell>
          <cell r="J263" t="str">
            <v>SCS0004781</v>
          </cell>
          <cell r="K263" t="str">
            <v>KG</v>
          </cell>
          <cell r="L263" t="str">
            <v>实仓</v>
          </cell>
          <cell r="M263">
            <v>502</v>
          </cell>
          <cell r="S263">
            <v>502</v>
          </cell>
          <cell r="T263">
            <v>502</v>
          </cell>
          <cell r="U263" t="str">
            <v>0</v>
          </cell>
          <cell r="V263" t="str">
            <v>0</v>
          </cell>
          <cell r="W263">
            <v>502</v>
          </cell>
          <cell r="AD263">
            <v>0</v>
          </cell>
          <cell r="AE263">
            <v>0</v>
          </cell>
          <cell r="AF263">
            <v>0</v>
          </cell>
        </row>
        <row r="264">
          <cell r="F264" t="str">
            <v>SCS0004782</v>
          </cell>
          <cell r="G264" t="str">
            <v>调角器右主动6904031</v>
          </cell>
          <cell r="J264" t="str">
            <v>SCS0004782</v>
          </cell>
          <cell r="K264" t="str">
            <v>KG</v>
          </cell>
          <cell r="L264" t="str">
            <v>实仓</v>
          </cell>
          <cell r="M264">
            <v>523</v>
          </cell>
          <cell r="S264">
            <v>523</v>
          </cell>
          <cell r="T264">
            <v>523</v>
          </cell>
          <cell r="U264" t="str">
            <v>0</v>
          </cell>
          <cell r="V264" t="str">
            <v>0</v>
          </cell>
          <cell r="W264">
            <v>523</v>
          </cell>
          <cell r="AD264">
            <v>0</v>
          </cell>
          <cell r="AE264">
            <v>0</v>
          </cell>
          <cell r="AF264">
            <v>0</v>
          </cell>
        </row>
        <row r="265">
          <cell r="F265" t="str">
            <v>SCS0004783</v>
          </cell>
          <cell r="G265" t="str">
            <v>调角器左被动6904032</v>
          </cell>
          <cell r="J265" t="str">
            <v>SCS0004783</v>
          </cell>
          <cell r="K265" t="str">
            <v>KG</v>
          </cell>
          <cell r="L265" t="str">
            <v>实仓</v>
          </cell>
          <cell r="M265">
            <v>510</v>
          </cell>
          <cell r="S265">
            <v>510</v>
          </cell>
          <cell r="T265">
            <v>510</v>
          </cell>
          <cell r="U265" t="str">
            <v>0</v>
          </cell>
          <cell r="V265" t="str">
            <v>0</v>
          </cell>
          <cell r="W265">
            <v>510</v>
          </cell>
          <cell r="AD265">
            <v>0</v>
          </cell>
          <cell r="AE265">
            <v>0</v>
          </cell>
          <cell r="AF265">
            <v>0</v>
          </cell>
        </row>
        <row r="266">
          <cell r="F266" t="str">
            <v>SCS0004784</v>
          </cell>
          <cell r="G266" t="str">
            <v>调角器左主动6804031</v>
          </cell>
          <cell r="J266" t="str">
            <v>SCS0004784</v>
          </cell>
          <cell r="K266" t="str">
            <v>KG</v>
          </cell>
          <cell r="L266" t="str">
            <v>实仓</v>
          </cell>
          <cell r="M266">
            <v>481</v>
          </cell>
          <cell r="S266">
            <v>481</v>
          </cell>
          <cell r="T266">
            <v>481</v>
          </cell>
          <cell r="U266" t="str">
            <v>0</v>
          </cell>
          <cell r="V266" t="str">
            <v>0</v>
          </cell>
          <cell r="W266">
            <v>481</v>
          </cell>
          <cell r="AD266">
            <v>0</v>
          </cell>
          <cell r="AE266">
            <v>0</v>
          </cell>
          <cell r="AF266">
            <v>0</v>
          </cell>
        </row>
        <row r="267">
          <cell r="F267" t="str">
            <v>SCS0004792</v>
          </cell>
          <cell r="G267" t="str">
            <v>前排调角器连动杆</v>
          </cell>
          <cell r="J267" t="str">
            <v>SCS0004792</v>
          </cell>
          <cell r="K267" t="str">
            <v>KG</v>
          </cell>
          <cell r="L267" t="str">
            <v>实仓</v>
          </cell>
          <cell r="M267">
            <v>1208</v>
          </cell>
          <cell r="S267">
            <v>1208</v>
          </cell>
          <cell r="T267">
            <v>1208</v>
          </cell>
          <cell r="U267" t="str">
            <v>0</v>
          </cell>
          <cell r="V267" t="str">
            <v>0</v>
          </cell>
          <cell r="W267">
            <v>1208</v>
          </cell>
          <cell r="AD267">
            <v>0</v>
          </cell>
          <cell r="AE267">
            <v>0</v>
          </cell>
          <cell r="AF267">
            <v>0</v>
          </cell>
        </row>
        <row r="268">
          <cell r="F268" t="str">
            <v>SLT0002810</v>
          </cell>
          <cell r="G268" t="str">
            <v>上板（右）</v>
          </cell>
          <cell r="L268" t="str">
            <v>虚仓</v>
          </cell>
          <cell r="M268">
            <v>0</v>
          </cell>
          <cell r="S268">
            <v>0</v>
          </cell>
          <cell r="T268">
            <v>1656</v>
          </cell>
          <cell r="U268" t="str">
            <v>0</v>
          </cell>
          <cell r="V268">
            <v>-1656</v>
          </cell>
          <cell r="X268">
            <v>1656</v>
          </cell>
          <cell r="AD268">
            <v>0</v>
          </cell>
          <cell r="AE268">
            <v>0</v>
          </cell>
          <cell r="AF268">
            <v>-1656</v>
          </cell>
          <cell r="AG268" t="str">
            <v>漏出库</v>
          </cell>
        </row>
        <row r="269">
          <cell r="F269" t="str">
            <v>SCS0004381</v>
          </cell>
          <cell r="G269" t="str">
            <v>右侧调角器上连接板</v>
          </cell>
          <cell r="I269" t="str">
            <v>沧州宇诺</v>
          </cell>
          <cell r="J269" t="str">
            <v>SCS0004381</v>
          </cell>
          <cell r="K269" t="str">
            <v>EA</v>
          </cell>
          <cell r="L269" t="str">
            <v>虚仓</v>
          </cell>
          <cell r="M269">
            <v>2400</v>
          </cell>
          <cell r="S269">
            <v>2400</v>
          </cell>
          <cell r="T269">
            <v>2400</v>
          </cell>
          <cell r="U269" t="str">
            <v>0</v>
          </cell>
          <cell r="V269" t="str">
            <v>0</v>
          </cell>
          <cell r="X269">
            <v>2400</v>
          </cell>
          <cell r="Y269">
            <v>914</v>
          </cell>
          <cell r="Z269">
            <v>914</v>
          </cell>
          <cell r="AA269">
            <v>125</v>
          </cell>
          <cell r="AB269">
            <v>102</v>
          </cell>
          <cell r="AD269">
            <v>352</v>
          </cell>
          <cell r="AE269">
            <v>0</v>
          </cell>
          <cell r="AF269">
            <v>579</v>
          </cell>
          <cell r="AG269" t="str">
            <v>盘点数量存在异议</v>
          </cell>
        </row>
        <row r="270">
          <cell r="F270" t="str">
            <v>SCS0004801</v>
          </cell>
          <cell r="G270" t="str">
            <v>座垫侧支撑钢管</v>
          </cell>
          <cell r="J270" t="str">
            <v>SCS0004801</v>
          </cell>
          <cell r="K270" t="str">
            <v>KG</v>
          </cell>
          <cell r="L270" t="str">
            <v>实仓</v>
          </cell>
          <cell r="M270">
            <v>7224</v>
          </cell>
          <cell r="S270">
            <v>7224</v>
          </cell>
          <cell r="T270">
            <v>7224</v>
          </cell>
          <cell r="U270" t="str">
            <v>0</v>
          </cell>
          <cell r="V270" t="str">
            <v>0</v>
          </cell>
          <cell r="W270">
            <v>6000</v>
          </cell>
          <cell r="Y270">
            <v>1109</v>
          </cell>
          <cell r="Z270">
            <v>1109</v>
          </cell>
          <cell r="AD270">
            <v>648</v>
          </cell>
          <cell r="AE270">
            <v>-7337</v>
          </cell>
          <cell r="AF270">
            <v>648</v>
          </cell>
        </row>
        <row r="271">
          <cell r="F271" t="str">
            <v>SCS0004802</v>
          </cell>
          <cell r="G271" t="str">
            <v>右座椅座垫泡棉侧支撑钢管</v>
          </cell>
          <cell r="J271" t="str">
            <v>SCS0004802</v>
          </cell>
          <cell r="K271" t="str">
            <v>KG</v>
          </cell>
          <cell r="L271" t="str">
            <v>实仓</v>
          </cell>
          <cell r="M271">
            <v>741</v>
          </cell>
          <cell r="S271">
            <v>741</v>
          </cell>
          <cell r="T271">
            <v>741</v>
          </cell>
          <cell r="U271" t="str">
            <v>0</v>
          </cell>
          <cell r="V271" t="str">
            <v>0</v>
          </cell>
          <cell r="W271">
            <v>590</v>
          </cell>
          <cell r="Y271">
            <v>337</v>
          </cell>
          <cell r="Z271">
            <v>337</v>
          </cell>
          <cell r="AD271">
            <v>942</v>
          </cell>
          <cell r="AE271">
            <v>-121</v>
          </cell>
          <cell r="AF271">
            <v>942</v>
          </cell>
        </row>
        <row r="272">
          <cell r="F272" t="str">
            <v>SCS0004803</v>
          </cell>
          <cell r="G272" t="str">
            <v>右座椅靠背侧翼支撑钢管</v>
          </cell>
          <cell r="J272" t="str">
            <v>SCS0004803</v>
          </cell>
          <cell r="K272" t="str">
            <v>KG</v>
          </cell>
          <cell r="L272" t="str">
            <v>实仓</v>
          </cell>
          <cell r="M272">
            <v>641</v>
          </cell>
          <cell r="S272">
            <v>641</v>
          </cell>
          <cell r="T272">
            <v>641</v>
          </cell>
          <cell r="U272" t="str">
            <v>0</v>
          </cell>
          <cell r="V272" t="str">
            <v>0</v>
          </cell>
          <cell r="W272">
            <v>502</v>
          </cell>
          <cell r="Y272">
            <v>342</v>
          </cell>
          <cell r="Z272">
            <v>342</v>
          </cell>
          <cell r="AD272">
            <v>0</v>
          </cell>
          <cell r="AE272">
            <v>-224</v>
          </cell>
          <cell r="AF272">
            <v>0</v>
          </cell>
        </row>
        <row r="273">
          <cell r="F273" t="str">
            <v>SCS0004804</v>
          </cell>
          <cell r="G273" t="str">
            <v>右座椅靠背泡棉下支撑钢管</v>
          </cell>
          <cell r="J273" t="str">
            <v>SCS0004804</v>
          </cell>
          <cell r="K273" t="str">
            <v>KG</v>
          </cell>
          <cell r="L273" t="str">
            <v>实仓</v>
          </cell>
          <cell r="M273">
            <v>1243</v>
          </cell>
          <cell r="S273">
            <v>1243</v>
          </cell>
          <cell r="T273">
            <v>1243</v>
          </cell>
          <cell r="U273" t="str">
            <v>0</v>
          </cell>
          <cell r="V273" t="str">
            <v>0</v>
          </cell>
          <cell r="W273">
            <v>591</v>
          </cell>
          <cell r="Y273">
            <v>342</v>
          </cell>
          <cell r="Z273">
            <v>342</v>
          </cell>
          <cell r="AD273">
            <v>274</v>
          </cell>
          <cell r="AE273">
            <v>0</v>
          </cell>
          <cell r="AF273">
            <v>274</v>
          </cell>
        </row>
        <row r="274">
          <cell r="F274" t="str">
            <v>SCS0004805</v>
          </cell>
          <cell r="G274" t="str">
            <v>左座椅座泡棉前支撑钢管</v>
          </cell>
          <cell r="J274" t="str">
            <v>SCS0004805</v>
          </cell>
          <cell r="K274" t="str">
            <v>KG</v>
          </cell>
          <cell r="L274" t="str">
            <v>实仓</v>
          </cell>
          <cell r="M274">
            <v>1204</v>
          </cell>
          <cell r="S274">
            <v>1204</v>
          </cell>
          <cell r="T274">
            <v>1204</v>
          </cell>
          <cell r="U274" t="str">
            <v>0</v>
          </cell>
          <cell r="V274" t="str">
            <v>0</v>
          </cell>
          <cell r="W274">
            <v>666</v>
          </cell>
          <cell r="Y274">
            <v>364</v>
          </cell>
          <cell r="Z274">
            <v>386</v>
          </cell>
          <cell r="AD274">
            <v>463</v>
          </cell>
          <cell r="AE274">
            <v>-719</v>
          </cell>
          <cell r="AF274">
            <v>463</v>
          </cell>
        </row>
        <row r="275">
          <cell r="F275" t="str">
            <v>SCS0004806</v>
          </cell>
          <cell r="G275" t="str">
            <v>左座椅座泡棉侧支撑钢管</v>
          </cell>
          <cell r="J275" t="str">
            <v>SCS0004806</v>
          </cell>
          <cell r="K275" t="str">
            <v>KG</v>
          </cell>
          <cell r="L275" t="str">
            <v>实仓</v>
          </cell>
          <cell r="M275">
            <v>1255</v>
          </cell>
          <cell r="S275">
            <v>1255</v>
          </cell>
          <cell r="T275">
            <v>1255</v>
          </cell>
          <cell r="U275" t="str">
            <v>0</v>
          </cell>
          <cell r="V275" t="str">
            <v>0</v>
          </cell>
          <cell r="W275">
            <v>504</v>
          </cell>
          <cell r="Y275">
            <v>386</v>
          </cell>
          <cell r="Z275">
            <v>386</v>
          </cell>
          <cell r="AD275">
            <v>180</v>
          </cell>
          <cell r="AE275">
            <v>-887</v>
          </cell>
          <cell r="AF275">
            <v>180</v>
          </cell>
        </row>
        <row r="276">
          <cell r="F276" t="str">
            <v>SCS0004807</v>
          </cell>
          <cell r="G276" t="str">
            <v>左座椅靠背侧翼支撑钢管</v>
          </cell>
          <cell r="J276" t="str">
            <v>SCS0004807</v>
          </cell>
          <cell r="K276" t="str">
            <v>KG</v>
          </cell>
          <cell r="L276" t="str">
            <v>实仓</v>
          </cell>
          <cell r="M276">
            <v>442</v>
          </cell>
          <cell r="S276">
            <v>442</v>
          </cell>
          <cell r="T276">
            <v>442</v>
          </cell>
          <cell r="U276" t="str">
            <v>0</v>
          </cell>
          <cell r="V276" t="str">
            <v>0</v>
          </cell>
          <cell r="W276">
            <v>600</v>
          </cell>
          <cell r="Y276">
            <v>572</v>
          </cell>
          <cell r="Z276">
            <v>572</v>
          </cell>
          <cell r="AD276">
            <v>76</v>
          </cell>
          <cell r="AE276">
            <v>-969</v>
          </cell>
          <cell r="AF276">
            <v>76</v>
          </cell>
        </row>
        <row r="277">
          <cell r="F277" t="str">
            <v>SCS0004808</v>
          </cell>
          <cell r="G277" t="str">
            <v>左座椅靠背泡棉下支撑钢管</v>
          </cell>
          <cell r="J277" t="str">
            <v>SCS0004808</v>
          </cell>
          <cell r="K277" t="str">
            <v>KG</v>
          </cell>
          <cell r="L277" t="str">
            <v>实仓</v>
          </cell>
          <cell r="M277">
            <v>912</v>
          </cell>
          <cell r="S277">
            <v>912</v>
          </cell>
          <cell r="T277">
            <v>912</v>
          </cell>
          <cell r="U277" t="str">
            <v>0</v>
          </cell>
          <cell r="V277" t="str">
            <v>0</v>
          </cell>
          <cell r="W277">
            <v>515</v>
          </cell>
          <cell r="Y277">
            <v>572</v>
          </cell>
          <cell r="Z277">
            <v>572</v>
          </cell>
          <cell r="AD277">
            <v>56</v>
          </cell>
          <cell r="AE277">
            <v>-595</v>
          </cell>
          <cell r="AF277">
            <v>56</v>
          </cell>
        </row>
        <row r="278">
          <cell r="F278" t="str">
            <v>SCS0004809</v>
          </cell>
          <cell r="G278" t="str">
            <v>右座椅靠背下横管</v>
          </cell>
          <cell r="J278" t="str">
            <v>SCS0004809</v>
          </cell>
          <cell r="K278" t="str">
            <v>KG</v>
          </cell>
          <cell r="L278" t="str">
            <v>实仓</v>
          </cell>
          <cell r="M278">
            <v>1188</v>
          </cell>
          <cell r="S278">
            <v>1188</v>
          </cell>
          <cell r="T278">
            <v>1188</v>
          </cell>
          <cell r="U278" t="str">
            <v>0</v>
          </cell>
          <cell r="V278" t="str">
            <v>0</v>
          </cell>
          <cell r="W278">
            <v>1488</v>
          </cell>
          <cell r="Y278">
            <v>342</v>
          </cell>
          <cell r="Z278">
            <v>342</v>
          </cell>
          <cell r="AD278">
            <v>301</v>
          </cell>
          <cell r="AE278">
            <v>0</v>
          </cell>
          <cell r="AF278">
            <v>301</v>
          </cell>
        </row>
        <row r="279">
          <cell r="F279" t="str">
            <v>SCS0004810</v>
          </cell>
          <cell r="G279" t="str">
            <v>左座椅靠背竖管</v>
          </cell>
          <cell r="J279" t="str">
            <v>SCS0004810</v>
          </cell>
          <cell r="K279" t="str">
            <v>平米</v>
          </cell>
          <cell r="L279" t="str">
            <v>实仓</v>
          </cell>
          <cell r="M279">
            <v>935</v>
          </cell>
          <cell r="S279">
            <v>935</v>
          </cell>
          <cell r="T279">
            <v>935</v>
          </cell>
          <cell r="U279" t="str">
            <v>0</v>
          </cell>
          <cell r="V279" t="str">
            <v>0</v>
          </cell>
          <cell r="W279">
            <v>1000</v>
          </cell>
          <cell r="Y279">
            <v>572</v>
          </cell>
          <cell r="Z279">
            <v>572</v>
          </cell>
          <cell r="AD279">
            <v>471</v>
          </cell>
          <cell r="AE279">
            <v>-42</v>
          </cell>
          <cell r="AF279">
            <v>471</v>
          </cell>
        </row>
        <row r="280">
          <cell r="F280" t="str">
            <v>SCS0004811</v>
          </cell>
          <cell r="G280" t="str">
            <v>左座椅靠背下横管</v>
          </cell>
          <cell r="J280" t="str">
            <v>SCS0004811</v>
          </cell>
          <cell r="K280" t="str">
            <v>KG</v>
          </cell>
          <cell r="L280" t="str">
            <v>实仓</v>
          </cell>
          <cell r="M280">
            <v>400</v>
          </cell>
          <cell r="S280">
            <v>400</v>
          </cell>
          <cell r="T280">
            <v>400</v>
          </cell>
          <cell r="U280" t="str">
            <v>0</v>
          </cell>
          <cell r="V280" t="str">
            <v>0</v>
          </cell>
          <cell r="W280">
            <v>950</v>
          </cell>
          <cell r="Y280">
            <v>572</v>
          </cell>
          <cell r="Z280">
            <v>572</v>
          </cell>
          <cell r="AD280">
            <v>86</v>
          </cell>
          <cell r="AE280">
            <v>-68</v>
          </cell>
          <cell r="AF280">
            <v>86</v>
          </cell>
        </row>
        <row r="281">
          <cell r="F281" t="str">
            <v>SCS0004812</v>
          </cell>
          <cell r="G281" t="str">
            <v>右座椅座垫后主管</v>
          </cell>
          <cell r="J281" t="str">
            <v>SCS0004812</v>
          </cell>
          <cell r="K281" t="str">
            <v>KG</v>
          </cell>
          <cell r="L281" t="str">
            <v>实仓</v>
          </cell>
          <cell r="M281">
            <v>949</v>
          </cell>
          <cell r="S281">
            <v>949</v>
          </cell>
          <cell r="T281">
            <v>949</v>
          </cell>
          <cell r="U281" t="str">
            <v>0</v>
          </cell>
          <cell r="V281" t="str">
            <v>0</v>
          </cell>
          <cell r="W281">
            <v>344</v>
          </cell>
          <cell r="Y281">
            <v>337</v>
          </cell>
          <cell r="Z281">
            <v>337</v>
          </cell>
          <cell r="AD281">
            <v>292</v>
          </cell>
          <cell r="AE281">
            <v>-68</v>
          </cell>
          <cell r="AF281">
            <v>292</v>
          </cell>
        </row>
        <row r="282">
          <cell r="F282" t="str">
            <v>SCS0004813</v>
          </cell>
          <cell r="G282" t="str">
            <v>左座椅座垫后方管</v>
          </cell>
          <cell r="J282" t="str">
            <v>SCS0004813</v>
          </cell>
          <cell r="K282" t="str">
            <v>KG</v>
          </cell>
          <cell r="L282" t="str">
            <v>实仓</v>
          </cell>
          <cell r="M282">
            <v>900</v>
          </cell>
          <cell r="S282">
            <v>900</v>
          </cell>
          <cell r="T282">
            <v>900</v>
          </cell>
          <cell r="U282" t="str">
            <v>0</v>
          </cell>
          <cell r="V282" t="str">
            <v>0</v>
          </cell>
          <cell r="W282">
            <v>100</v>
          </cell>
          <cell r="Y282">
            <v>386</v>
          </cell>
          <cell r="Z282">
            <v>386</v>
          </cell>
          <cell r="AD282">
            <v>501</v>
          </cell>
          <cell r="AE282">
            <v>-269</v>
          </cell>
          <cell r="AF282">
            <v>501</v>
          </cell>
        </row>
        <row r="283">
          <cell r="F283" t="str">
            <v>SCS0004814</v>
          </cell>
          <cell r="G283" t="str">
            <v>座垫框架侧管</v>
          </cell>
          <cell r="J283" t="str">
            <v>SCS0004814</v>
          </cell>
          <cell r="K283" t="str">
            <v>KG</v>
          </cell>
          <cell r="L283" t="str">
            <v>实仓</v>
          </cell>
          <cell r="M283">
            <v>1747</v>
          </cell>
          <cell r="S283">
            <v>1747</v>
          </cell>
          <cell r="T283">
            <v>1747</v>
          </cell>
          <cell r="U283" t="str">
            <v>0</v>
          </cell>
          <cell r="V283" t="str">
            <v>0</v>
          </cell>
          <cell r="W283">
            <v>2159</v>
          </cell>
          <cell r="Y283">
            <v>1060</v>
          </cell>
          <cell r="Z283">
            <v>1060</v>
          </cell>
          <cell r="AD283">
            <v>1766</v>
          </cell>
          <cell r="AE283">
            <v>0</v>
          </cell>
          <cell r="AF283">
            <v>1766</v>
          </cell>
        </row>
        <row r="284">
          <cell r="F284" t="str">
            <v>SCS0004815</v>
          </cell>
          <cell r="G284" t="str">
            <v>右座椅座垫前管</v>
          </cell>
          <cell r="J284" t="str">
            <v>SCS0004815</v>
          </cell>
          <cell r="K284" t="str">
            <v>KG</v>
          </cell>
          <cell r="L284" t="str">
            <v>实仓</v>
          </cell>
          <cell r="M284">
            <v>500</v>
          </cell>
          <cell r="S284">
            <v>500</v>
          </cell>
          <cell r="T284">
            <v>500</v>
          </cell>
          <cell r="U284" t="str">
            <v>0</v>
          </cell>
          <cell r="V284" t="str">
            <v>0</v>
          </cell>
          <cell r="W284">
            <v>508</v>
          </cell>
          <cell r="Y284">
            <v>337</v>
          </cell>
          <cell r="Z284">
            <v>337</v>
          </cell>
          <cell r="AD284">
            <v>1034</v>
          </cell>
          <cell r="AE284">
            <v>0</v>
          </cell>
          <cell r="AF284">
            <v>1034</v>
          </cell>
        </row>
        <row r="285">
          <cell r="F285" t="str">
            <v>SCS0004816</v>
          </cell>
          <cell r="G285" t="str">
            <v>左座椅座垫前管</v>
          </cell>
          <cell r="J285" t="str">
            <v>SCS0004816</v>
          </cell>
          <cell r="K285" t="str">
            <v>KG</v>
          </cell>
          <cell r="L285" t="str">
            <v>实仓</v>
          </cell>
          <cell r="M285">
            <v>728</v>
          </cell>
          <cell r="S285">
            <v>728</v>
          </cell>
          <cell r="T285">
            <v>674</v>
          </cell>
          <cell r="U285">
            <v>54</v>
          </cell>
          <cell r="V285" t="str">
            <v>0</v>
          </cell>
          <cell r="W285">
            <v>778</v>
          </cell>
          <cell r="Y285">
            <v>381</v>
          </cell>
          <cell r="Z285">
            <v>386</v>
          </cell>
          <cell r="AD285">
            <v>484</v>
          </cell>
          <cell r="AE285">
            <v>-612</v>
          </cell>
          <cell r="AF285">
            <v>484</v>
          </cell>
          <cell r="AG285" t="str">
            <v>12个漏入库，42个车间退回</v>
          </cell>
        </row>
        <row r="286">
          <cell r="F286" t="str">
            <v>SCS0004817</v>
          </cell>
          <cell r="G286" t="str">
            <v>右座椅靠背主管</v>
          </cell>
          <cell r="J286" t="str">
            <v>SCS0004817</v>
          </cell>
          <cell r="K286" t="str">
            <v>KG</v>
          </cell>
          <cell r="L286" t="str">
            <v>实仓</v>
          </cell>
          <cell r="M286">
            <v>557</v>
          </cell>
          <cell r="S286">
            <v>557</v>
          </cell>
          <cell r="T286">
            <v>557</v>
          </cell>
          <cell r="U286" t="str">
            <v>0</v>
          </cell>
          <cell r="V286" t="str">
            <v>0</v>
          </cell>
          <cell r="W286">
            <v>854</v>
          </cell>
          <cell r="Y286">
            <v>342</v>
          </cell>
          <cell r="Z286">
            <v>342</v>
          </cell>
          <cell r="AD286">
            <v>388</v>
          </cell>
          <cell r="AE286">
            <v>0</v>
          </cell>
          <cell r="AF286">
            <v>388</v>
          </cell>
        </row>
        <row r="287">
          <cell r="F287" t="str">
            <v>SCS0004818</v>
          </cell>
          <cell r="G287" t="str">
            <v>左座椅靠背主管</v>
          </cell>
          <cell r="J287" t="str">
            <v>SCS0004818</v>
          </cell>
          <cell r="K287" t="str">
            <v>KG</v>
          </cell>
          <cell r="L287" t="str">
            <v>实仓</v>
          </cell>
          <cell r="M287">
            <v>200</v>
          </cell>
          <cell r="S287">
            <v>200</v>
          </cell>
          <cell r="T287">
            <v>200</v>
          </cell>
          <cell r="U287" t="str">
            <v>0</v>
          </cell>
          <cell r="V287" t="str">
            <v>0</v>
          </cell>
          <cell r="W287">
            <v>700</v>
          </cell>
          <cell r="Y287">
            <v>572</v>
          </cell>
          <cell r="Z287">
            <v>572</v>
          </cell>
          <cell r="AD287">
            <v>0</v>
          </cell>
          <cell r="AE287">
            <v>-298</v>
          </cell>
          <cell r="AF287">
            <v>0</v>
          </cell>
        </row>
        <row r="288">
          <cell r="F288" t="str">
            <v>SHT0001085</v>
          </cell>
          <cell r="G288" t="str">
            <v>阻尼器下支架总成</v>
          </cell>
          <cell r="I288" t="str">
            <v>泊头市捷润五金</v>
          </cell>
          <cell r="J288" t="str">
            <v>SHT0001085</v>
          </cell>
          <cell r="K288" t="str">
            <v>件</v>
          </cell>
          <cell r="L288" t="str">
            <v>虚仓</v>
          </cell>
          <cell r="M288">
            <v>2100</v>
          </cell>
          <cell r="S288">
            <v>2100</v>
          </cell>
          <cell r="T288">
            <v>3700</v>
          </cell>
          <cell r="U288" t="str">
            <v>0</v>
          </cell>
          <cell r="V288">
            <v>-1600</v>
          </cell>
          <cell r="W288">
            <v>1600</v>
          </cell>
          <cell r="X288">
            <v>2800</v>
          </cell>
          <cell r="Y288">
            <v>2269</v>
          </cell>
          <cell r="Z288">
            <v>2269</v>
          </cell>
          <cell r="AA288">
            <v>685</v>
          </cell>
          <cell r="AB288">
            <v>0</v>
          </cell>
          <cell r="AD288">
            <v>888</v>
          </cell>
          <cell r="AE288">
            <v>-289</v>
          </cell>
          <cell r="AF288">
            <v>-27</v>
          </cell>
          <cell r="AG288" t="str">
            <v>供应商来货标包不准</v>
          </cell>
        </row>
        <row r="289">
          <cell r="F289" t="str">
            <v>SLT0010342</v>
          </cell>
          <cell r="G289" t="str">
            <v>驾驶员左侧护板固定支架A</v>
          </cell>
          <cell r="I289" t="str">
            <v>泊头市捷润五金</v>
          </cell>
          <cell r="J289" t="str">
            <v>SLT0010342</v>
          </cell>
          <cell r="K289" t="str">
            <v>EA</v>
          </cell>
          <cell r="L289" t="str">
            <v>虚仓</v>
          </cell>
          <cell r="M289">
            <v>1300</v>
          </cell>
          <cell r="S289">
            <v>1300</v>
          </cell>
          <cell r="T289">
            <v>2900</v>
          </cell>
          <cell r="U289" t="str">
            <v>0</v>
          </cell>
          <cell r="V289">
            <v>-1600</v>
          </cell>
          <cell r="W289">
            <v>1584</v>
          </cell>
          <cell r="Y289">
            <v>0</v>
          </cell>
          <cell r="Z289">
            <v>284</v>
          </cell>
          <cell r="AA289">
            <v>1602</v>
          </cell>
          <cell r="AD289">
            <v>152</v>
          </cell>
          <cell r="AE289">
            <v>-18</v>
          </cell>
          <cell r="AF289">
            <v>154</v>
          </cell>
          <cell r="AG289" t="str">
            <v>人为原因误操作导致错误出入库</v>
          </cell>
        </row>
        <row r="290">
          <cell r="F290" t="str">
            <v>SCS0004846</v>
          </cell>
          <cell r="G290" t="str">
            <v>前倾角左档位固定板</v>
          </cell>
          <cell r="I290" t="str">
            <v>黄骅再兴</v>
          </cell>
          <cell r="J290" t="str">
            <v>SCS0004846</v>
          </cell>
          <cell r="K290" t="str">
            <v>KG</v>
          </cell>
          <cell r="L290" t="str">
            <v>虚仓</v>
          </cell>
          <cell r="M290">
            <v>397</v>
          </cell>
          <cell r="S290">
            <v>397</v>
          </cell>
          <cell r="T290">
            <v>397</v>
          </cell>
          <cell r="U290" t="str">
            <v>0</v>
          </cell>
          <cell r="V290" t="str">
            <v>0</v>
          </cell>
          <cell r="W290">
            <v>398</v>
          </cell>
          <cell r="AD290">
            <v>0</v>
          </cell>
          <cell r="AE290">
            <v>0</v>
          </cell>
          <cell r="AF290">
            <v>0</v>
          </cell>
        </row>
        <row r="291">
          <cell r="F291" t="str">
            <v>SCS0005283</v>
          </cell>
          <cell r="G291" t="str">
            <v>滑槽总成NO.1</v>
          </cell>
          <cell r="J291" t="str">
            <v>SCS0005283</v>
          </cell>
          <cell r="K291" t="str">
            <v>KG</v>
          </cell>
          <cell r="L291" t="str">
            <v>虚仓</v>
          </cell>
          <cell r="M291">
            <v>86</v>
          </cell>
          <cell r="S291">
            <v>86</v>
          </cell>
          <cell r="U291">
            <v>86</v>
          </cell>
          <cell r="V291" t="str">
            <v>0</v>
          </cell>
          <cell r="W291">
            <v>86</v>
          </cell>
          <cell r="AD291">
            <v>0</v>
          </cell>
          <cell r="AE291">
            <v>0</v>
          </cell>
          <cell r="AF291">
            <v>0</v>
          </cell>
          <cell r="AG291" t="str">
            <v>呆滞物料，帐在不良品库</v>
          </cell>
        </row>
        <row r="292">
          <cell r="F292" t="str">
            <v>SCS0005284</v>
          </cell>
          <cell r="G292" t="str">
            <v>滑槽总成NO.2</v>
          </cell>
          <cell r="J292" t="str">
            <v>SCS0005284</v>
          </cell>
          <cell r="K292" t="str">
            <v>KG</v>
          </cell>
          <cell r="L292" t="str">
            <v>虚仓</v>
          </cell>
          <cell r="M292">
            <v>72</v>
          </cell>
          <cell r="S292">
            <v>72</v>
          </cell>
          <cell r="U292">
            <v>72</v>
          </cell>
          <cell r="V292" t="str">
            <v>0</v>
          </cell>
          <cell r="W292">
            <v>72</v>
          </cell>
          <cell r="AD292">
            <v>0</v>
          </cell>
          <cell r="AE292">
            <v>0</v>
          </cell>
          <cell r="AF292">
            <v>0</v>
          </cell>
          <cell r="AG292" t="str">
            <v>呆滞物料，帐在不良品库</v>
          </cell>
        </row>
        <row r="293">
          <cell r="F293" t="str">
            <v>SCS0005287</v>
          </cell>
          <cell r="G293" t="str">
            <v>滑槽总成No.1</v>
          </cell>
          <cell r="J293" t="str">
            <v>SCS0005287</v>
          </cell>
          <cell r="K293" t="str">
            <v>KG</v>
          </cell>
          <cell r="L293" t="str">
            <v>虚仓</v>
          </cell>
          <cell r="M293">
            <v>14</v>
          </cell>
          <cell r="S293">
            <v>14</v>
          </cell>
          <cell r="U293">
            <v>14</v>
          </cell>
          <cell r="V293" t="str">
            <v>0</v>
          </cell>
          <cell r="W293">
            <v>14</v>
          </cell>
          <cell r="AD293">
            <v>0</v>
          </cell>
          <cell r="AE293">
            <v>0</v>
          </cell>
          <cell r="AF293">
            <v>0</v>
          </cell>
          <cell r="AG293" t="str">
            <v>呆滞物料，帐在不良品库</v>
          </cell>
        </row>
        <row r="294">
          <cell r="F294" t="str">
            <v>SCS0005288</v>
          </cell>
          <cell r="G294" t="str">
            <v>滑槽总成No.2</v>
          </cell>
          <cell r="J294" t="str">
            <v>SCS0005288</v>
          </cell>
          <cell r="K294" t="str">
            <v>KG</v>
          </cell>
          <cell r="L294" t="str">
            <v>虚仓</v>
          </cell>
          <cell r="M294">
            <v>14</v>
          </cell>
          <cell r="S294">
            <v>14</v>
          </cell>
          <cell r="U294">
            <v>14</v>
          </cell>
          <cell r="V294" t="str">
            <v>0</v>
          </cell>
          <cell r="W294">
            <v>14</v>
          </cell>
          <cell r="AD294">
            <v>0</v>
          </cell>
          <cell r="AE294">
            <v>0</v>
          </cell>
          <cell r="AF294">
            <v>0</v>
          </cell>
          <cell r="AG294" t="str">
            <v>呆滞物料，帐在不良品库</v>
          </cell>
        </row>
        <row r="295">
          <cell r="F295" t="str">
            <v>SCS0005291</v>
          </cell>
          <cell r="G295" t="str">
            <v>电动滑槽总成No.3</v>
          </cell>
          <cell r="J295" t="str">
            <v>SCS0005291</v>
          </cell>
          <cell r="K295" t="str">
            <v>KG</v>
          </cell>
          <cell r="L295" t="str">
            <v>虚仓</v>
          </cell>
          <cell r="M295">
            <v>44</v>
          </cell>
          <cell r="S295">
            <v>44</v>
          </cell>
          <cell r="U295">
            <v>44</v>
          </cell>
          <cell r="V295" t="str">
            <v>0</v>
          </cell>
          <cell r="W295">
            <v>44</v>
          </cell>
          <cell r="AD295">
            <v>0</v>
          </cell>
          <cell r="AE295">
            <v>0</v>
          </cell>
          <cell r="AF295">
            <v>0</v>
          </cell>
          <cell r="AG295" t="str">
            <v>呆滞物料，帐在不良品库</v>
          </cell>
        </row>
        <row r="296">
          <cell r="F296" t="str">
            <v>SCS0005292</v>
          </cell>
          <cell r="G296" t="str">
            <v>电动滑槽总成No.4</v>
          </cell>
          <cell r="J296" t="str">
            <v>SCS0005292</v>
          </cell>
          <cell r="K296" t="str">
            <v>KG</v>
          </cell>
          <cell r="L296" t="str">
            <v>虚仓</v>
          </cell>
          <cell r="M296">
            <v>44</v>
          </cell>
          <cell r="S296">
            <v>44</v>
          </cell>
          <cell r="U296">
            <v>44</v>
          </cell>
          <cell r="V296" t="str">
            <v>0</v>
          </cell>
          <cell r="W296">
            <v>44</v>
          </cell>
          <cell r="AD296">
            <v>0</v>
          </cell>
          <cell r="AE296">
            <v>0</v>
          </cell>
          <cell r="AF296">
            <v>0</v>
          </cell>
          <cell r="AG296" t="str">
            <v>呆滞物料，帐在不良品库</v>
          </cell>
        </row>
        <row r="297">
          <cell r="F297" t="str">
            <v>SCS0005293</v>
          </cell>
          <cell r="G297" t="str">
            <v>马达组合</v>
          </cell>
          <cell r="J297" t="str">
            <v>SCS0005293</v>
          </cell>
          <cell r="K297" t="str">
            <v>KG</v>
          </cell>
          <cell r="L297" t="str">
            <v>虚仓</v>
          </cell>
          <cell r="M297">
            <v>44</v>
          </cell>
          <cell r="S297">
            <v>44</v>
          </cell>
          <cell r="U297">
            <v>44</v>
          </cell>
          <cell r="V297" t="str">
            <v>0</v>
          </cell>
          <cell r="W297">
            <v>44</v>
          </cell>
          <cell r="AD297">
            <v>0</v>
          </cell>
          <cell r="AE297">
            <v>0</v>
          </cell>
          <cell r="AF297">
            <v>0</v>
          </cell>
          <cell r="AG297" t="str">
            <v>呆滞物料，帐在不良品库</v>
          </cell>
        </row>
        <row r="298">
          <cell r="F298" t="str">
            <v>BFA0000383</v>
          </cell>
          <cell r="G298" t="str">
            <v>后安装板连接销</v>
          </cell>
          <cell r="I298" t="str">
            <v>黄骅市创合五金制品有限公司</v>
          </cell>
          <cell r="J298" t="str">
            <v>BFA0000383</v>
          </cell>
          <cell r="K298" t="str">
            <v>EA</v>
          </cell>
          <cell r="L298" t="str">
            <v>虚仓</v>
          </cell>
          <cell r="M298">
            <v>3200</v>
          </cell>
          <cell r="S298">
            <v>400</v>
          </cell>
          <cell r="T298">
            <v>2000</v>
          </cell>
          <cell r="U298" t="str">
            <v>0</v>
          </cell>
          <cell r="V298">
            <v>-1600</v>
          </cell>
          <cell r="W298">
            <v>1200</v>
          </cell>
          <cell r="X298">
            <v>0</v>
          </cell>
          <cell r="Y298">
            <v>2</v>
          </cell>
          <cell r="Z298">
            <v>2</v>
          </cell>
          <cell r="AA298">
            <v>942</v>
          </cell>
          <cell r="AD298">
            <v>523</v>
          </cell>
          <cell r="AE298">
            <v>-48</v>
          </cell>
          <cell r="AF298">
            <v>-135</v>
          </cell>
          <cell r="AG298" t="str">
            <v>袋装,蝴蝶笼装来货单据数量入库，有短装风险</v>
          </cell>
        </row>
        <row r="299">
          <cell r="F299" t="str">
            <v>SCS0006471</v>
          </cell>
          <cell r="G299" t="str">
            <v>右侧上连接板铆接总成</v>
          </cell>
          <cell r="I299" t="str">
            <v>黄骅市鑫昌五金制品厂</v>
          </cell>
          <cell r="J299" t="str">
            <v>SCS0006471</v>
          </cell>
          <cell r="K299" t="str">
            <v>EA</v>
          </cell>
          <cell r="L299" t="str">
            <v>虚仓</v>
          </cell>
          <cell r="M299">
            <v>0</v>
          </cell>
          <cell r="S299">
            <v>0</v>
          </cell>
          <cell r="T299">
            <v>1600</v>
          </cell>
          <cell r="U299" t="str">
            <v>0</v>
          </cell>
          <cell r="V299">
            <v>-1600</v>
          </cell>
          <cell r="W299">
            <v>1200</v>
          </cell>
          <cell r="X299">
            <v>2400</v>
          </cell>
          <cell r="Y299">
            <v>1957</v>
          </cell>
          <cell r="Z299">
            <v>2000</v>
          </cell>
          <cell r="AA299">
            <v>193</v>
          </cell>
          <cell r="AB299">
            <v>0</v>
          </cell>
          <cell r="AD299">
            <v>5</v>
          </cell>
          <cell r="AE299">
            <v>-368</v>
          </cell>
          <cell r="AF299">
            <v>-1402</v>
          </cell>
          <cell r="AG299" t="str">
            <v>袋装,蝴蝶笼装来货单据数量入库，有短装风险</v>
          </cell>
        </row>
        <row r="300">
          <cell r="F300" t="str">
            <v>SCS0005607</v>
          </cell>
          <cell r="G300" t="str">
            <v>六分背锁总成</v>
          </cell>
          <cell r="J300" t="str">
            <v>SCS0005607</v>
          </cell>
          <cell r="K300" t="str">
            <v>KG</v>
          </cell>
          <cell r="L300" t="str">
            <v>虚仓</v>
          </cell>
          <cell r="M300">
            <v>800</v>
          </cell>
          <cell r="S300">
            <v>800</v>
          </cell>
          <cell r="U300">
            <v>800</v>
          </cell>
          <cell r="V300" t="str">
            <v>0</v>
          </cell>
          <cell r="W300">
            <v>800</v>
          </cell>
          <cell r="AD300">
            <v>0</v>
          </cell>
          <cell r="AE300">
            <v>0</v>
          </cell>
          <cell r="AF300">
            <v>0</v>
          </cell>
          <cell r="AG300" t="str">
            <v>呆滞物料，帐在不良品库</v>
          </cell>
        </row>
        <row r="301">
          <cell r="F301" t="str">
            <v>SCS0005627</v>
          </cell>
          <cell r="G301" t="str">
            <v>主驾右侧手动调角器总成</v>
          </cell>
          <cell r="J301" t="str">
            <v>SCS0005627</v>
          </cell>
          <cell r="K301" t="str">
            <v>KG</v>
          </cell>
          <cell r="L301" t="str">
            <v>实仓</v>
          </cell>
          <cell r="M301">
            <v>5100</v>
          </cell>
          <cell r="S301">
            <v>5100</v>
          </cell>
          <cell r="T301">
            <v>5100</v>
          </cell>
          <cell r="U301" t="str">
            <v>0</v>
          </cell>
          <cell r="V301" t="str">
            <v>0</v>
          </cell>
          <cell r="W301">
            <v>5100</v>
          </cell>
          <cell r="AD301">
            <v>23</v>
          </cell>
          <cell r="AE301">
            <v>-2</v>
          </cell>
          <cell r="AF301">
            <v>23</v>
          </cell>
        </row>
        <row r="302">
          <cell r="F302" t="str">
            <v>SCS0005628</v>
          </cell>
          <cell r="G302" t="str">
            <v>副驾左侧手动调角器总成</v>
          </cell>
          <cell r="J302" t="str">
            <v>SCS0005628</v>
          </cell>
          <cell r="K302" t="str">
            <v>KG</v>
          </cell>
          <cell r="L302" t="str">
            <v>实仓</v>
          </cell>
          <cell r="M302">
            <v>2700</v>
          </cell>
          <cell r="S302">
            <v>2700</v>
          </cell>
          <cell r="T302">
            <v>2700</v>
          </cell>
          <cell r="U302" t="str">
            <v>0</v>
          </cell>
          <cell r="V302" t="str">
            <v>0</v>
          </cell>
          <cell r="W302">
            <v>2700</v>
          </cell>
          <cell r="AD302">
            <v>412</v>
          </cell>
          <cell r="AE302">
            <v>0</v>
          </cell>
          <cell r="AF302">
            <v>412</v>
          </cell>
        </row>
        <row r="303">
          <cell r="F303" t="str">
            <v>SCS0005629</v>
          </cell>
          <cell r="G303" t="str">
            <v>副驾右侧手动调角器总成</v>
          </cell>
          <cell r="J303" t="str">
            <v>SCS0005629</v>
          </cell>
          <cell r="K303" t="str">
            <v>KG</v>
          </cell>
          <cell r="L303" t="str">
            <v>实仓</v>
          </cell>
          <cell r="M303">
            <v>2304</v>
          </cell>
          <cell r="S303">
            <v>2304</v>
          </cell>
          <cell r="T303">
            <v>2304</v>
          </cell>
          <cell r="U303" t="str">
            <v>0</v>
          </cell>
          <cell r="V303" t="str">
            <v>0</v>
          </cell>
          <cell r="W303">
            <v>768</v>
          </cell>
          <cell r="AD303">
            <v>30</v>
          </cell>
          <cell r="AE303">
            <v>-456</v>
          </cell>
          <cell r="AF303">
            <v>30</v>
          </cell>
        </row>
        <row r="304">
          <cell r="F304" t="str">
            <v>SCS0005733</v>
          </cell>
          <cell r="G304" t="str">
            <v>电机钢索B组合</v>
          </cell>
          <cell r="J304" t="str">
            <v>SCS0005733</v>
          </cell>
          <cell r="K304" t="str">
            <v>KG</v>
          </cell>
          <cell r="L304" t="str">
            <v>虚仓</v>
          </cell>
          <cell r="M304">
            <v>44</v>
          </cell>
          <cell r="S304">
            <v>44</v>
          </cell>
          <cell r="U304">
            <v>44</v>
          </cell>
          <cell r="V304" t="str">
            <v>0</v>
          </cell>
          <cell r="W304">
            <v>44</v>
          </cell>
          <cell r="AD304">
            <v>0</v>
          </cell>
          <cell r="AE304">
            <v>0</v>
          </cell>
          <cell r="AF304">
            <v>0</v>
          </cell>
          <cell r="AG304" t="str">
            <v>呆滞物料，帐在不良品库</v>
          </cell>
        </row>
        <row r="305">
          <cell r="F305" t="str">
            <v>SCS0005734</v>
          </cell>
          <cell r="G305" t="str">
            <v>电机钢索A</v>
          </cell>
          <cell r="J305" t="str">
            <v>SCS0005734</v>
          </cell>
          <cell r="K305" t="str">
            <v>KG</v>
          </cell>
          <cell r="L305" t="str">
            <v>虚仓</v>
          </cell>
          <cell r="M305">
            <v>44</v>
          </cell>
          <cell r="S305">
            <v>44</v>
          </cell>
          <cell r="U305">
            <v>44</v>
          </cell>
          <cell r="V305" t="str">
            <v>0</v>
          </cell>
          <cell r="W305">
            <v>44</v>
          </cell>
          <cell r="AD305">
            <v>0</v>
          </cell>
          <cell r="AE305">
            <v>0</v>
          </cell>
          <cell r="AF305">
            <v>0</v>
          </cell>
          <cell r="AG305" t="str">
            <v>呆滞物料，帐在不良品库</v>
          </cell>
        </row>
        <row r="306">
          <cell r="F306" t="str">
            <v>SCS0005752</v>
          </cell>
          <cell r="G306" t="str">
            <v>按钮固定板</v>
          </cell>
          <cell r="J306" t="str">
            <v>SCS0005752</v>
          </cell>
          <cell r="K306" t="str">
            <v>KG</v>
          </cell>
          <cell r="L306" t="str">
            <v>实仓</v>
          </cell>
          <cell r="M306">
            <v>143</v>
          </cell>
          <cell r="S306">
            <v>143</v>
          </cell>
          <cell r="T306">
            <v>143</v>
          </cell>
          <cell r="U306" t="str">
            <v>0</v>
          </cell>
          <cell r="V306" t="str">
            <v>0</v>
          </cell>
          <cell r="W306">
            <v>283</v>
          </cell>
          <cell r="Y306">
            <v>140</v>
          </cell>
          <cell r="Z306">
            <v>150</v>
          </cell>
          <cell r="AD306">
            <v>0</v>
          </cell>
          <cell r="AE306">
            <v>0</v>
          </cell>
          <cell r="AF306">
            <v>0</v>
          </cell>
        </row>
        <row r="307">
          <cell r="F307" t="str">
            <v>SCS0005986</v>
          </cell>
          <cell r="G307" t="str">
            <v>主驾左侧手动调角器总成</v>
          </cell>
          <cell r="J307" t="str">
            <v>SCS0005986</v>
          </cell>
          <cell r="K307" t="str">
            <v>KG</v>
          </cell>
          <cell r="L307" t="str">
            <v>实仓</v>
          </cell>
          <cell r="M307">
            <v>3072</v>
          </cell>
          <cell r="S307">
            <v>3072</v>
          </cell>
          <cell r="T307">
            <v>3072</v>
          </cell>
          <cell r="U307" t="str">
            <v>0</v>
          </cell>
          <cell r="V307" t="str">
            <v>0</v>
          </cell>
          <cell r="W307">
            <v>3072</v>
          </cell>
          <cell r="AD307">
            <v>25</v>
          </cell>
          <cell r="AE307">
            <v>-13</v>
          </cell>
          <cell r="AF307">
            <v>25</v>
          </cell>
        </row>
        <row r="308">
          <cell r="F308" t="str">
            <v>SCS0005987</v>
          </cell>
          <cell r="G308" t="str">
            <v>左侧电动调角器焊接总成</v>
          </cell>
          <cell r="J308" t="str">
            <v>SCS0005987</v>
          </cell>
          <cell r="K308" t="str">
            <v>KG</v>
          </cell>
          <cell r="L308" t="str">
            <v>实仓</v>
          </cell>
          <cell r="M308">
            <v>4400</v>
          </cell>
          <cell r="S308">
            <v>4400</v>
          </cell>
          <cell r="T308">
            <v>4400</v>
          </cell>
          <cell r="U308" t="str">
            <v>0</v>
          </cell>
          <cell r="V308" t="str">
            <v>0</v>
          </cell>
          <cell r="W308">
            <v>4400</v>
          </cell>
          <cell r="AD308">
            <v>8</v>
          </cell>
          <cell r="AE308">
            <v>-6</v>
          </cell>
          <cell r="AF308">
            <v>8</v>
          </cell>
        </row>
        <row r="309">
          <cell r="F309" t="str">
            <v>SCS0005990</v>
          </cell>
          <cell r="G309" t="str">
            <v>右侧电动调角器焊接总成</v>
          </cell>
          <cell r="J309" t="str">
            <v>SCS0005990</v>
          </cell>
          <cell r="K309" t="str">
            <v>KG</v>
          </cell>
          <cell r="L309" t="str">
            <v>实仓</v>
          </cell>
          <cell r="M309">
            <v>4800</v>
          </cell>
          <cell r="S309">
            <v>4800</v>
          </cell>
          <cell r="T309">
            <v>4800</v>
          </cell>
          <cell r="U309" t="str">
            <v>0</v>
          </cell>
          <cell r="V309" t="str">
            <v>0</v>
          </cell>
          <cell r="W309">
            <v>4800</v>
          </cell>
          <cell r="AD309">
            <v>20</v>
          </cell>
          <cell r="AE309">
            <v>0</v>
          </cell>
          <cell r="AF309">
            <v>20</v>
          </cell>
        </row>
        <row r="310">
          <cell r="F310" t="str">
            <v>SCS0006026</v>
          </cell>
          <cell r="G310" t="str">
            <v>四分背锁总成</v>
          </cell>
          <cell r="J310" t="str">
            <v>SCS0006026</v>
          </cell>
          <cell r="K310" t="str">
            <v>KG</v>
          </cell>
          <cell r="L310" t="str">
            <v>虚仓</v>
          </cell>
          <cell r="M310">
            <v>900</v>
          </cell>
          <cell r="S310">
            <v>900</v>
          </cell>
          <cell r="U310">
            <v>900</v>
          </cell>
          <cell r="V310" t="str">
            <v>0</v>
          </cell>
          <cell r="W310">
            <v>900</v>
          </cell>
          <cell r="AD310">
            <v>0</v>
          </cell>
          <cell r="AE310">
            <v>0</v>
          </cell>
          <cell r="AF310">
            <v>0</v>
          </cell>
          <cell r="AG310" t="str">
            <v>呆滞物料，帐在不良品库</v>
          </cell>
        </row>
        <row r="311">
          <cell r="F311" t="str">
            <v>SCS0006027</v>
          </cell>
          <cell r="G311" t="str">
            <v>主驾左滑轨总成</v>
          </cell>
          <cell r="J311" t="str">
            <v>SCS0006027</v>
          </cell>
          <cell r="K311" t="str">
            <v>KG</v>
          </cell>
          <cell r="L311" t="str">
            <v>虚仓</v>
          </cell>
          <cell r="M311">
            <v>17</v>
          </cell>
          <cell r="S311">
            <v>17</v>
          </cell>
          <cell r="U311">
            <v>17</v>
          </cell>
          <cell r="V311" t="str">
            <v>0</v>
          </cell>
          <cell r="W311">
            <v>17</v>
          </cell>
          <cell r="AD311">
            <v>0</v>
          </cell>
          <cell r="AE311">
            <v>0</v>
          </cell>
          <cell r="AF311">
            <v>0</v>
          </cell>
          <cell r="AG311" t="str">
            <v>呆滞物料，帐在不良品库</v>
          </cell>
        </row>
        <row r="312">
          <cell r="F312" t="str">
            <v>SCS0006028</v>
          </cell>
          <cell r="G312" t="str">
            <v>主驾右滑轨总成</v>
          </cell>
          <cell r="J312" t="str">
            <v>SCS0006028</v>
          </cell>
          <cell r="K312" t="str">
            <v>KG</v>
          </cell>
          <cell r="L312" t="str">
            <v>虚仓</v>
          </cell>
          <cell r="M312">
            <v>17</v>
          </cell>
          <cell r="S312">
            <v>17</v>
          </cell>
          <cell r="U312">
            <v>17</v>
          </cell>
          <cell r="V312" t="str">
            <v>0</v>
          </cell>
          <cell r="W312">
            <v>17</v>
          </cell>
          <cell r="AD312">
            <v>0</v>
          </cell>
          <cell r="AE312">
            <v>0</v>
          </cell>
          <cell r="AF312">
            <v>0</v>
          </cell>
          <cell r="AG312" t="str">
            <v>呆滞物料，帐在不良品库</v>
          </cell>
        </row>
        <row r="313">
          <cell r="F313" t="str">
            <v>SCS0006036</v>
          </cell>
          <cell r="G313" t="str">
            <v>滑轨电机总成</v>
          </cell>
          <cell r="J313" t="str">
            <v>SCS0006036</v>
          </cell>
          <cell r="K313" t="str">
            <v>KG</v>
          </cell>
          <cell r="L313" t="str">
            <v>虚仓</v>
          </cell>
          <cell r="M313">
            <v>4</v>
          </cell>
          <cell r="S313">
            <v>4</v>
          </cell>
          <cell r="U313">
            <v>4</v>
          </cell>
          <cell r="V313" t="str">
            <v>0</v>
          </cell>
          <cell r="W313">
            <v>4</v>
          </cell>
          <cell r="AD313">
            <v>0</v>
          </cell>
          <cell r="AE313">
            <v>0</v>
          </cell>
          <cell r="AF313">
            <v>0</v>
          </cell>
          <cell r="AG313" t="str">
            <v>呆滞物料，帐在不良品库</v>
          </cell>
        </row>
        <row r="314">
          <cell r="F314" t="str">
            <v>SCS0006037</v>
          </cell>
          <cell r="G314" t="str">
            <v>电机钢索A</v>
          </cell>
          <cell r="J314" t="str">
            <v>SCS0006037</v>
          </cell>
          <cell r="K314" t="str">
            <v>KG</v>
          </cell>
          <cell r="L314" t="str">
            <v>虚仓</v>
          </cell>
          <cell r="M314">
            <v>6</v>
          </cell>
          <cell r="S314">
            <v>6</v>
          </cell>
          <cell r="U314">
            <v>6</v>
          </cell>
          <cell r="V314" t="str">
            <v>0</v>
          </cell>
          <cell r="W314">
            <v>6</v>
          </cell>
          <cell r="AD314">
            <v>0</v>
          </cell>
          <cell r="AE314">
            <v>0</v>
          </cell>
          <cell r="AF314">
            <v>0</v>
          </cell>
          <cell r="AG314" t="str">
            <v>呆滞物料，帐在不良品库</v>
          </cell>
        </row>
        <row r="315">
          <cell r="F315" t="str">
            <v>SCS0006038</v>
          </cell>
          <cell r="G315" t="str">
            <v>电机钢索B组合</v>
          </cell>
          <cell r="J315" t="str">
            <v>SCS0006038</v>
          </cell>
          <cell r="K315" t="str">
            <v>KG</v>
          </cell>
          <cell r="L315" t="str">
            <v>虚仓</v>
          </cell>
          <cell r="M315">
            <v>7</v>
          </cell>
          <cell r="S315">
            <v>7</v>
          </cell>
          <cell r="U315">
            <v>7</v>
          </cell>
          <cell r="V315" t="str">
            <v>0</v>
          </cell>
          <cell r="W315">
            <v>7</v>
          </cell>
          <cell r="AD315">
            <v>0</v>
          </cell>
          <cell r="AE315">
            <v>0</v>
          </cell>
          <cell r="AF315">
            <v>0</v>
          </cell>
          <cell r="AG315" t="str">
            <v>呆滞物料，帐在不良品库</v>
          </cell>
        </row>
        <row r="316">
          <cell r="F316" t="str">
            <v>SCS0006412</v>
          </cell>
          <cell r="G316" t="str">
            <v>靠背左边板</v>
          </cell>
          <cell r="J316" t="str">
            <v>SCS0006412</v>
          </cell>
          <cell r="K316" t="str">
            <v>KG</v>
          </cell>
          <cell r="L316" t="str">
            <v>实仓</v>
          </cell>
          <cell r="M316">
            <v>1673</v>
          </cell>
          <cell r="S316">
            <v>1673</v>
          </cell>
          <cell r="T316">
            <v>1673</v>
          </cell>
          <cell r="U316" t="str">
            <v>0</v>
          </cell>
          <cell r="V316" t="str">
            <v>0</v>
          </cell>
          <cell r="W316">
            <v>1673</v>
          </cell>
          <cell r="AD316">
            <v>0</v>
          </cell>
          <cell r="AE316">
            <v>-22</v>
          </cell>
          <cell r="AF316">
            <v>0</v>
          </cell>
        </row>
        <row r="317">
          <cell r="F317" t="str">
            <v>SCS0006413</v>
          </cell>
          <cell r="G317" t="str">
            <v>前排靠背复位卷簧限位支架</v>
          </cell>
          <cell r="I317" t="str">
            <v>黄骅市天丰寄存库位</v>
          </cell>
          <cell r="J317" t="str">
            <v>SCS0006413</v>
          </cell>
          <cell r="K317" t="str">
            <v>KG</v>
          </cell>
          <cell r="L317" t="str">
            <v>虚仓</v>
          </cell>
          <cell r="M317">
            <v>980</v>
          </cell>
          <cell r="S317">
            <v>980</v>
          </cell>
          <cell r="U317">
            <v>980</v>
          </cell>
          <cell r="V317" t="str">
            <v>0</v>
          </cell>
          <cell r="W317">
            <v>1000</v>
          </cell>
          <cell r="AD317">
            <v>141</v>
          </cell>
          <cell r="AE317">
            <v>-2552</v>
          </cell>
          <cell r="AF317">
            <v>141</v>
          </cell>
        </row>
        <row r="318">
          <cell r="F318" t="str">
            <v>SCS0006414</v>
          </cell>
          <cell r="G318" t="str">
            <v>靠背左侧面套固定钢丝</v>
          </cell>
          <cell r="J318" t="str">
            <v>SCS0006414</v>
          </cell>
          <cell r="K318" t="str">
            <v>KG</v>
          </cell>
          <cell r="L318" t="str">
            <v>虚仓</v>
          </cell>
          <cell r="M318">
            <v>700</v>
          </cell>
          <cell r="S318">
            <v>700</v>
          </cell>
          <cell r="T318">
            <v>700</v>
          </cell>
          <cell r="U318" t="str">
            <v>0</v>
          </cell>
          <cell r="V318" t="str">
            <v>0</v>
          </cell>
          <cell r="W318">
            <v>700</v>
          </cell>
          <cell r="AD318">
            <v>164</v>
          </cell>
          <cell r="AE318">
            <v>0</v>
          </cell>
          <cell r="AF318">
            <v>164</v>
          </cell>
        </row>
        <row r="319">
          <cell r="F319" t="str">
            <v>SCS0006415</v>
          </cell>
          <cell r="G319" t="str">
            <v>主驾安全气囊固定板</v>
          </cell>
          <cell r="J319" t="str">
            <v>SCS0006415</v>
          </cell>
          <cell r="K319" t="str">
            <v>M</v>
          </cell>
          <cell r="L319" t="str">
            <v>实仓</v>
          </cell>
          <cell r="M319">
            <v>600</v>
          </cell>
          <cell r="S319">
            <v>600</v>
          </cell>
          <cell r="T319">
            <v>600</v>
          </cell>
          <cell r="U319" t="str">
            <v>0</v>
          </cell>
          <cell r="V319" t="str">
            <v>0</v>
          </cell>
          <cell r="W319">
            <v>600</v>
          </cell>
          <cell r="AD319">
            <v>0</v>
          </cell>
          <cell r="AE319">
            <v>0</v>
          </cell>
          <cell r="AF319">
            <v>0</v>
          </cell>
        </row>
        <row r="320">
          <cell r="F320" t="str">
            <v>SCS0006416</v>
          </cell>
          <cell r="G320" t="str">
            <v>靠背右侧面套固定钢丝</v>
          </cell>
          <cell r="J320" t="str">
            <v>SCS0006416</v>
          </cell>
          <cell r="K320" t="str">
            <v>KG</v>
          </cell>
          <cell r="L320" t="str">
            <v>虚仓</v>
          </cell>
          <cell r="M320">
            <v>560</v>
          </cell>
          <cell r="S320">
            <v>560</v>
          </cell>
          <cell r="T320">
            <v>560</v>
          </cell>
          <cell r="U320" t="str">
            <v>0</v>
          </cell>
          <cell r="V320" t="str">
            <v>0</v>
          </cell>
          <cell r="W320">
            <v>560</v>
          </cell>
          <cell r="AD320">
            <v>257</v>
          </cell>
          <cell r="AE320">
            <v>-152</v>
          </cell>
          <cell r="AF320">
            <v>257</v>
          </cell>
        </row>
        <row r="321">
          <cell r="F321" t="str">
            <v>SCS0006417</v>
          </cell>
          <cell r="G321" t="str">
            <v>靠背右边板</v>
          </cell>
          <cell r="J321" t="str">
            <v>SCS0006417</v>
          </cell>
          <cell r="K321" t="str">
            <v>KG</v>
          </cell>
          <cell r="L321" t="str">
            <v>实仓</v>
          </cell>
          <cell r="M321">
            <v>1520</v>
          </cell>
          <cell r="S321">
            <v>1520</v>
          </cell>
          <cell r="T321">
            <v>1520</v>
          </cell>
          <cell r="U321" t="str">
            <v>0</v>
          </cell>
          <cell r="V321" t="str">
            <v>0</v>
          </cell>
          <cell r="W321">
            <v>1520</v>
          </cell>
          <cell r="AD321">
            <v>225</v>
          </cell>
          <cell r="AE321">
            <v>-267</v>
          </cell>
          <cell r="AF321">
            <v>225</v>
          </cell>
        </row>
        <row r="322">
          <cell r="F322" t="str">
            <v>SCS0006418</v>
          </cell>
          <cell r="G322" t="str">
            <v>副驾安全气囊固定板</v>
          </cell>
          <cell r="J322" t="str">
            <v>SCS0006418</v>
          </cell>
          <cell r="K322" t="str">
            <v>KG</v>
          </cell>
          <cell r="L322" t="str">
            <v>实仓</v>
          </cell>
          <cell r="M322">
            <v>567</v>
          </cell>
          <cell r="S322">
            <v>567</v>
          </cell>
          <cell r="T322">
            <v>567</v>
          </cell>
          <cell r="U322" t="str">
            <v>0</v>
          </cell>
          <cell r="V322" t="str">
            <v>0</v>
          </cell>
          <cell r="W322">
            <v>567</v>
          </cell>
          <cell r="AD322">
            <v>5</v>
          </cell>
          <cell r="AE322">
            <v>-233</v>
          </cell>
          <cell r="AF322">
            <v>5</v>
          </cell>
        </row>
        <row r="323">
          <cell r="F323" t="str">
            <v>SCS0006470</v>
          </cell>
          <cell r="G323" t="str">
            <v>左侧上连接板铆接总成</v>
          </cell>
          <cell r="I323" t="str">
            <v>黄骅鑫昌</v>
          </cell>
          <cell r="J323" t="str">
            <v>SCS0006470</v>
          </cell>
          <cell r="K323" t="str">
            <v>KG</v>
          </cell>
          <cell r="L323" t="str">
            <v>虚仓</v>
          </cell>
          <cell r="M323">
            <v>2000</v>
          </cell>
          <cell r="S323">
            <v>2000</v>
          </cell>
          <cell r="T323">
            <v>800</v>
          </cell>
          <cell r="U323">
            <v>1200</v>
          </cell>
          <cell r="V323" t="str">
            <v>0</v>
          </cell>
          <cell r="W323">
            <v>1200</v>
          </cell>
          <cell r="Y323">
            <v>2000</v>
          </cell>
          <cell r="Z323">
            <v>2000</v>
          </cell>
          <cell r="AD323">
            <v>41</v>
          </cell>
          <cell r="AE323">
            <v>-1638</v>
          </cell>
          <cell r="AF323">
            <v>41</v>
          </cell>
        </row>
        <row r="324">
          <cell r="F324" t="str">
            <v>SCS0006623</v>
          </cell>
          <cell r="G324" t="str">
            <v>靠背板左边板前四序</v>
          </cell>
          <cell r="I324" t="str">
            <v>黄骅鑫昌</v>
          </cell>
          <cell r="J324" t="str">
            <v>SCS0006623</v>
          </cell>
          <cell r="K324" t="str">
            <v>KG</v>
          </cell>
          <cell r="L324" t="str">
            <v>虚仓</v>
          </cell>
          <cell r="M324">
            <v>800</v>
          </cell>
          <cell r="S324">
            <v>800</v>
          </cell>
          <cell r="U324">
            <v>800</v>
          </cell>
          <cell r="V324" t="str">
            <v>0</v>
          </cell>
          <cell r="AD324">
            <v>0</v>
          </cell>
          <cell r="AE324">
            <v>-6013</v>
          </cell>
          <cell r="AF324">
            <v>0</v>
          </cell>
        </row>
        <row r="325">
          <cell r="F325" t="str">
            <v>SCS0007041</v>
          </cell>
          <cell r="G325" t="str">
            <v>地锁固定板R</v>
          </cell>
          <cell r="J325" t="str">
            <v>SCS0007041</v>
          </cell>
          <cell r="K325" t="str">
            <v>KG</v>
          </cell>
          <cell r="L325" t="str">
            <v>实仓</v>
          </cell>
          <cell r="M325">
            <v>88</v>
          </cell>
          <cell r="S325">
            <v>88</v>
          </cell>
          <cell r="T325">
            <v>88</v>
          </cell>
          <cell r="U325" t="str">
            <v>0</v>
          </cell>
          <cell r="V325" t="str">
            <v>0</v>
          </cell>
          <cell r="W325">
            <v>7</v>
          </cell>
          <cell r="Y325">
            <v>141</v>
          </cell>
          <cell r="Z325">
            <v>150</v>
          </cell>
          <cell r="AD325">
            <v>0</v>
          </cell>
          <cell r="AE325">
            <v>-62</v>
          </cell>
          <cell r="AF325">
            <v>0</v>
          </cell>
        </row>
        <row r="326">
          <cell r="F326" t="str">
            <v>SCS0007042</v>
          </cell>
          <cell r="G326" t="str">
            <v>后排安全带固定板</v>
          </cell>
          <cell r="J326" t="str">
            <v>SCS0007042</v>
          </cell>
          <cell r="K326" t="str">
            <v>KG</v>
          </cell>
          <cell r="L326" t="str">
            <v>实仓</v>
          </cell>
          <cell r="M326">
            <v>113</v>
          </cell>
          <cell r="S326">
            <v>113</v>
          </cell>
          <cell r="T326">
            <v>113</v>
          </cell>
          <cell r="U326" t="str">
            <v>0</v>
          </cell>
          <cell r="V326" t="str">
            <v>0</v>
          </cell>
          <cell r="W326">
            <v>100</v>
          </cell>
          <cell r="Y326">
            <v>150</v>
          </cell>
          <cell r="Z326">
            <v>150</v>
          </cell>
          <cell r="AD326">
            <v>0</v>
          </cell>
          <cell r="AE326">
            <v>0</v>
          </cell>
          <cell r="AF326">
            <v>0</v>
          </cell>
        </row>
        <row r="327">
          <cell r="F327" t="str">
            <v>SCS0007043</v>
          </cell>
          <cell r="G327" t="str">
            <v>拉线固定座L</v>
          </cell>
          <cell r="J327" t="str">
            <v>SCS0007043</v>
          </cell>
          <cell r="K327" t="str">
            <v>KG</v>
          </cell>
          <cell r="L327" t="str">
            <v>实仓</v>
          </cell>
          <cell r="M327">
            <v>452</v>
          </cell>
          <cell r="S327">
            <v>452</v>
          </cell>
          <cell r="T327">
            <v>452</v>
          </cell>
          <cell r="U327" t="str">
            <v>0</v>
          </cell>
          <cell r="V327" t="str">
            <v>0</v>
          </cell>
          <cell r="W327">
            <v>300</v>
          </cell>
          <cell r="Y327">
            <v>100</v>
          </cell>
          <cell r="Z327">
            <v>150</v>
          </cell>
          <cell r="AD327">
            <v>0</v>
          </cell>
          <cell r="AE327">
            <v>-49</v>
          </cell>
          <cell r="AF327">
            <v>0</v>
          </cell>
        </row>
        <row r="328">
          <cell r="F328" t="str">
            <v>SCS0007044</v>
          </cell>
          <cell r="G328" t="str">
            <v>拉线固定座R</v>
          </cell>
          <cell r="J328" t="str">
            <v>SCS0007044</v>
          </cell>
          <cell r="K328" t="str">
            <v>KG</v>
          </cell>
          <cell r="L328" t="str">
            <v>实仓</v>
          </cell>
          <cell r="M328">
            <v>802</v>
          </cell>
          <cell r="S328">
            <v>802</v>
          </cell>
          <cell r="T328">
            <v>802</v>
          </cell>
          <cell r="U328" t="str">
            <v>0</v>
          </cell>
          <cell r="V328" t="str">
            <v>0</v>
          </cell>
          <cell r="W328">
            <v>656</v>
          </cell>
          <cell r="Y328">
            <v>106</v>
          </cell>
          <cell r="Z328">
            <v>150</v>
          </cell>
          <cell r="AD328">
            <v>0</v>
          </cell>
          <cell r="AE328">
            <v>0</v>
          </cell>
          <cell r="AF328">
            <v>0</v>
          </cell>
        </row>
        <row r="329">
          <cell r="F329" t="str">
            <v>SCS0007057</v>
          </cell>
          <cell r="G329" t="str">
            <v>儿童座椅固定挂钩</v>
          </cell>
          <cell r="J329" t="str">
            <v>SCS0007057</v>
          </cell>
          <cell r="K329" t="str">
            <v>KG</v>
          </cell>
          <cell r="L329" t="str">
            <v>虚仓</v>
          </cell>
          <cell r="M329">
            <v>700</v>
          </cell>
          <cell r="S329">
            <v>700</v>
          </cell>
          <cell r="T329">
            <v>700</v>
          </cell>
          <cell r="U329" t="str">
            <v>0</v>
          </cell>
          <cell r="V329" t="str">
            <v>0</v>
          </cell>
          <cell r="W329">
            <v>600</v>
          </cell>
          <cell r="Y329">
            <v>900</v>
          </cell>
          <cell r="Z329">
            <v>900</v>
          </cell>
          <cell r="AD329">
            <v>181</v>
          </cell>
          <cell r="AE329">
            <v>0</v>
          </cell>
          <cell r="AF329">
            <v>181</v>
          </cell>
        </row>
        <row r="330">
          <cell r="F330" t="str">
            <v>SCS0007058</v>
          </cell>
          <cell r="G330" t="str">
            <v>后排靠背旁接板</v>
          </cell>
          <cell r="J330" t="str">
            <v>SCS0007058</v>
          </cell>
          <cell r="K330" t="str">
            <v>KG</v>
          </cell>
          <cell r="L330" t="str">
            <v>实仓</v>
          </cell>
          <cell r="M330">
            <v>37</v>
          </cell>
          <cell r="S330">
            <v>37</v>
          </cell>
          <cell r="T330">
            <v>37</v>
          </cell>
          <cell r="U330" t="str">
            <v>0</v>
          </cell>
          <cell r="V330" t="str">
            <v>0</v>
          </cell>
          <cell r="W330">
            <v>47</v>
          </cell>
          <cell r="Y330">
            <v>300</v>
          </cell>
          <cell r="Z330">
            <v>300</v>
          </cell>
          <cell r="AD330">
            <v>0</v>
          </cell>
          <cell r="AE330">
            <v>-34</v>
          </cell>
          <cell r="AF330">
            <v>0</v>
          </cell>
        </row>
        <row r="331">
          <cell r="F331" t="str">
            <v>SCS0007059</v>
          </cell>
          <cell r="G331" t="str">
            <v>后排座旁接板L</v>
          </cell>
          <cell r="J331" t="str">
            <v>SCS0007059</v>
          </cell>
          <cell r="K331" t="str">
            <v>KG</v>
          </cell>
          <cell r="L331" t="str">
            <v>实仓</v>
          </cell>
          <cell r="M331">
            <v>112</v>
          </cell>
          <cell r="S331">
            <v>112</v>
          </cell>
          <cell r="T331">
            <v>112</v>
          </cell>
          <cell r="U331" t="str">
            <v>0</v>
          </cell>
          <cell r="V331" t="str">
            <v>0</v>
          </cell>
          <cell r="W331">
            <v>55</v>
          </cell>
          <cell r="Y331">
            <v>150</v>
          </cell>
          <cell r="Z331">
            <v>150</v>
          </cell>
          <cell r="AD331">
            <v>0</v>
          </cell>
          <cell r="AE331">
            <v>0</v>
          </cell>
          <cell r="AF331">
            <v>0</v>
          </cell>
        </row>
        <row r="332">
          <cell r="F332" t="str">
            <v>SCS0007060</v>
          </cell>
          <cell r="G332" t="str">
            <v>后排座旁接板R</v>
          </cell>
          <cell r="J332" t="str">
            <v>SCS0007060</v>
          </cell>
          <cell r="K332" t="str">
            <v>KG</v>
          </cell>
          <cell r="L332" t="str">
            <v>实仓</v>
          </cell>
          <cell r="M332">
            <v>109</v>
          </cell>
          <cell r="S332">
            <v>109</v>
          </cell>
          <cell r="T332">
            <v>109</v>
          </cell>
          <cell r="U332" t="str">
            <v>0</v>
          </cell>
          <cell r="V332" t="str">
            <v>0</v>
          </cell>
          <cell r="W332">
            <v>108</v>
          </cell>
          <cell r="Y332">
            <v>128</v>
          </cell>
          <cell r="Z332">
            <v>150</v>
          </cell>
          <cell r="AD332">
            <v>0</v>
          </cell>
          <cell r="AE332">
            <v>0</v>
          </cell>
          <cell r="AF332">
            <v>0</v>
          </cell>
        </row>
        <row r="333">
          <cell r="F333" t="str">
            <v>SCS0007061</v>
          </cell>
          <cell r="G333" t="str">
            <v>地锁固定板L</v>
          </cell>
          <cell r="J333" t="str">
            <v>SCS0007061</v>
          </cell>
          <cell r="K333" t="str">
            <v>KG</v>
          </cell>
          <cell r="L333" t="str">
            <v>实仓</v>
          </cell>
          <cell r="M333">
            <v>110</v>
          </cell>
          <cell r="S333">
            <v>110</v>
          </cell>
          <cell r="T333">
            <v>110</v>
          </cell>
          <cell r="U333" t="str">
            <v>0</v>
          </cell>
          <cell r="V333" t="str">
            <v>0</v>
          </cell>
          <cell r="W333">
            <v>10</v>
          </cell>
          <cell r="Y333">
            <v>150</v>
          </cell>
          <cell r="Z333">
            <v>150</v>
          </cell>
          <cell r="AD333">
            <v>44</v>
          </cell>
          <cell r="AE333">
            <v>0</v>
          </cell>
          <cell r="AF333">
            <v>44</v>
          </cell>
        </row>
        <row r="334">
          <cell r="F334" t="str">
            <v>SCS0007062</v>
          </cell>
          <cell r="G334" t="str">
            <v>后排靠背上管架</v>
          </cell>
          <cell r="J334" t="str">
            <v>SCS0007062</v>
          </cell>
          <cell r="K334" t="str">
            <v>KG</v>
          </cell>
          <cell r="L334" t="str">
            <v>实仓</v>
          </cell>
          <cell r="M334">
            <v>8</v>
          </cell>
          <cell r="S334">
            <v>8</v>
          </cell>
          <cell r="T334">
            <v>8</v>
          </cell>
          <cell r="U334" t="str">
            <v>0</v>
          </cell>
          <cell r="V334" t="str">
            <v>0</v>
          </cell>
          <cell r="W334">
            <v>52</v>
          </cell>
          <cell r="Y334">
            <v>146</v>
          </cell>
          <cell r="Z334">
            <v>150</v>
          </cell>
          <cell r="AD334">
            <v>0</v>
          </cell>
          <cell r="AE334">
            <v>0</v>
          </cell>
          <cell r="AF334">
            <v>0</v>
          </cell>
        </row>
        <row r="335">
          <cell r="F335" t="str">
            <v>SCS0007063</v>
          </cell>
          <cell r="G335" t="str">
            <v>后排靠背下管架</v>
          </cell>
          <cell r="J335" t="str">
            <v>SCS0007063</v>
          </cell>
          <cell r="K335" t="str">
            <v>KG</v>
          </cell>
          <cell r="L335" t="str">
            <v>实仓</v>
          </cell>
          <cell r="M335">
            <v>5</v>
          </cell>
          <cell r="S335">
            <v>5</v>
          </cell>
          <cell r="T335">
            <v>5</v>
          </cell>
          <cell r="U335" t="str">
            <v>0</v>
          </cell>
          <cell r="V335" t="str">
            <v>0</v>
          </cell>
          <cell r="W335">
            <v>54</v>
          </cell>
          <cell r="Y335">
            <v>149</v>
          </cell>
          <cell r="Z335">
            <v>150</v>
          </cell>
          <cell r="AD335">
            <v>0</v>
          </cell>
          <cell r="AE335">
            <v>0</v>
          </cell>
          <cell r="AF335">
            <v>0</v>
          </cell>
        </row>
        <row r="336">
          <cell r="F336" t="str">
            <v>SCS0007064</v>
          </cell>
          <cell r="G336" t="str">
            <v>后排座管架</v>
          </cell>
          <cell r="J336" t="str">
            <v>SCS0007064</v>
          </cell>
          <cell r="K336" t="str">
            <v>KG</v>
          </cell>
          <cell r="L336" t="str">
            <v>实仓</v>
          </cell>
          <cell r="M336">
            <v>5</v>
          </cell>
          <cell r="S336">
            <v>5</v>
          </cell>
          <cell r="T336">
            <v>5</v>
          </cell>
          <cell r="U336" t="str">
            <v>0</v>
          </cell>
          <cell r="V336" t="str">
            <v>0</v>
          </cell>
          <cell r="W336">
            <v>51</v>
          </cell>
          <cell r="Y336">
            <v>149</v>
          </cell>
          <cell r="Z336">
            <v>150</v>
          </cell>
          <cell r="AD336">
            <v>0</v>
          </cell>
          <cell r="AE336">
            <v>0</v>
          </cell>
          <cell r="AF336">
            <v>0</v>
          </cell>
        </row>
        <row r="337">
          <cell r="F337" t="str">
            <v>SCS0007065</v>
          </cell>
          <cell r="G337" t="str">
            <v>座支撑管</v>
          </cell>
          <cell r="J337" t="str">
            <v>SCS0007065</v>
          </cell>
          <cell r="K337" t="str">
            <v>KG</v>
          </cell>
          <cell r="L337" t="str">
            <v>实仓</v>
          </cell>
          <cell r="M337">
            <v>71</v>
          </cell>
          <cell r="S337">
            <v>71</v>
          </cell>
          <cell r="T337">
            <v>71</v>
          </cell>
          <cell r="U337" t="str">
            <v>0</v>
          </cell>
          <cell r="V337" t="str">
            <v>0</v>
          </cell>
          <cell r="W337">
            <v>200</v>
          </cell>
          <cell r="Y337">
            <v>592</v>
          </cell>
          <cell r="Z337">
            <v>600</v>
          </cell>
          <cell r="AD337">
            <v>0</v>
          </cell>
          <cell r="AE337">
            <v>-16</v>
          </cell>
          <cell r="AF337">
            <v>0</v>
          </cell>
        </row>
        <row r="338">
          <cell r="F338" t="str">
            <v>SCS0007066</v>
          </cell>
          <cell r="G338" t="str">
            <v>地锁固定板连接管总成R</v>
          </cell>
          <cell r="J338" t="str">
            <v>SCS0007066</v>
          </cell>
          <cell r="K338" t="str">
            <v>KG</v>
          </cell>
          <cell r="L338" t="str">
            <v>实仓</v>
          </cell>
          <cell r="M338">
            <v>25</v>
          </cell>
          <cell r="S338">
            <v>25</v>
          </cell>
          <cell r="T338">
            <v>25</v>
          </cell>
          <cell r="U338" t="str">
            <v>0</v>
          </cell>
          <cell r="V338" t="str">
            <v>0</v>
          </cell>
          <cell r="W338">
            <v>58</v>
          </cell>
          <cell r="Y338">
            <v>150</v>
          </cell>
          <cell r="Z338">
            <v>150</v>
          </cell>
          <cell r="AD338">
            <v>0</v>
          </cell>
          <cell r="AE338">
            <v>0</v>
          </cell>
          <cell r="AF338">
            <v>0</v>
          </cell>
        </row>
        <row r="339">
          <cell r="F339" t="str">
            <v>SCS0007085</v>
          </cell>
          <cell r="G339" t="str">
            <v>安全带固定板连接管</v>
          </cell>
          <cell r="J339" t="str">
            <v>SCS0007085</v>
          </cell>
          <cell r="K339" t="str">
            <v>KG</v>
          </cell>
          <cell r="L339" t="str">
            <v>实仓</v>
          </cell>
          <cell r="M339">
            <v>21</v>
          </cell>
          <cell r="S339">
            <v>21</v>
          </cell>
          <cell r="T339">
            <v>21</v>
          </cell>
          <cell r="U339" t="str">
            <v>0</v>
          </cell>
          <cell r="V339" t="str">
            <v>0</v>
          </cell>
          <cell r="W339">
            <v>100</v>
          </cell>
          <cell r="Y339">
            <v>131</v>
          </cell>
          <cell r="Z339">
            <v>150</v>
          </cell>
          <cell r="AD339">
            <v>0</v>
          </cell>
          <cell r="AE339">
            <v>-39</v>
          </cell>
          <cell r="AF339">
            <v>0</v>
          </cell>
        </row>
        <row r="340">
          <cell r="F340" t="str">
            <v>SCS0007086</v>
          </cell>
          <cell r="G340" t="str">
            <v>地锁固定板连接管总成L</v>
          </cell>
          <cell r="J340" t="str">
            <v>SCS0007086</v>
          </cell>
          <cell r="K340" t="str">
            <v>KG</v>
          </cell>
          <cell r="L340" t="str">
            <v>实仓</v>
          </cell>
          <cell r="M340">
            <v>24</v>
          </cell>
          <cell r="S340">
            <v>24</v>
          </cell>
          <cell r="T340">
            <v>24</v>
          </cell>
          <cell r="U340" t="str">
            <v>0</v>
          </cell>
          <cell r="V340" t="str">
            <v>0</v>
          </cell>
          <cell r="W340">
            <v>22</v>
          </cell>
          <cell r="Y340">
            <v>149</v>
          </cell>
          <cell r="Z340">
            <v>150</v>
          </cell>
          <cell r="AD340">
            <v>0</v>
          </cell>
          <cell r="AE340">
            <v>0</v>
          </cell>
          <cell r="AF340">
            <v>0</v>
          </cell>
        </row>
        <row r="341">
          <cell r="F341" t="str">
            <v>SCS0007440</v>
          </cell>
          <cell r="G341" t="str">
            <v>靠背支撑钢管</v>
          </cell>
          <cell r="J341" t="str">
            <v>SCS0007440</v>
          </cell>
          <cell r="K341" t="str">
            <v>KG</v>
          </cell>
          <cell r="L341" t="str">
            <v>实仓</v>
          </cell>
          <cell r="M341">
            <v>14</v>
          </cell>
          <cell r="S341">
            <v>14</v>
          </cell>
          <cell r="T341">
            <v>14</v>
          </cell>
          <cell r="U341" t="str">
            <v>0</v>
          </cell>
          <cell r="V341" t="str">
            <v>0</v>
          </cell>
          <cell r="W341">
            <v>101</v>
          </cell>
          <cell r="Y341">
            <v>291</v>
          </cell>
          <cell r="Z341">
            <v>300</v>
          </cell>
          <cell r="AD341">
            <v>0</v>
          </cell>
          <cell r="AE341">
            <v>0</v>
          </cell>
          <cell r="AF341">
            <v>0</v>
          </cell>
        </row>
        <row r="342">
          <cell r="F342" t="str">
            <v>SCS0007557</v>
          </cell>
          <cell r="G342" t="str">
            <v>左侧调角器下连接板</v>
          </cell>
          <cell r="J342" t="str">
            <v>SCS0007557</v>
          </cell>
          <cell r="K342" t="str">
            <v>KG</v>
          </cell>
          <cell r="L342" t="str">
            <v>虚仓</v>
          </cell>
          <cell r="M342">
            <v>1000</v>
          </cell>
          <cell r="S342">
            <v>1000</v>
          </cell>
          <cell r="T342">
            <v>1000</v>
          </cell>
          <cell r="U342" t="str">
            <v>0</v>
          </cell>
          <cell r="V342" t="str">
            <v>0</v>
          </cell>
          <cell r="W342">
            <v>2000</v>
          </cell>
          <cell r="Y342">
            <v>2000</v>
          </cell>
          <cell r="Z342">
            <v>2000</v>
          </cell>
          <cell r="AD342">
            <v>0</v>
          </cell>
          <cell r="AE342">
            <v>-4119</v>
          </cell>
          <cell r="AF342">
            <v>0</v>
          </cell>
        </row>
        <row r="343">
          <cell r="F343" t="str">
            <v>SCS0007558</v>
          </cell>
          <cell r="G343" t="str">
            <v>右侧调角器下连接板</v>
          </cell>
          <cell r="J343" t="str">
            <v>SCS0007558</v>
          </cell>
          <cell r="K343" t="str">
            <v>件</v>
          </cell>
          <cell r="L343" t="str">
            <v>虚仓</v>
          </cell>
          <cell r="M343">
            <v>1000</v>
          </cell>
          <cell r="S343">
            <v>1000</v>
          </cell>
          <cell r="T343">
            <v>1000</v>
          </cell>
          <cell r="U343" t="str">
            <v>0</v>
          </cell>
          <cell r="V343" t="str">
            <v>0</v>
          </cell>
          <cell r="W343">
            <v>2000</v>
          </cell>
          <cell r="Y343">
            <v>1950</v>
          </cell>
          <cell r="Z343">
            <v>2000</v>
          </cell>
          <cell r="AD343">
            <v>0</v>
          </cell>
          <cell r="AE343">
            <v>-5050</v>
          </cell>
          <cell r="AF343">
            <v>0</v>
          </cell>
        </row>
        <row r="344">
          <cell r="F344" t="str">
            <v>SCS0010791</v>
          </cell>
          <cell r="G344" t="str">
            <v>中改六分座钢丝焊接总成</v>
          </cell>
          <cell r="J344" t="str">
            <v>SCS0010791</v>
          </cell>
          <cell r="K344" t="str">
            <v>件</v>
          </cell>
          <cell r="L344" t="str">
            <v>虚仓</v>
          </cell>
          <cell r="M344">
            <v>600</v>
          </cell>
          <cell r="S344">
            <v>600</v>
          </cell>
          <cell r="T344">
            <v>600</v>
          </cell>
          <cell r="U344" t="str">
            <v>0</v>
          </cell>
          <cell r="V344" t="str">
            <v>0</v>
          </cell>
          <cell r="W344">
            <v>300</v>
          </cell>
          <cell r="Y344">
            <v>386</v>
          </cell>
          <cell r="Z344">
            <v>386</v>
          </cell>
          <cell r="AD344">
            <v>654</v>
          </cell>
          <cell r="AE344">
            <v>-915</v>
          </cell>
          <cell r="AF344">
            <v>654</v>
          </cell>
        </row>
        <row r="345">
          <cell r="F345" t="str">
            <v>SCS0005506</v>
          </cell>
          <cell r="G345" t="str">
            <v>主驾调角器手柄钣金</v>
          </cell>
          <cell r="I345" t="str">
            <v>黄骅再兴</v>
          </cell>
          <cell r="J345" t="str">
            <v>SCS0005506</v>
          </cell>
          <cell r="K345" t="str">
            <v>KG</v>
          </cell>
          <cell r="L345" t="str">
            <v>虚仓</v>
          </cell>
          <cell r="M345">
            <v>1250</v>
          </cell>
          <cell r="S345">
            <v>1250</v>
          </cell>
          <cell r="T345">
            <v>2848</v>
          </cell>
          <cell r="U345" t="str">
            <v>0</v>
          </cell>
          <cell r="V345">
            <v>-1598</v>
          </cell>
          <cell r="W345">
            <v>2049</v>
          </cell>
          <cell r="AA345">
            <v>1400</v>
          </cell>
          <cell r="AB345">
            <v>18</v>
          </cell>
          <cell r="AD345">
            <v>347</v>
          </cell>
          <cell r="AE345">
            <v>-352</v>
          </cell>
          <cell r="AF345">
            <v>167</v>
          </cell>
          <cell r="AG345" t="str">
            <v>人为原因误操作导致错误出入库</v>
          </cell>
        </row>
        <row r="346">
          <cell r="F346" t="str">
            <v>SHT0000354</v>
          </cell>
          <cell r="G346" t="str">
            <v>摆轮</v>
          </cell>
          <cell r="J346" t="str">
            <v>SHT0000354</v>
          </cell>
          <cell r="K346" t="str">
            <v>件</v>
          </cell>
          <cell r="L346" t="str">
            <v>实仓</v>
          </cell>
          <cell r="M346">
            <v>661</v>
          </cell>
          <cell r="S346">
            <v>661</v>
          </cell>
          <cell r="T346">
            <v>661</v>
          </cell>
          <cell r="U346" t="str">
            <v>0</v>
          </cell>
          <cell r="V346" t="str">
            <v>0</v>
          </cell>
          <cell r="W346">
            <v>662</v>
          </cell>
          <cell r="Y346">
            <v>1</v>
          </cell>
          <cell r="Z346">
            <v>1</v>
          </cell>
          <cell r="AD346">
            <v>0</v>
          </cell>
          <cell r="AE346">
            <v>-1</v>
          </cell>
          <cell r="AF346">
            <v>0</v>
          </cell>
        </row>
        <row r="347">
          <cell r="F347" t="str">
            <v>SHT0000443</v>
          </cell>
          <cell r="G347" t="str">
            <v>滑轨总成</v>
          </cell>
          <cell r="J347" t="str">
            <v>SHT0000443</v>
          </cell>
          <cell r="K347" t="str">
            <v>件</v>
          </cell>
          <cell r="L347" t="str">
            <v>虚仓</v>
          </cell>
          <cell r="M347">
            <v>1525</v>
          </cell>
          <cell r="S347">
            <v>1525</v>
          </cell>
          <cell r="T347">
            <v>1525</v>
          </cell>
          <cell r="U347" t="str">
            <v>0</v>
          </cell>
          <cell r="V347" t="str">
            <v>0</v>
          </cell>
          <cell r="W347">
            <v>5</v>
          </cell>
          <cell r="Y347">
            <v>563</v>
          </cell>
          <cell r="Z347">
            <v>563</v>
          </cell>
          <cell r="AD347">
            <v>0</v>
          </cell>
          <cell r="AE347">
            <v>-180</v>
          </cell>
          <cell r="AF347">
            <v>0</v>
          </cell>
        </row>
        <row r="348">
          <cell r="F348" t="str">
            <v>SHT0000498</v>
          </cell>
          <cell r="G348" t="str">
            <v>H4司机腰部调节总成</v>
          </cell>
          <cell r="I348" t="str">
            <v>黄骅汇铭</v>
          </cell>
          <cell r="J348" t="str">
            <v>SHT0000498</v>
          </cell>
          <cell r="K348" t="str">
            <v>件</v>
          </cell>
          <cell r="L348" t="str">
            <v>虚仓</v>
          </cell>
          <cell r="M348">
            <v>300</v>
          </cell>
          <cell r="S348">
            <v>300</v>
          </cell>
          <cell r="T348">
            <v>300</v>
          </cell>
          <cell r="U348" t="str">
            <v>0</v>
          </cell>
          <cell r="V348" t="str">
            <v>0</v>
          </cell>
          <cell r="Y348">
            <v>710</v>
          </cell>
          <cell r="Z348">
            <v>710</v>
          </cell>
          <cell r="AD348">
            <v>61</v>
          </cell>
          <cell r="AE348">
            <v>-28</v>
          </cell>
          <cell r="AF348">
            <v>61</v>
          </cell>
        </row>
        <row r="349">
          <cell r="F349" t="str">
            <v>SHT0000647</v>
          </cell>
          <cell r="G349" t="str">
            <v>欧曼升级橡胶圈</v>
          </cell>
          <cell r="J349" t="str">
            <v>SHT0000647</v>
          </cell>
          <cell r="K349" t="str">
            <v>件</v>
          </cell>
          <cell r="L349" t="str">
            <v>虚仓</v>
          </cell>
          <cell r="M349">
            <v>593</v>
          </cell>
          <cell r="S349">
            <v>593</v>
          </cell>
          <cell r="T349">
            <v>593</v>
          </cell>
          <cell r="U349" t="str">
            <v>0</v>
          </cell>
          <cell r="V349" t="str">
            <v>0</v>
          </cell>
          <cell r="W349">
            <v>661</v>
          </cell>
          <cell r="Y349">
            <v>88</v>
          </cell>
          <cell r="Z349">
            <v>88</v>
          </cell>
          <cell r="AD349">
            <v>0</v>
          </cell>
          <cell r="AE349">
            <v>-55</v>
          </cell>
          <cell r="AF349">
            <v>0</v>
          </cell>
        </row>
        <row r="350">
          <cell r="F350" t="str">
            <v>SHT0000669</v>
          </cell>
          <cell r="G350" t="str">
            <v>滑轨总成</v>
          </cell>
          <cell r="J350" t="str">
            <v>SHT0000669</v>
          </cell>
          <cell r="K350" t="str">
            <v>件</v>
          </cell>
          <cell r="L350" t="str">
            <v>虚仓</v>
          </cell>
          <cell r="M350">
            <v>239</v>
          </cell>
          <cell r="S350">
            <v>239</v>
          </cell>
          <cell r="T350">
            <v>239</v>
          </cell>
          <cell r="U350" t="str">
            <v>0</v>
          </cell>
          <cell r="V350" t="str">
            <v>0</v>
          </cell>
          <cell r="W350">
            <v>244</v>
          </cell>
          <cell r="Y350">
            <v>1</v>
          </cell>
          <cell r="Z350">
            <v>1</v>
          </cell>
          <cell r="AD350">
            <v>0</v>
          </cell>
          <cell r="AE350">
            <v>0</v>
          </cell>
          <cell r="AF350">
            <v>0</v>
          </cell>
        </row>
        <row r="351">
          <cell r="F351" t="str">
            <v>SHT0001060</v>
          </cell>
          <cell r="G351" t="str">
            <v>仰角调节机构轴套</v>
          </cell>
          <cell r="I351" t="str">
            <v>黄骅创合</v>
          </cell>
          <cell r="J351" t="str">
            <v>SHT0001060</v>
          </cell>
          <cell r="K351" t="str">
            <v>件</v>
          </cell>
          <cell r="L351" t="str">
            <v>虚仓</v>
          </cell>
          <cell r="M351">
            <v>3000</v>
          </cell>
          <cell r="S351">
            <v>3000</v>
          </cell>
          <cell r="T351">
            <v>4500</v>
          </cell>
          <cell r="U351" t="str">
            <v>0</v>
          </cell>
          <cell r="V351">
            <v>-1500</v>
          </cell>
          <cell r="W351">
            <v>2500</v>
          </cell>
          <cell r="Y351">
            <v>2219</v>
          </cell>
          <cell r="Z351">
            <v>2219</v>
          </cell>
          <cell r="AA351">
            <v>374</v>
          </cell>
          <cell r="AB351">
            <v>0</v>
          </cell>
          <cell r="AC351">
            <v>3857</v>
          </cell>
          <cell r="AD351">
            <v>239</v>
          </cell>
          <cell r="AE351">
            <v>-234</v>
          </cell>
          <cell r="AF351">
            <v>2970</v>
          </cell>
          <cell r="AG351" t="str">
            <v>人为原因误操作导致错误出入库</v>
          </cell>
        </row>
        <row r="352">
          <cell r="F352" t="str">
            <v>SHT0000983</v>
          </cell>
          <cell r="G352" t="str">
            <v>主驾座框骨架焊接总成电泳</v>
          </cell>
          <cell r="J352" t="str">
            <v>SHT0000983</v>
          </cell>
          <cell r="K352" t="str">
            <v>件</v>
          </cell>
          <cell r="L352" t="str">
            <v>实仓</v>
          </cell>
          <cell r="M352">
            <v>25</v>
          </cell>
          <cell r="S352">
            <v>25</v>
          </cell>
          <cell r="T352">
            <v>25</v>
          </cell>
          <cell r="U352" t="str">
            <v>0</v>
          </cell>
          <cell r="V352" t="str">
            <v>0</v>
          </cell>
          <cell r="W352">
            <v>61</v>
          </cell>
          <cell r="Y352">
            <v>186</v>
          </cell>
          <cell r="Z352">
            <v>186</v>
          </cell>
          <cell r="AD352">
            <v>1</v>
          </cell>
          <cell r="AE352">
            <v>-2</v>
          </cell>
          <cell r="AF352">
            <v>1</v>
          </cell>
        </row>
        <row r="353">
          <cell r="F353" t="str">
            <v>SHT0000984</v>
          </cell>
          <cell r="G353" t="str">
            <v>机械减震下框组件电泳</v>
          </cell>
          <cell r="J353" t="str">
            <v>SHT0000984</v>
          </cell>
          <cell r="K353" t="str">
            <v>件</v>
          </cell>
          <cell r="L353" t="str">
            <v>实仓</v>
          </cell>
          <cell r="M353">
            <v>49</v>
          </cell>
          <cell r="S353">
            <v>49</v>
          </cell>
          <cell r="T353">
            <v>49</v>
          </cell>
          <cell r="U353" t="str">
            <v>0</v>
          </cell>
          <cell r="V353" t="str">
            <v>0</v>
          </cell>
          <cell r="W353">
            <v>127</v>
          </cell>
          <cell r="Y353">
            <v>172</v>
          </cell>
          <cell r="Z353">
            <v>172</v>
          </cell>
          <cell r="AD353">
            <v>1</v>
          </cell>
          <cell r="AE353">
            <v>-22</v>
          </cell>
          <cell r="AF353">
            <v>1</v>
          </cell>
        </row>
        <row r="354">
          <cell r="F354" t="str">
            <v>SHT0000985</v>
          </cell>
          <cell r="G354" t="str">
            <v>机械减震上框组件电泳</v>
          </cell>
          <cell r="J354" t="str">
            <v>SHT0000985</v>
          </cell>
          <cell r="K354" t="str">
            <v>件</v>
          </cell>
          <cell r="L354" t="str">
            <v>实仓</v>
          </cell>
          <cell r="M354">
            <v>45</v>
          </cell>
          <cell r="S354">
            <v>45</v>
          </cell>
          <cell r="T354">
            <v>45</v>
          </cell>
          <cell r="U354" t="str">
            <v>0</v>
          </cell>
          <cell r="V354" t="str">
            <v>0</v>
          </cell>
          <cell r="W354">
            <v>16</v>
          </cell>
          <cell r="Y354">
            <v>172</v>
          </cell>
          <cell r="Z354">
            <v>172</v>
          </cell>
          <cell r="AD354">
            <v>0</v>
          </cell>
          <cell r="AE354">
            <v>0</v>
          </cell>
          <cell r="AF354">
            <v>0</v>
          </cell>
        </row>
        <row r="355">
          <cell r="F355" t="str">
            <v>SHT0000986</v>
          </cell>
          <cell r="G355" t="str">
            <v>右侧固定罩壳钢丝支架</v>
          </cell>
          <cell r="J355" t="str">
            <v>SHT0000986</v>
          </cell>
          <cell r="K355" t="str">
            <v>件</v>
          </cell>
          <cell r="L355" t="str">
            <v>虚仓</v>
          </cell>
          <cell r="M355">
            <v>1700</v>
          </cell>
          <cell r="S355">
            <v>1700</v>
          </cell>
          <cell r="T355">
            <v>1700</v>
          </cell>
          <cell r="U355" t="str">
            <v>0</v>
          </cell>
          <cell r="V355" t="str">
            <v>0</v>
          </cell>
          <cell r="W355">
            <v>900</v>
          </cell>
          <cell r="Y355">
            <v>1410</v>
          </cell>
          <cell r="Z355">
            <v>1410</v>
          </cell>
          <cell r="AD355">
            <v>264</v>
          </cell>
          <cell r="AE355">
            <v>-160</v>
          </cell>
          <cell r="AF355">
            <v>264</v>
          </cell>
        </row>
        <row r="356">
          <cell r="F356" t="str">
            <v>BFA0000373</v>
          </cell>
          <cell r="G356" t="str">
            <v>安全带支架螺母7/16</v>
          </cell>
          <cell r="I356" t="str">
            <v>黄骅市创合五金制品有限公司</v>
          </cell>
          <cell r="J356" t="str">
            <v>BFA0000373</v>
          </cell>
          <cell r="K356" t="str">
            <v>EA</v>
          </cell>
          <cell r="L356" t="str">
            <v>虚仓</v>
          </cell>
          <cell r="M356">
            <v>800</v>
          </cell>
          <cell r="S356">
            <v>0</v>
          </cell>
          <cell r="T356">
            <v>1500</v>
          </cell>
          <cell r="U356" t="str">
            <v>0</v>
          </cell>
          <cell r="V356">
            <v>-1500</v>
          </cell>
          <cell r="W356">
            <v>400</v>
          </cell>
          <cell r="X356">
            <v>1200</v>
          </cell>
          <cell r="Y356">
            <v>679</v>
          </cell>
          <cell r="Z356">
            <v>1005</v>
          </cell>
          <cell r="AA356">
            <v>782</v>
          </cell>
          <cell r="AB356">
            <v>0</v>
          </cell>
          <cell r="AD356">
            <v>654</v>
          </cell>
          <cell r="AE356">
            <v>0</v>
          </cell>
          <cell r="AF356">
            <v>-64</v>
          </cell>
          <cell r="AG356" t="str">
            <v>袋装,蝴蝶笼装来货单据数量入库，有短装风险</v>
          </cell>
        </row>
        <row r="357">
          <cell r="F357" t="str">
            <v>SHT0001087</v>
          </cell>
          <cell r="G357" t="str">
            <v>涡簧左固定片</v>
          </cell>
          <cell r="I357" t="str">
            <v>黄骅市成卓汽车部件厂</v>
          </cell>
          <cell r="J357" t="str">
            <v>SHT0001087</v>
          </cell>
          <cell r="K357" t="str">
            <v>EA</v>
          </cell>
          <cell r="L357" t="str">
            <v>虚仓</v>
          </cell>
          <cell r="M357">
            <v>0</v>
          </cell>
          <cell r="S357">
            <v>0</v>
          </cell>
          <cell r="T357">
            <v>1500</v>
          </cell>
          <cell r="U357" t="str">
            <v>0</v>
          </cell>
          <cell r="V357">
            <v>-1500</v>
          </cell>
          <cell r="W357">
            <v>1048</v>
          </cell>
          <cell r="Y357">
            <v>2412</v>
          </cell>
          <cell r="Z357">
            <v>2450</v>
          </cell>
          <cell r="AA357">
            <v>9925</v>
          </cell>
          <cell r="AB357">
            <v>2305</v>
          </cell>
          <cell r="AD357">
            <v>4708</v>
          </cell>
          <cell r="AE357">
            <v>0</v>
          </cell>
          <cell r="AF357">
            <v>15438</v>
          </cell>
          <cell r="AG357" t="str">
            <v>人为原因误操作导致错误出入库</v>
          </cell>
        </row>
        <row r="358">
          <cell r="F358" t="str">
            <v>SLT0002819</v>
          </cell>
          <cell r="G358" t="str">
            <v>上板</v>
          </cell>
          <cell r="I358" t="str">
            <v>航天宏达（泊头）机械科技有限公司</v>
          </cell>
          <cell r="L358" t="str">
            <v>虚仓</v>
          </cell>
          <cell r="M358">
            <v>0</v>
          </cell>
          <cell r="S358">
            <v>0</v>
          </cell>
          <cell r="T358">
            <v>1500</v>
          </cell>
          <cell r="U358" t="str">
            <v>0</v>
          </cell>
          <cell r="V358">
            <v>-1500</v>
          </cell>
          <cell r="X358">
            <v>3000</v>
          </cell>
          <cell r="Y358">
            <v>1500</v>
          </cell>
          <cell r="Z358">
            <v>2120</v>
          </cell>
          <cell r="AA358">
            <v>620</v>
          </cell>
          <cell r="AB358">
            <v>0</v>
          </cell>
          <cell r="AD358">
            <v>0</v>
          </cell>
          <cell r="AE358">
            <v>0</v>
          </cell>
          <cell r="AF358">
            <v>-880</v>
          </cell>
          <cell r="AG358" t="str">
            <v>漏出库</v>
          </cell>
        </row>
        <row r="359">
          <cell r="F359" t="str">
            <v>SHT0000990</v>
          </cell>
          <cell r="G359" t="str">
            <v>罩壳固定线框</v>
          </cell>
          <cell r="J359" t="str">
            <v>SHT0000990</v>
          </cell>
          <cell r="K359" t="str">
            <v>件</v>
          </cell>
          <cell r="L359" t="str">
            <v>虚仓</v>
          </cell>
          <cell r="M359">
            <v>720</v>
          </cell>
          <cell r="S359">
            <v>720</v>
          </cell>
          <cell r="T359">
            <v>720</v>
          </cell>
          <cell r="U359" t="str">
            <v>0</v>
          </cell>
          <cell r="V359" t="str">
            <v>0</v>
          </cell>
          <cell r="W359">
            <v>340</v>
          </cell>
          <cell r="Y359">
            <v>1188</v>
          </cell>
          <cell r="Z359">
            <v>1188</v>
          </cell>
          <cell r="AD359">
            <v>382</v>
          </cell>
          <cell r="AE359">
            <v>-420</v>
          </cell>
          <cell r="AF359">
            <v>382</v>
          </cell>
        </row>
        <row r="360">
          <cell r="F360" t="str">
            <v>BFA0000387</v>
          </cell>
          <cell r="G360" t="str">
            <v>滑块固定板连接销</v>
          </cell>
          <cell r="I360" t="str">
            <v>黄骅创合</v>
          </cell>
          <cell r="J360" t="str">
            <v>BFA0000387</v>
          </cell>
          <cell r="K360" t="str">
            <v>EA</v>
          </cell>
          <cell r="L360" t="str">
            <v>虚仓</v>
          </cell>
          <cell r="M360">
            <v>800</v>
          </cell>
          <cell r="S360">
            <v>800</v>
          </cell>
          <cell r="T360">
            <v>2292</v>
          </cell>
          <cell r="U360" t="str">
            <v>0</v>
          </cell>
          <cell r="V360">
            <v>-1492</v>
          </cell>
          <cell r="W360">
            <v>4685</v>
          </cell>
          <cell r="Y360">
            <v>2340</v>
          </cell>
          <cell r="Z360">
            <v>2382</v>
          </cell>
          <cell r="AA360">
            <v>612</v>
          </cell>
          <cell r="AD360">
            <v>1241</v>
          </cell>
          <cell r="AE360">
            <v>-966</v>
          </cell>
          <cell r="AF360">
            <v>361</v>
          </cell>
          <cell r="AG360" t="str">
            <v>人为原因误操作导致错误出入库</v>
          </cell>
        </row>
        <row r="361">
          <cell r="F361" t="str">
            <v>BFA0000382</v>
          </cell>
          <cell r="G361" t="str">
            <v>后安装板连接销新</v>
          </cell>
          <cell r="I361" t="str">
            <v>沧州旭兴五金制品有限公司</v>
          </cell>
          <cell r="J361" t="str">
            <v>BFA0000382</v>
          </cell>
          <cell r="K361" t="str">
            <v>EA</v>
          </cell>
          <cell r="L361" t="str">
            <v>虚仓</v>
          </cell>
          <cell r="M361">
            <v>1485</v>
          </cell>
          <cell r="S361">
            <v>0</v>
          </cell>
          <cell r="T361">
            <v>1482</v>
          </cell>
          <cell r="U361" t="str">
            <v>0</v>
          </cell>
          <cell r="V361">
            <v>-1482</v>
          </cell>
          <cell r="X361">
            <v>0</v>
          </cell>
          <cell r="AA361">
            <v>300</v>
          </cell>
          <cell r="AD361">
            <v>657</v>
          </cell>
          <cell r="AE361">
            <v>0</v>
          </cell>
          <cell r="AF361">
            <v>-525</v>
          </cell>
          <cell r="AG361" t="str">
            <v>袋装,蝴蝶笼装来货单据数量入库，有短装风险</v>
          </cell>
        </row>
        <row r="362">
          <cell r="F362" t="str">
            <v>SHT0000998</v>
          </cell>
          <cell r="G362" t="str">
            <v>调角器右下连接板</v>
          </cell>
          <cell r="I362" t="str">
            <v>沧州宇诺</v>
          </cell>
          <cell r="J362" t="str">
            <v>SHT0000998</v>
          </cell>
          <cell r="K362" t="str">
            <v>件</v>
          </cell>
          <cell r="L362" t="str">
            <v>虚仓</v>
          </cell>
          <cell r="M362">
            <v>250</v>
          </cell>
          <cell r="S362">
            <v>250</v>
          </cell>
          <cell r="T362">
            <v>250</v>
          </cell>
          <cell r="U362" t="str">
            <v>0</v>
          </cell>
          <cell r="V362" t="str">
            <v>0</v>
          </cell>
          <cell r="AD362">
            <v>306</v>
          </cell>
          <cell r="AE362">
            <v>-87</v>
          </cell>
          <cell r="AF362">
            <v>306</v>
          </cell>
        </row>
        <row r="363">
          <cell r="F363" t="str">
            <v>SHT0000999</v>
          </cell>
          <cell r="G363" t="str">
            <v>调角器左下连接板</v>
          </cell>
          <cell r="I363" t="str">
            <v>沧州宇诺</v>
          </cell>
          <cell r="J363" t="str">
            <v>SHT0000999</v>
          </cell>
          <cell r="K363" t="str">
            <v>件</v>
          </cell>
          <cell r="L363" t="str">
            <v>虚仓</v>
          </cell>
          <cell r="M363">
            <v>250</v>
          </cell>
          <cell r="S363">
            <v>250</v>
          </cell>
          <cell r="T363">
            <v>250</v>
          </cell>
          <cell r="U363" t="str">
            <v>0</v>
          </cell>
          <cell r="V363" t="str">
            <v>0</v>
          </cell>
          <cell r="Y363">
            <v>0</v>
          </cell>
          <cell r="Z363">
            <v>0</v>
          </cell>
          <cell r="AD363">
            <v>317</v>
          </cell>
          <cell r="AE363">
            <v>-92</v>
          </cell>
          <cell r="AF363">
            <v>317</v>
          </cell>
        </row>
        <row r="364">
          <cell r="F364" t="str">
            <v>SHT0001002</v>
          </cell>
          <cell r="G364" t="str">
            <v>升降操作手柄（后）</v>
          </cell>
          <cell r="I364" t="str">
            <v>黄骅市鑫祺汽车部件库</v>
          </cell>
          <cell r="J364" t="str">
            <v>SHT0001002</v>
          </cell>
          <cell r="K364" t="str">
            <v>件</v>
          </cell>
          <cell r="L364" t="str">
            <v>虚仓</v>
          </cell>
          <cell r="M364">
            <v>200</v>
          </cell>
          <cell r="S364">
            <v>200</v>
          </cell>
          <cell r="T364">
            <v>200</v>
          </cell>
          <cell r="U364" t="str">
            <v>0</v>
          </cell>
          <cell r="V364" t="str">
            <v>0</v>
          </cell>
          <cell r="W364">
            <v>200</v>
          </cell>
          <cell r="AD364">
            <v>0</v>
          </cell>
          <cell r="AE364">
            <v>-1</v>
          </cell>
          <cell r="AF364">
            <v>0</v>
          </cell>
        </row>
        <row r="365">
          <cell r="F365" t="str">
            <v>SHT0001004</v>
          </cell>
          <cell r="G365" t="str">
            <v>进口气阀</v>
          </cell>
          <cell r="J365" t="str">
            <v>SHT0001004</v>
          </cell>
          <cell r="K365" t="str">
            <v>件</v>
          </cell>
          <cell r="L365" t="str">
            <v>实仓</v>
          </cell>
          <cell r="M365">
            <v>173</v>
          </cell>
          <cell r="S365">
            <v>173</v>
          </cell>
          <cell r="T365">
            <v>173</v>
          </cell>
          <cell r="U365" t="str">
            <v>0</v>
          </cell>
          <cell r="V365" t="str">
            <v>0</v>
          </cell>
          <cell r="W365">
            <v>173</v>
          </cell>
          <cell r="AD365">
            <v>0</v>
          </cell>
          <cell r="AE365">
            <v>0</v>
          </cell>
          <cell r="AF365">
            <v>0</v>
          </cell>
        </row>
        <row r="366">
          <cell r="F366" t="str">
            <v>SHT0001005</v>
          </cell>
          <cell r="G366" t="str">
            <v>涡簧</v>
          </cell>
          <cell r="J366" t="str">
            <v>SHT0001005</v>
          </cell>
          <cell r="K366" t="str">
            <v>件</v>
          </cell>
          <cell r="L366" t="str">
            <v>虚仓</v>
          </cell>
          <cell r="M366">
            <v>4200</v>
          </cell>
          <cell r="S366">
            <v>4200</v>
          </cell>
          <cell r="T366">
            <v>4200</v>
          </cell>
          <cell r="U366" t="str">
            <v>0</v>
          </cell>
          <cell r="V366" t="str">
            <v>0</v>
          </cell>
          <cell r="W366">
            <v>4950</v>
          </cell>
          <cell r="Y366">
            <v>5028</v>
          </cell>
          <cell r="Z366">
            <v>5028</v>
          </cell>
          <cell r="AD366">
            <v>755</v>
          </cell>
          <cell r="AE366">
            <v>-1895</v>
          </cell>
          <cell r="AF366">
            <v>755</v>
          </cell>
        </row>
        <row r="367">
          <cell r="F367" t="str">
            <v>SHT0001007</v>
          </cell>
          <cell r="G367" t="str">
            <v>角度限位片</v>
          </cell>
          <cell r="I367" t="str">
            <v>黄骅成卓寄存库</v>
          </cell>
          <cell r="J367" t="str">
            <v>SHT0001007</v>
          </cell>
          <cell r="K367" t="str">
            <v>件</v>
          </cell>
          <cell r="L367" t="str">
            <v>虚仓</v>
          </cell>
          <cell r="M367">
            <v>2000</v>
          </cell>
          <cell r="S367">
            <v>2000</v>
          </cell>
          <cell r="T367">
            <v>2000</v>
          </cell>
          <cell r="U367" t="str">
            <v>0</v>
          </cell>
          <cell r="V367" t="str">
            <v>0</v>
          </cell>
          <cell r="W367">
            <v>1000</v>
          </cell>
          <cell r="Y367">
            <v>1600</v>
          </cell>
          <cell r="Z367">
            <v>1600</v>
          </cell>
          <cell r="AD367">
            <v>5037</v>
          </cell>
          <cell r="AE367">
            <v>-4474</v>
          </cell>
          <cell r="AF367">
            <v>5037</v>
          </cell>
        </row>
        <row r="368">
          <cell r="F368" t="str">
            <v>SHT0001008</v>
          </cell>
          <cell r="G368" t="str">
            <v>左右罩壳中间固定片</v>
          </cell>
          <cell r="I368" t="str">
            <v>黄骅再兴</v>
          </cell>
          <cell r="J368" t="str">
            <v>SHT0001008</v>
          </cell>
          <cell r="K368" t="str">
            <v>件</v>
          </cell>
          <cell r="L368" t="str">
            <v>虚仓</v>
          </cell>
          <cell r="M368">
            <v>3000</v>
          </cell>
          <cell r="S368">
            <v>3000</v>
          </cell>
          <cell r="T368">
            <v>3000</v>
          </cell>
          <cell r="U368" t="str">
            <v>0</v>
          </cell>
          <cell r="V368" t="str">
            <v>0</v>
          </cell>
          <cell r="W368">
            <v>1300</v>
          </cell>
          <cell r="Y368">
            <v>1394</v>
          </cell>
          <cell r="Z368">
            <v>1394</v>
          </cell>
          <cell r="AD368">
            <v>5891</v>
          </cell>
          <cell r="AE368">
            <v>0</v>
          </cell>
          <cell r="AF368">
            <v>5891</v>
          </cell>
        </row>
        <row r="369">
          <cell r="F369" t="str">
            <v>SHT0001115</v>
          </cell>
          <cell r="G369" t="str">
            <v>右围框接头组件</v>
          </cell>
          <cell r="I369" t="str">
            <v>黄骅市鑫祺汽车部件库</v>
          </cell>
          <cell r="J369" t="str">
            <v>SHT0001115</v>
          </cell>
          <cell r="K369" t="str">
            <v>件</v>
          </cell>
          <cell r="L369" t="str">
            <v>虚仓</v>
          </cell>
          <cell r="M369">
            <v>409</v>
          </cell>
          <cell r="S369">
            <v>409</v>
          </cell>
          <cell r="T369">
            <v>1875</v>
          </cell>
          <cell r="U369" t="str">
            <v>0</v>
          </cell>
          <cell r="V369">
            <v>-1466</v>
          </cell>
          <cell r="W369">
            <v>258</v>
          </cell>
          <cell r="Y369">
            <v>1338</v>
          </cell>
          <cell r="Z369">
            <v>1338</v>
          </cell>
          <cell r="AA369">
            <v>798</v>
          </cell>
          <cell r="AB369">
            <v>0</v>
          </cell>
          <cell r="AD369">
            <v>708</v>
          </cell>
          <cell r="AE369">
            <v>0</v>
          </cell>
          <cell r="AF369">
            <v>40</v>
          </cell>
          <cell r="AG369" t="str">
            <v>人为原因误操作导致错误出入库</v>
          </cell>
        </row>
        <row r="370">
          <cell r="F370" t="str">
            <v>SHT0001019</v>
          </cell>
          <cell r="G370" t="str">
            <v>调角器右下连接板</v>
          </cell>
          <cell r="I370" t="str">
            <v>黄骅成卓寄存库</v>
          </cell>
          <cell r="J370" t="str">
            <v>SHT0001019</v>
          </cell>
          <cell r="K370" t="str">
            <v>件</v>
          </cell>
          <cell r="L370" t="str">
            <v>虚仓</v>
          </cell>
          <cell r="M370">
            <v>735</v>
          </cell>
          <cell r="S370">
            <v>735</v>
          </cell>
          <cell r="T370">
            <v>735</v>
          </cell>
          <cell r="U370" t="str">
            <v>0</v>
          </cell>
          <cell r="V370" t="str">
            <v>0</v>
          </cell>
          <cell r="W370">
            <v>900</v>
          </cell>
          <cell r="AD370">
            <v>6</v>
          </cell>
          <cell r="AE370">
            <v>0</v>
          </cell>
          <cell r="AF370">
            <v>6</v>
          </cell>
        </row>
        <row r="371">
          <cell r="F371" t="str">
            <v>SHT0001022</v>
          </cell>
          <cell r="G371" t="str">
            <v>调角器左上连接板</v>
          </cell>
          <cell r="I371" t="str">
            <v>黄骅成卓寄存库</v>
          </cell>
          <cell r="J371" t="str">
            <v>SHT0001022</v>
          </cell>
          <cell r="K371" t="str">
            <v>件</v>
          </cell>
          <cell r="L371" t="str">
            <v>虚仓</v>
          </cell>
          <cell r="M371">
            <v>2362</v>
          </cell>
          <cell r="S371">
            <v>2362</v>
          </cell>
          <cell r="T371">
            <v>1248</v>
          </cell>
          <cell r="U371">
            <v>1114</v>
          </cell>
          <cell r="V371" t="str">
            <v>0</v>
          </cell>
          <cell r="W371">
            <v>1200</v>
          </cell>
          <cell r="Y371">
            <v>800</v>
          </cell>
          <cell r="Z371">
            <v>800</v>
          </cell>
          <cell r="AD371">
            <v>2412</v>
          </cell>
          <cell r="AE371">
            <v>-887</v>
          </cell>
          <cell r="AF371">
            <v>2412</v>
          </cell>
        </row>
        <row r="372">
          <cell r="F372" t="str">
            <v>SHT0001036</v>
          </cell>
          <cell r="G372" t="str">
            <v>外十字右支撑板</v>
          </cell>
          <cell r="I372" t="str">
            <v>黄骅恒伟五金</v>
          </cell>
          <cell r="J372" t="str">
            <v>SHT0001036</v>
          </cell>
          <cell r="K372" t="str">
            <v>件</v>
          </cell>
          <cell r="L372" t="str">
            <v>虚仓</v>
          </cell>
          <cell r="M372">
            <v>98</v>
          </cell>
          <cell r="S372">
            <v>98</v>
          </cell>
          <cell r="T372">
            <v>49</v>
          </cell>
          <cell r="U372">
            <v>49</v>
          </cell>
          <cell r="V372" t="str">
            <v>0</v>
          </cell>
          <cell r="W372">
            <v>92</v>
          </cell>
          <cell r="AD372">
            <v>0</v>
          </cell>
          <cell r="AE372">
            <v>0</v>
          </cell>
          <cell r="AF372">
            <v>0</v>
          </cell>
        </row>
        <row r="373">
          <cell r="F373" t="str">
            <v>SHT0013111</v>
          </cell>
          <cell r="G373" t="str">
            <v>气弹簧上固定钣金</v>
          </cell>
          <cell r="I373" t="str">
            <v>沧州智凯金属制品有限公司</v>
          </cell>
          <cell r="L373" t="str">
            <v>虚仓</v>
          </cell>
          <cell r="M373">
            <v>50</v>
          </cell>
          <cell r="S373">
            <v>266</v>
          </cell>
          <cell r="T373">
            <v>1690</v>
          </cell>
          <cell r="U373" t="str">
            <v>0</v>
          </cell>
          <cell r="V373">
            <v>-1424</v>
          </cell>
          <cell r="W373">
            <v>438</v>
          </cell>
          <cell r="X373">
            <v>0</v>
          </cell>
          <cell r="AA373">
            <v>12</v>
          </cell>
          <cell r="AD373">
            <v>50</v>
          </cell>
          <cell r="AE373">
            <v>0</v>
          </cell>
          <cell r="AF373">
            <v>-1362</v>
          </cell>
          <cell r="AG373" t="str">
            <v>袋装,蝴蝶笼装来货单据数量入库，有短装风险</v>
          </cell>
        </row>
        <row r="374">
          <cell r="F374" t="str">
            <v>SHT0001038</v>
          </cell>
          <cell r="G374" t="str">
            <v>内绞架右支撑板</v>
          </cell>
          <cell r="I374" t="str">
            <v>沧州旭兴</v>
          </cell>
          <cell r="J374" t="str">
            <v>SHT0001038</v>
          </cell>
          <cell r="K374" t="str">
            <v>件</v>
          </cell>
          <cell r="L374" t="str">
            <v>虚仓</v>
          </cell>
          <cell r="M374">
            <v>99</v>
          </cell>
          <cell r="S374">
            <v>99</v>
          </cell>
          <cell r="U374">
            <v>99</v>
          </cell>
          <cell r="V374" t="str">
            <v>0</v>
          </cell>
          <cell r="W374">
            <v>101</v>
          </cell>
          <cell r="AD374">
            <v>0</v>
          </cell>
          <cell r="AE374">
            <v>0</v>
          </cell>
          <cell r="AF374">
            <v>0</v>
          </cell>
        </row>
        <row r="375">
          <cell r="F375" t="str">
            <v>SHT0001039</v>
          </cell>
          <cell r="G375" t="str">
            <v>内绞架左支撑板</v>
          </cell>
          <cell r="I375" t="str">
            <v>沧州旭兴</v>
          </cell>
          <cell r="J375" t="str">
            <v>SHT0001039</v>
          </cell>
          <cell r="K375" t="str">
            <v>件</v>
          </cell>
          <cell r="L375" t="str">
            <v>虚仓</v>
          </cell>
          <cell r="M375">
            <v>101</v>
          </cell>
          <cell r="S375">
            <v>101</v>
          </cell>
          <cell r="U375">
            <v>101</v>
          </cell>
          <cell r="V375" t="str">
            <v>0</v>
          </cell>
          <cell r="W375">
            <v>99</v>
          </cell>
          <cell r="AD375">
            <v>0</v>
          </cell>
          <cell r="AE375">
            <v>0</v>
          </cell>
          <cell r="AF375">
            <v>0</v>
          </cell>
        </row>
        <row r="376">
          <cell r="F376" t="str">
            <v>SHT0001047</v>
          </cell>
          <cell r="G376" t="str">
            <v>安全带固定板固定钣金件</v>
          </cell>
          <cell r="I376" t="str">
            <v>河北新强力</v>
          </cell>
          <cell r="J376" t="str">
            <v>SHT0001047</v>
          </cell>
          <cell r="K376" t="str">
            <v>件</v>
          </cell>
          <cell r="L376" t="str">
            <v>虚仓</v>
          </cell>
          <cell r="M376">
            <v>10680</v>
          </cell>
          <cell r="S376">
            <v>10680</v>
          </cell>
          <cell r="T376">
            <v>10413</v>
          </cell>
          <cell r="U376">
            <v>267</v>
          </cell>
          <cell r="V376" t="str">
            <v>0</v>
          </cell>
          <cell r="W376">
            <v>10500</v>
          </cell>
          <cell r="AD376">
            <v>15</v>
          </cell>
          <cell r="AE376">
            <v>-567</v>
          </cell>
          <cell r="AF376">
            <v>15</v>
          </cell>
        </row>
        <row r="377">
          <cell r="F377" t="str">
            <v>SHT0001049</v>
          </cell>
          <cell r="G377" t="str">
            <v>仰角调节机构钣金件1</v>
          </cell>
          <cell r="I377" t="str">
            <v>正大寄存库</v>
          </cell>
          <cell r="J377" t="str">
            <v>SHT0001049</v>
          </cell>
          <cell r="K377" t="str">
            <v>件</v>
          </cell>
          <cell r="L377" t="str">
            <v>虚仓</v>
          </cell>
          <cell r="M377">
            <v>200</v>
          </cell>
          <cell r="S377">
            <v>200</v>
          </cell>
          <cell r="U377">
            <v>200</v>
          </cell>
          <cell r="V377" t="str">
            <v>0</v>
          </cell>
          <cell r="AD377">
            <v>48</v>
          </cell>
          <cell r="AE377">
            <v>0</v>
          </cell>
          <cell r="AF377">
            <v>48</v>
          </cell>
        </row>
        <row r="378">
          <cell r="F378" t="str">
            <v>SHT0001050</v>
          </cell>
          <cell r="G378" t="str">
            <v>罩壳前固定钣金件右</v>
          </cell>
          <cell r="I378" t="str">
            <v>正大寄存库</v>
          </cell>
          <cell r="J378" t="str">
            <v>SHT0001050</v>
          </cell>
          <cell r="K378" t="str">
            <v>件</v>
          </cell>
          <cell r="L378" t="str">
            <v>虚仓</v>
          </cell>
          <cell r="M378">
            <v>3513</v>
          </cell>
          <cell r="S378">
            <v>3513</v>
          </cell>
          <cell r="T378">
            <v>1200</v>
          </cell>
          <cell r="U378">
            <v>2313</v>
          </cell>
          <cell r="V378" t="str">
            <v>0</v>
          </cell>
          <cell r="W378">
            <v>800</v>
          </cell>
          <cell r="Y378">
            <v>397</v>
          </cell>
          <cell r="Z378">
            <v>397</v>
          </cell>
          <cell r="AD378">
            <v>738</v>
          </cell>
          <cell r="AE378">
            <v>0</v>
          </cell>
          <cell r="AF378">
            <v>738</v>
          </cell>
        </row>
        <row r="379">
          <cell r="F379" t="str">
            <v>SHT0001135</v>
          </cell>
          <cell r="G379" t="str">
            <v>左围框接头组件</v>
          </cell>
          <cell r="I379" t="str">
            <v>黄骅市鑫祺汽车部件库</v>
          </cell>
          <cell r="J379" t="str">
            <v>SHT0001135</v>
          </cell>
          <cell r="K379" t="str">
            <v>件</v>
          </cell>
          <cell r="L379" t="str">
            <v>虚仓</v>
          </cell>
          <cell r="M379">
            <v>429</v>
          </cell>
          <cell r="S379">
            <v>429</v>
          </cell>
          <cell r="T379">
            <v>1844</v>
          </cell>
          <cell r="U379" t="str">
            <v>0</v>
          </cell>
          <cell r="V379">
            <v>-1415</v>
          </cell>
          <cell r="W379">
            <v>200</v>
          </cell>
          <cell r="Y379">
            <v>1338</v>
          </cell>
          <cell r="Z379">
            <v>1338</v>
          </cell>
          <cell r="AA379">
            <v>1369</v>
          </cell>
          <cell r="AB379">
            <v>0</v>
          </cell>
          <cell r="AD379">
            <v>381</v>
          </cell>
          <cell r="AE379">
            <v>0</v>
          </cell>
          <cell r="AF379">
            <v>335</v>
          </cell>
          <cell r="AG379" t="str">
            <v>人为原因误操作导致错误出入库</v>
          </cell>
        </row>
        <row r="380">
          <cell r="F380" t="str">
            <v>SHT0001053</v>
          </cell>
          <cell r="G380" t="str">
            <v>主驾左星盘 2534832X有轴</v>
          </cell>
          <cell r="J380" t="str">
            <v>SHT0001053</v>
          </cell>
          <cell r="K380" t="str">
            <v>件</v>
          </cell>
          <cell r="L380" t="str">
            <v>实仓</v>
          </cell>
          <cell r="M380">
            <v>1200</v>
          </cell>
          <cell r="S380">
            <v>1200</v>
          </cell>
          <cell r="T380">
            <v>1200</v>
          </cell>
          <cell r="U380" t="str">
            <v>0</v>
          </cell>
          <cell r="V380" t="str">
            <v>0</v>
          </cell>
          <cell r="W380">
            <v>2160</v>
          </cell>
          <cell r="Y380">
            <v>2251</v>
          </cell>
          <cell r="Z380">
            <v>2251</v>
          </cell>
          <cell r="AD380">
            <v>154</v>
          </cell>
          <cell r="AE380">
            <v>-752</v>
          </cell>
          <cell r="AF380">
            <v>154</v>
          </cell>
        </row>
        <row r="381">
          <cell r="F381" t="str">
            <v>SHT0001056</v>
          </cell>
          <cell r="G381" t="str">
            <v>座垫前倾角锁舌下固定片</v>
          </cell>
          <cell r="I381" t="str">
            <v>正大实仓库位</v>
          </cell>
          <cell r="J381" t="str">
            <v>SHT0001056</v>
          </cell>
          <cell r="K381" t="str">
            <v>件</v>
          </cell>
          <cell r="L381" t="str">
            <v>虚仓</v>
          </cell>
          <cell r="M381">
            <v>2017</v>
          </cell>
          <cell r="S381">
            <v>2017</v>
          </cell>
          <cell r="T381">
            <v>2017</v>
          </cell>
          <cell r="U381" t="str">
            <v>0</v>
          </cell>
          <cell r="V381" t="str">
            <v>0</v>
          </cell>
          <cell r="W381">
            <v>2017</v>
          </cell>
          <cell r="AD381">
            <v>218</v>
          </cell>
          <cell r="AE381">
            <v>0</v>
          </cell>
          <cell r="AF381">
            <v>218</v>
          </cell>
        </row>
        <row r="382">
          <cell r="F382" t="str">
            <v>SHT0012090</v>
          </cell>
          <cell r="G382" t="str">
            <v>减震垫支撑板组件</v>
          </cell>
          <cell r="I382" t="str">
            <v>黄骅市正大纺织机械配件厂</v>
          </cell>
          <cell r="L382" t="str">
            <v>虚仓</v>
          </cell>
          <cell r="M382">
            <v>0</v>
          </cell>
          <cell r="S382">
            <v>0</v>
          </cell>
          <cell r="T382">
            <v>1414</v>
          </cell>
          <cell r="U382" t="str">
            <v>0</v>
          </cell>
          <cell r="V382">
            <v>-1414</v>
          </cell>
          <cell r="W382">
            <v>848</v>
          </cell>
          <cell r="X382">
            <v>600</v>
          </cell>
          <cell r="Y382">
            <v>232</v>
          </cell>
          <cell r="Z382">
            <v>380</v>
          </cell>
          <cell r="AA382">
            <v>417</v>
          </cell>
          <cell r="AD382">
            <v>199</v>
          </cell>
          <cell r="AE382">
            <v>-144</v>
          </cell>
          <cell r="AF382">
            <v>-798</v>
          </cell>
          <cell r="AG382" t="str">
            <v>袋装,蝴蝶笼装来货单据数量入库，有短装风险</v>
          </cell>
        </row>
        <row r="383">
          <cell r="F383" t="str">
            <v>REM0003155</v>
          </cell>
          <cell r="G383" t="str">
            <v>1780镜座右总成</v>
          </cell>
          <cell r="I383" t="str">
            <v>正大实仓库位</v>
          </cell>
          <cell r="J383" t="str">
            <v>REM0003155</v>
          </cell>
          <cell r="K383" t="str">
            <v>EA</v>
          </cell>
          <cell r="L383" t="str">
            <v>实仓</v>
          </cell>
          <cell r="M383">
            <v>42</v>
          </cell>
          <cell r="S383">
            <v>42</v>
          </cell>
          <cell r="T383">
            <v>1450</v>
          </cell>
          <cell r="U383" t="str">
            <v>0</v>
          </cell>
          <cell r="V383">
            <v>-1408</v>
          </cell>
          <cell r="W383">
            <v>750</v>
          </cell>
          <cell r="X383">
            <v>0</v>
          </cell>
          <cell r="Y383">
            <v>0</v>
          </cell>
          <cell r="Z383">
            <v>641</v>
          </cell>
          <cell r="AA383">
            <v>1048</v>
          </cell>
          <cell r="AB383">
            <v>164</v>
          </cell>
          <cell r="AD383">
            <v>0</v>
          </cell>
          <cell r="AE383">
            <v>-112</v>
          </cell>
          <cell r="AF383">
            <v>-196</v>
          </cell>
          <cell r="AG383" t="str">
            <v>漏出库</v>
          </cell>
        </row>
        <row r="384">
          <cell r="F384" t="str">
            <v>SBS0010116</v>
          </cell>
          <cell r="G384" t="str">
            <v>主驾左支腿前轴套</v>
          </cell>
          <cell r="I384" t="str">
            <v>沧州旭兴五金制品有限公司</v>
          </cell>
          <cell r="J384" t="str">
            <v>SBS0010116</v>
          </cell>
          <cell r="K384" t="str">
            <v>EA</v>
          </cell>
          <cell r="L384" t="str">
            <v>虚仓</v>
          </cell>
          <cell r="M384">
            <v>2200</v>
          </cell>
          <cell r="S384">
            <v>203</v>
          </cell>
          <cell r="T384">
            <v>1606</v>
          </cell>
          <cell r="U384" t="str">
            <v>0</v>
          </cell>
          <cell r="V384">
            <v>-1403</v>
          </cell>
          <cell r="W384">
            <v>629</v>
          </cell>
          <cell r="X384">
            <v>2269</v>
          </cell>
          <cell r="Y384">
            <v>1398</v>
          </cell>
          <cell r="Z384">
            <v>2072</v>
          </cell>
          <cell r="AA384">
            <v>949</v>
          </cell>
          <cell r="AB384">
            <v>0</v>
          </cell>
          <cell r="AD384">
            <v>80</v>
          </cell>
          <cell r="AE384">
            <v>-260</v>
          </cell>
          <cell r="AF384">
            <v>-374</v>
          </cell>
          <cell r="AG384" t="str">
            <v>袋装,蝴蝶笼装来货单据数量入库，有短装风险</v>
          </cell>
        </row>
        <row r="385">
          <cell r="F385" t="str">
            <v>SHT0001061</v>
          </cell>
          <cell r="G385" t="str">
            <v>仰角调节机构阶梯轴</v>
          </cell>
          <cell r="I385" t="str">
            <v>黄骅创合</v>
          </cell>
          <cell r="J385" t="str">
            <v>SHT0001061</v>
          </cell>
          <cell r="K385" t="str">
            <v>件</v>
          </cell>
          <cell r="L385" t="str">
            <v>虚仓</v>
          </cell>
          <cell r="M385">
            <v>3000</v>
          </cell>
          <cell r="S385">
            <v>3000</v>
          </cell>
          <cell r="T385">
            <v>2930</v>
          </cell>
          <cell r="U385">
            <v>70</v>
          </cell>
          <cell r="V385" t="str">
            <v>0</v>
          </cell>
          <cell r="W385">
            <v>2928</v>
          </cell>
          <cell r="AD385">
            <v>509</v>
          </cell>
          <cell r="AE385">
            <v>0</v>
          </cell>
          <cell r="AF385">
            <v>509</v>
          </cell>
        </row>
        <row r="386">
          <cell r="F386" t="str">
            <v>SHT0001062</v>
          </cell>
          <cell r="G386" t="str">
            <v>滑轨总成</v>
          </cell>
          <cell r="J386" t="str">
            <v>SHT0001062</v>
          </cell>
          <cell r="K386" t="str">
            <v>件</v>
          </cell>
          <cell r="L386" t="str">
            <v>虚仓</v>
          </cell>
          <cell r="M386">
            <v>353</v>
          </cell>
          <cell r="S386">
            <v>353</v>
          </cell>
          <cell r="T386">
            <v>353</v>
          </cell>
          <cell r="U386" t="str">
            <v>0</v>
          </cell>
          <cell r="V386" t="str">
            <v>0</v>
          </cell>
          <cell r="W386">
            <v>234</v>
          </cell>
          <cell r="Y386">
            <v>220</v>
          </cell>
          <cell r="Z386">
            <v>220</v>
          </cell>
          <cell r="AD386">
            <v>0</v>
          </cell>
          <cell r="AE386">
            <v>-41</v>
          </cell>
          <cell r="AF386">
            <v>0</v>
          </cell>
        </row>
        <row r="387">
          <cell r="F387" t="str">
            <v>SHT0001065</v>
          </cell>
          <cell r="G387" t="str">
            <v>右旋转钣金</v>
          </cell>
          <cell r="I387" t="str">
            <v>黄骅鑫昌</v>
          </cell>
          <cell r="J387" t="str">
            <v>SHT0001065</v>
          </cell>
          <cell r="K387" t="str">
            <v>件</v>
          </cell>
          <cell r="L387" t="str">
            <v>虚仓</v>
          </cell>
          <cell r="M387">
            <v>150</v>
          </cell>
          <cell r="S387">
            <v>150</v>
          </cell>
          <cell r="U387">
            <v>150</v>
          </cell>
          <cell r="V387" t="str">
            <v>0</v>
          </cell>
          <cell r="W387">
            <v>150</v>
          </cell>
          <cell r="Y387">
            <v>918</v>
          </cell>
          <cell r="Z387">
            <v>918</v>
          </cell>
          <cell r="AD387">
            <v>209</v>
          </cell>
          <cell r="AE387">
            <v>-100</v>
          </cell>
          <cell r="AF387">
            <v>209</v>
          </cell>
        </row>
        <row r="388">
          <cell r="F388" t="str">
            <v>SHT0001067</v>
          </cell>
          <cell r="G388" t="str">
            <v>减震器拉带</v>
          </cell>
          <cell r="I388" t="str">
            <v>黄骅汇铭</v>
          </cell>
          <cell r="J388" t="str">
            <v>SHT0001067</v>
          </cell>
          <cell r="K388" t="str">
            <v>件</v>
          </cell>
          <cell r="L388" t="str">
            <v>虚仓</v>
          </cell>
          <cell r="M388">
            <v>225</v>
          </cell>
          <cell r="S388">
            <v>225</v>
          </cell>
          <cell r="T388">
            <v>209</v>
          </cell>
          <cell r="U388">
            <v>16</v>
          </cell>
          <cell r="V388" t="str">
            <v>0</v>
          </cell>
          <cell r="W388">
            <v>1049</v>
          </cell>
          <cell r="Y388">
            <v>960</v>
          </cell>
          <cell r="Z388">
            <v>960</v>
          </cell>
          <cell r="AD388">
            <v>97</v>
          </cell>
          <cell r="AE388">
            <v>-100</v>
          </cell>
          <cell r="AF388">
            <v>97</v>
          </cell>
        </row>
        <row r="389">
          <cell r="F389" t="str">
            <v>SHT0001044</v>
          </cell>
          <cell r="G389" t="str">
            <v>司机调角器解锁手柄</v>
          </cell>
          <cell r="I389" t="str">
            <v>沧州智凯金属制品有限公司</v>
          </cell>
          <cell r="J389" t="str">
            <v>SHT0001044</v>
          </cell>
          <cell r="K389" t="str">
            <v>EA</v>
          </cell>
          <cell r="L389" t="str">
            <v>虚仓</v>
          </cell>
          <cell r="M389">
            <v>0</v>
          </cell>
          <cell r="S389">
            <v>0</v>
          </cell>
          <cell r="T389">
            <v>1402</v>
          </cell>
          <cell r="U389" t="str">
            <v>0</v>
          </cell>
          <cell r="V389">
            <v>-1402</v>
          </cell>
          <cell r="AD389">
            <v>1494</v>
          </cell>
          <cell r="AE389">
            <v>0</v>
          </cell>
          <cell r="AF389">
            <v>92</v>
          </cell>
          <cell r="AG389" t="str">
            <v>人为原因误操作导致错误出入库</v>
          </cell>
        </row>
        <row r="390">
          <cell r="F390" t="str">
            <v>SLT0010527</v>
          </cell>
          <cell r="G390" t="str">
            <v>后轴连接轴</v>
          </cell>
          <cell r="I390" t="str">
            <v>黄骅创合</v>
          </cell>
          <cell r="J390" t="str">
            <v>SLT0010527</v>
          </cell>
          <cell r="K390" t="str">
            <v>EA</v>
          </cell>
          <cell r="L390" t="str">
            <v>虚仓</v>
          </cell>
          <cell r="M390">
            <v>200</v>
          </cell>
          <cell r="S390">
            <v>200</v>
          </cell>
          <cell r="T390">
            <v>1600</v>
          </cell>
          <cell r="U390" t="str">
            <v>0</v>
          </cell>
          <cell r="V390">
            <v>-1400</v>
          </cell>
          <cell r="Y390">
            <v>0</v>
          </cell>
          <cell r="Z390">
            <v>606</v>
          </cell>
          <cell r="AA390">
            <v>2258</v>
          </cell>
          <cell r="AD390">
            <v>451</v>
          </cell>
          <cell r="AE390">
            <v>0</v>
          </cell>
          <cell r="AF390">
            <v>1309</v>
          </cell>
          <cell r="AG390" t="str">
            <v>人为原因误操作导致错误出入库</v>
          </cell>
        </row>
        <row r="391">
          <cell r="F391" t="str">
            <v>SHT0001073</v>
          </cell>
          <cell r="G391" t="str">
            <v>连动杆 F2535030X</v>
          </cell>
          <cell r="J391" t="str">
            <v>SHT0001073</v>
          </cell>
          <cell r="K391" t="str">
            <v>件</v>
          </cell>
          <cell r="L391" t="str">
            <v>实仓</v>
          </cell>
          <cell r="M391">
            <v>4920</v>
          </cell>
          <cell r="S391">
            <v>4920</v>
          </cell>
          <cell r="T391">
            <v>4920</v>
          </cell>
          <cell r="U391" t="str">
            <v>0</v>
          </cell>
          <cell r="V391" t="str">
            <v>0</v>
          </cell>
          <cell r="W391">
            <v>3720</v>
          </cell>
          <cell r="Y391">
            <v>1601</v>
          </cell>
          <cell r="Z391">
            <v>1601</v>
          </cell>
          <cell r="AD391">
            <v>97</v>
          </cell>
          <cell r="AE391">
            <v>-1003</v>
          </cell>
          <cell r="AF391">
            <v>97</v>
          </cell>
        </row>
        <row r="392">
          <cell r="F392" t="str">
            <v>SHT0001075</v>
          </cell>
          <cell r="G392" t="str">
            <v>主驾右星盘 1222086X无轴</v>
          </cell>
          <cell r="J392" t="str">
            <v>SHT0001075</v>
          </cell>
          <cell r="K392" t="str">
            <v>件</v>
          </cell>
          <cell r="L392" t="str">
            <v>实仓</v>
          </cell>
          <cell r="M392">
            <v>3390</v>
          </cell>
          <cell r="S392">
            <v>3390</v>
          </cell>
          <cell r="T392">
            <v>3390</v>
          </cell>
          <cell r="U392" t="str">
            <v>0</v>
          </cell>
          <cell r="V392" t="str">
            <v>0</v>
          </cell>
          <cell r="W392">
            <v>2850</v>
          </cell>
          <cell r="Y392">
            <v>1001</v>
          </cell>
          <cell r="Z392">
            <v>1001</v>
          </cell>
          <cell r="AD392">
            <v>33</v>
          </cell>
          <cell r="AE392">
            <v>-719</v>
          </cell>
          <cell r="AF392">
            <v>33</v>
          </cell>
        </row>
        <row r="393">
          <cell r="F393" t="str">
            <v>SHT0001076</v>
          </cell>
          <cell r="G393" t="str">
            <v>副驾右星盘 2534834X有轴</v>
          </cell>
          <cell r="J393" t="str">
            <v>SHT0001076</v>
          </cell>
          <cell r="K393" t="str">
            <v>件</v>
          </cell>
          <cell r="L393" t="str">
            <v>实仓</v>
          </cell>
          <cell r="M393">
            <v>189</v>
          </cell>
          <cell r="S393">
            <v>189</v>
          </cell>
          <cell r="T393">
            <v>189</v>
          </cell>
          <cell r="U393" t="str">
            <v>0</v>
          </cell>
          <cell r="V393" t="str">
            <v>0</v>
          </cell>
          <cell r="W393">
            <v>720</v>
          </cell>
          <cell r="Y393">
            <v>757</v>
          </cell>
          <cell r="Z393">
            <v>888</v>
          </cell>
          <cell r="AD393">
            <v>162</v>
          </cell>
          <cell r="AE393">
            <v>-63</v>
          </cell>
          <cell r="AF393">
            <v>162</v>
          </cell>
        </row>
        <row r="394">
          <cell r="F394" t="str">
            <v>SHT0001079</v>
          </cell>
          <cell r="G394" t="str">
            <v>限位块</v>
          </cell>
          <cell r="I394" t="str">
            <v>正大实仓库位</v>
          </cell>
          <cell r="J394" t="str">
            <v>SHT0001079</v>
          </cell>
          <cell r="K394" t="str">
            <v>件</v>
          </cell>
          <cell r="L394" t="str">
            <v>虚仓</v>
          </cell>
          <cell r="M394">
            <v>350</v>
          </cell>
          <cell r="S394">
            <v>350</v>
          </cell>
          <cell r="T394">
            <v>350</v>
          </cell>
          <cell r="U394" t="str">
            <v>0</v>
          </cell>
          <cell r="V394" t="str">
            <v>0</v>
          </cell>
          <cell r="AD394">
            <v>0</v>
          </cell>
          <cell r="AE394">
            <v>0</v>
          </cell>
          <cell r="AF394">
            <v>0</v>
          </cell>
        </row>
        <row r="395">
          <cell r="F395" t="str">
            <v>SHT0001080</v>
          </cell>
          <cell r="G395" t="str">
            <v>导向尼龙块</v>
          </cell>
          <cell r="I395" t="str">
            <v>黄骅雍丰</v>
          </cell>
          <cell r="J395" t="str">
            <v>SHT0001080</v>
          </cell>
          <cell r="K395" t="str">
            <v>件</v>
          </cell>
          <cell r="L395" t="str">
            <v>虚仓</v>
          </cell>
          <cell r="M395">
            <v>218</v>
          </cell>
          <cell r="S395">
            <v>218</v>
          </cell>
          <cell r="T395">
            <v>218</v>
          </cell>
          <cell r="U395" t="str">
            <v>0</v>
          </cell>
          <cell r="V395" t="str">
            <v>0</v>
          </cell>
          <cell r="W395">
            <v>218</v>
          </cell>
          <cell r="AD395">
            <v>0</v>
          </cell>
          <cell r="AE395">
            <v>0</v>
          </cell>
          <cell r="AF395">
            <v>0</v>
          </cell>
        </row>
        <row r="396">
          <cell r="F396" t="str">
            <v>SHT0001081</v>
          </cell>
          <cell r="G396" t="str">
            <v>外十字安装尼龙块</v>
          </cell>
          <cell r="I396" t="str">
            <v>黄骅雍丰</v>
          </cell>
          <cell r="J396" t="str">
            <v>SHT0001081</v>
          </cell>
          <cell r="K396" t="str">
            <v>件</v>
          </cell>
          <cell r="L396" t="str">
            <v>虚仓</v>
          </cell>
          <cell r="M396">
            <v>394</v>
          </cell>
          <cell r="S396">
            <v>394</v>
          </cell>
          <cell r="T396">
            <v>394</v>
          </cell>
          <cell r="U396" t="str">
            <v>0</v>
          </cell>
          <cell r="V396" t="str">
            <v>0</v>
          </cell>
          <cell r="W396">
            <v>394</v>
          </cell>
          <cell r="AD396">
            <v>0</v>
          </cell>
          <cell r="AE396">
            <v>0</v>
          </cell>
          <cell r="AF396">
            <v>0</v>
          </cell>
        </row>
        <row r="397">
          <cell r="F397" t="str">
            <v>REM0003012</v>
          </cell>
          <cell r="G397" t="str">
            <v>奥驰A镜座钣金</v>
          </cell>
          <cell r="I397" t="str">
            <v>黄骅市成卓汽车部件厂</v>
          </cell>
          <cell r="J397" t="str">
            <v>REM0003012</v>
          </cell>
          <cell r="K397" t="str">
            <v>EA</v>
          </cell>
          <cell r="L397" t="str">
            <v>虚仓</v>
          </cell>
          <cell r="M397">
            <v>1379</v>
          </cell>
          <cell r="S397">
            <v>0</v>
          </cell>
          <cell r="T397">
            <v>1379</v>
          </cell>
          <cell r="U397" t="str">
            <v>0</v>
          </cell>
          <cell r="V397">
            <v>-1379</v>
          </cell>
          <cell r="W397">
            <v>1379</v>
          </cell>
          <cell r="X397">
            <v>0</v>
          </cell>
          <cell r="AD397">
            <v>29</v>
          </cell>
          <cell r="AE397">
            <v>0</v>
          </cell>
          <cell r="AF397">
            <v>-1350</v>
          </cell>
          <cell r="AG397" t="str">
            <v>袋装,蝴蝶笼装来货单据数量入库，有短装风险</v>
          </cell>
        </row>
        <row r="398">
          <cell r="F398" t="str">
            <v>SHT0001083</v>
          </cell>
          <cell r="G398" t="str">
            <v>上框前连接支架</v>
          </cell>
          <cell r="I398" t="str">
            <v>黄骅万昌五金</v>
          </cell>
          <cell r="J398" t="str">
            <v>SHT0001083</v>
          </cell>
          <cell r="K398" t="str">
            <v>件</v>
          </cell>
          <cell r="L398" t="str">
            <v>虚仓</v>
          </cell>
          <cell r="M398">
            <v>482</v>
          </cell>
          <cell r="S398">
            <v>482</v>
          </cell>
          <cell r="T398">
            <v>474</v>
          </cell>
          <cell r="U398">
            <v>8</v>
          </cell>
          <cell r="V398" t="str">
            <v>0</v>
          </cell>
          <cell r="W398">
            <v>500</v>
          </cell>
          <cell r="AD398">
            <v>0</v>
          </cell>
          <cell r="AE398">
            <v>0</v>
          </cell>
          <cell r="AF398">
            <v>0</v>
          </cell>
        </row>
        <row r="399">
          <cell r="F399" t="str">
            <v>SLT0010366</v>
          </cell>
          <cell r="G399" t="str">
            <v>中间靠背支撑钣金</v>
          </cell>
          <cell r="I399" t="str">
            <v>沧州智凯金属</v>
          </cell>
          <cell r="J399" t="str">
            <v>SLT0010366</v>
          </cell>
          <cell r="K399" t="str">
            <v>EA</v>
          </cell>
          <cell r="L399" t="str">
            <v>虚仓</v>
          </cell>
          <cell r="M399">
            <v>846</v>
          </cell>
          <cell r="S399">
            <v>846</v>
          </cell>
          <cell r="T399">
            <v>2200</v>
          </cell>
          <cell r="U399" t="str">
            <v>0</v>
          </cell>
          <cell r="V399">
            <v>-1354</v>
          </cell>
          <cell r="W399">
            <v>600</v>
          </cell>
          <cell r="Y399">
            <v>433</v>
          </cell>
          <cell r="Z399">
            <v>1938</v>
          </cell>
          <cell r="AA399">
            <v>1509</v>
          </cell>
          <cell r="AB399">
            <v>0</v>
          </cell>
          <cell r="AD399">
            <v>0</v>
          </cell>
          <cell r="AE399">
            <v>-275</v>
          </cell>
          <cell r="AF399">
            <v>155</v>
          </cell>
          <cell r="AG399" t="str">
            <v>人为原因误操作导致错误出入库</v>
          </cell>
        </row>
        <row r="400">
          <cell r="F400" t="str">
            <v>SCS0004391</v>
          </cell>
          <cell r="G400" t="str">
            <v>左侧地脚固定板组合</v>
          </cell>
          <cell r="I400" t="str">
            <v>黄骅市天丰寄存库位</v>
          </cell>
          <cell r="J400" t="str">
            <v>SCS0004391</v>
          </cell>
          <cell r="K400" t="str">
            <v>EA</v>
          </cell>
          <cell r="L400" t="str">
            <v>虚仓</v>
          </cell>
          <cell r="M400">
            <v>500</v>
          </cell>
          <cell r="S400">
            <v>500</v>
          </cell>
          <cell r="T400">
            <v>1840</v>
          </cell>
          <cell r="U400" t="str">
            <v>0</v>
          </cell>
          <cell r="V400">
            <v>-1340</v>
          </cell>
          <cell r="Y400">
            <v>337</v>
          </cell>
          <cell r="Z400">
            <v>337</v>
          </cell>
          <cell r="AA400">
            <v>503</v>
          </cell>
          <cell r="AB400">
            <v>0</v>
          </cell>
          <cell r="AD400">
            <v>932</v>
          </cell>
          <cell r="AE400">
            <v>0</v>
          </cell>
          <cell r="AF400">
            <v>95</v>
          </cell>
          <cell r="AG400" t="str">
            <v>袋装,蝴蝶笼装来货单据数量入库，有短装风险</v>
          </cell>
        </row>
        <row r="401">
          <cell r="F401" t="str">
            <v>SHT0001090</v>
          </cell>
          <cell r="G401" t="str">
            <v>下框前连接立柱</v>
          </cell>
          <cell r="I401" t="str">
            <v>黄骅创合</v>
          </cell>
          <cell r="J401" t="str">
            <v>SHT0001090</v>
          </cell>
          <cell r="K401" t="str">
            <v>件</v>
          </cell>
          <cell r="L401" t="str">
            <v>虚仓</v>
          </cell>
          <cell r="M401">
            <v>1040</v>
          </cell>
          <cell r="S401">
            <v>1040</v>
          </cell>
          <cell r="T401">
            <v>1036</v>
          </cell>
          <cell r="U401">
            <v>4</v>
          </cell>
          <cell r="V401" t="str">
            <v>0</v>
          </cell>
          <cell r="W401">
            <v>1040</v>
          </cell>
          <cell r="AD401">
            <v>0</v>
          </cell>
          <cell r="AE401">
            <v>0</v>
          </cell>
          <cell r="AF401">
            <v>0</v>
          </cell>
        </row>
        <row r="402">
          <cell r="F402" t="str">
            <v>SHT0001092</v>
          </cell>
          <cell r="G402" t="str">
            <v>下限位缓冲块</v>
          </cell>
          <cell r="J402" t="str">
            <v>SHT0001092</v>
          </cell>
          <cell r="K402" t="str">
            <v>件</v>
          </cell>
          <cell r="L402" t="str">
            <v>虚仓</v>
          </cell>
          <cell r="M402">
            <v>638</v>
          </cell>
          <cell r="S402">
            <v>638</v>
          </cell>
          <cell r="T402">
            <v>638</v>
          </cell>
          <cell r="U402" t="str">
            <v>0</v>
          </cell>
          <cell r="V402" t="str">
            <v>0</v>
          </cell>
          <cell r="W402">
            <v>3</v>
          </cell>
          <cell r="AD402">
            <v>1</v>
          </cell>
          <cell r="AE402">
            <v>0</v>
          </cell>
          <cell r="AF402">
            <v>1</v>
          </cell>
        </row>
        <row r="403">
          <cell r="F403" t="str">
            <v>SHT0001093</v>
          </cell>
          <cell r="G403" t="str">
            <v>减震器拉带总成</v>
          </cell>
          <cell r="I403" t="str">
            <v>正大实仓库位</v>
          </cell>
          <cell r="J403" t="str">
            <v>SHT0001093</v>
          </cell>
          <cell r="K403" t="str">
            <v>件</v>
          </cell>
          <cell r="L403" t="str">
            <v>虚仓</v>
          </cell>
          <cell r="M403">
            <v>330</v>
          </cell>
          <cell r="S403">
            <v>330</v>
          </cell>
          <cell r="T403">
            <v>330</v>
          </cell>
          <cell r="U403" t="str">
            <v>0</v>
          </cell>
          <cell r="V403" t="str">
            <v>0</v>
          </cell>
          <cell r="W403">
            <v>330</v>
          </cell>
          <cell r="AD403">
            <v>0</v>
          </cell>
          <cell r="AE403">
            <v>0</v>
          </cell>
          <cell r="AF403">
            <v>0</v>
          </cell>
        </row>
        <row r="404">
          <cell r="F404" t="str">
            <v>SHT0001094</v>
          </cell>
          <cell r="G404" t="str">
            <v>防尘罩</v>
          </cell>
          <cell r="J404" t="str">
            <v>SHT0001094</v>
          </cell>
          <cell r="K404" t="str">
            <v>件</v>
          </cell>
          <cell r="L404" t="str">
            <v>虚仓</v>
          </cell>
          <cell r="M404">
            <v>286</v>
          </cell>
          <cell r="S404">
            <v>286</v>
          </cell>
          <cell r="T404">
            <v>286</v>
          </cell>
          <cell r="U404" t="str">
            <v>0</v>
          </cell>
          <cell r="V404" t="str">
            <v>0</v>
          </cell>
          <cell r="W404">
            <v>286</v>
          </cell>
          <cell r="AD404">
            <v>0</v>
          </cell>
          <cell r="AE404">
            <v>0</v>
          </cell>
          <cell r="AF404">
            <v>0</v>
          </cell>
        </row>
        <row r="405">
          <cell r="F405" t="str">
            <v>SHT0001095</v>
          </cell>
          <cell r="G405" t="str">
            <v>拉线总成</v>
          </cell>
          <cell r="J405" t="str">
            <v>SHT0001095</v>
          </cell>
          <cell r="K405" t="str">
            <v>件</v>
          </cell>
          <cell r="L405" t="str">
            <v>虚仓</v>
          </cell>
          <cell r="M405">
            <v>1620</v>
          </cell>
          <cell r="S405">
            <v>1620</v>
          </cell>
          <cell r="T405">
            <v>1620</v>
          </cell>
          <cell r="U405" t="str">
            <v>0</v>
          </cell>
          <cell r="V405" t="str">
            <v>0</v>
          </cell>
          <cell r="W405">
            <v>1620</v>
          </cell>
          <cell r="AD405">
            <v>206</v>
          </cell>
          <cell r="AE405">
            <v>0</v>
          </cell>
          <cell r="AF405">
            <v>206</v>
          </cell>
        </row>
        <row r="406">
          <cell r="F406" t="str">
            <v>SHT0001097</v>
          </cell>
          <cell r="G406" t="str">
            <v>下框右侧纵梁</v>
          </cell>
          <cell r="I406" t="str">
            <v>黄骅鑫昌</v>
          </cell>
          <cell r="J406" t="str">
            <v>SHT0001097</v>
          </cell>
          <cell r="K406" t="str">
            <v>件</v>
          </cell>
          <cell r="L406" t="str">
            <v>虚仓</v>
          </cell>
          <cell r="M406">
            <v>350</v>
          </cell>
          <cell r="S406">
            <v>350</v>
          </cell>
          <cell r="T406">
            <v>350</v>
          </cell>
          <cell r="U406" t="str">
            <v>0</v>
          </cell>
          <cell r="V406" t="str">
            <v>0</v>
          </cell>
          <cell r="W406">
            <v>154</v>
          </cell>
          <cell r="Y406">
            <v>735</v>
          </cell>
          <cell r="Z406">
            <v>786</v>
          </cell>
          <cell r="AD406">
            <v>90</v>
          </cell>
          <cell r="AE406">
            <v>-195</v>
          </cell>
          <cell r="AF406">
            <v>90</v>
          </cell>
        </row>
        <row r="407">
          <cell r="F407" t="str">
            <v>SLT0010190</v>
          </cell>
          <cell r="G407" t="str">
            <v>复位卷簧下限位支架</v>
          </cell>
          <cell r="I407" t="str">
            <v>黄骅成卓寄存库</v>
          </cell>
          <cell r="J407" t="str">
            <v>SLT0010190</v>
          </cell>
          <cell r="K407" t="str">
            <v>EA</v>
          </cell>
          <cell r="L407" t="str">
            <v>虚仓</v>
          </cell>
          <cell r="M407">
            <v>1200</v>
          </cell>
          <cell r="S407">
            <v>1200</v>
          </cell>
          <cell r="T407">
            <v>2504</v>
          </cell>
          <cell r="U407" t="str">
            <v>0</v>
          </cell>
          <cell r="V407">
            <v>-1304</v>
          </cell>
          <cell r="W407">
            <v>598</v>
          </cell>
          <cell r="Y407">
            <v>1833</v>
          </cell>
          <cell r="Z407">
            <v>1833</v>
          </cell>
          <cell r="AA407">
            <v>901</v>
          </cell>
          <cell r="AB407">
            <v>0</v>
          </cell>
          <cell r="AD407">
            <v>793</v>
          </cell>
          <cell r="AE407">
            <v>-1403</v>
          </cell>
          <cell r="AF407">
            <v>390</v>
          </cell>
          <cell r="AG407" t="str">
            <v>编制袋装来货单据数量入库，有短装风险</v>
          </cell>
        </row>
        <row r="408">
          <cell r="F408" t="str">
            <v>SHT0001160</v>
          </cell>
          <cell r="G408" t="str">
            <v>阻尼器下支架</v>
          </cell>
          <cell r="I408" t="str">
            <v>黄骅再兴</v>
          </cell>
          <cell r="J408" t="str">
            <v>SHT0001160</v>
          </cell>
          <cell r="K408" t="str">
            <v>件</v>
          </cell>
          <cell r="L408" t="str">
            <v>虚仓</v>
          </cell>
          <cell r="M408">
            <v>350</v>
          </cell>
          <cell r="S408">
            <v>350</v>
          </cell>
          <cell r="T408">
            <v>1628</v>
          </cell>
          <cell r="U408" t="str">
            <v>0</v>
          </cell>
          <cell r="V408">
            <v>-1278</v>
          </cell>
          <cell r="W408">
            <v>3159</v>
          </cell>
          <cell r="X408">
            <v>0</v>
          </cell>
          <cell r="Y408">
            <v>18</v>
          </cell>
          <cell r="Z408">
            <v>584</v>
          </cell>
          <cell r="AA408">
            <v>737</v>
          </cell>
          <cell r="AB408">
            <v>0</v>
          </cell>
          <cell r="AD408">
            <v>375</v>
          </cell>
          <cell r="AE408">
            <v>0</v>
          </cell>
          <cell r="AF408">
            <v>-166</v>
          </cell>
          <cell r="AG408" t="str">
            <v>袋装,蝴蝶笼装来货单据数量入库，有短装风险</v>
          </cell>
        </row>
        <row r="409">
          <cell r="F409" t="str">
            <v>SHT0001111</v>
          </cell>
          <cell r="G409" t="str">
            <v>行程开关轴新</v>
          </cell>
          <cell r="I409" t="str">
            <v>黄骅创合</v>
          </cell>
          <cell r="J409" t="str">
            <v>SHT0001111</v>
          </cell>
          <cell r="K409" t="str">
            <v>件</v>
          </cell>
          <cell r="L409" t="str">
            <v>虚仓</v>
          </cell>
          <cell r="M409">
            <v>415</v>
          </cell>
          <cell r="S409">
            <v>415</v>
          </cell>
          <cell r="U409">
            <v>415</v>
          </cell>
          <cell r="V409" t="str">
            <v>0</v>
          </cell>
          <cell r="W409">
            <v>415</v>
          </cell>
          <cell r="AD409">
            <v>0</v>
          </cell>
          <cell r="AE409">
            <v>0</v>
          </cell>
          <cell r="AF409">
            <v>0</v>
          </cell>
        </row>
        <row r="410">
          <cell r="F410" t="str">
            <v>SCS0004395</v>
          </cell>
          <cell r="G410" t="str">
            <v>中改右座椅右侧地锁安装</v>
          </cell>
          <cell r="I410" t="str">
            <v>黄骅市天丰汽车配件有限公司</v>
          </cell>
          <cell r="J410" t="str">
            <v>SCS0004395</v>
          </cell>
          <cell r="K410" t="str">
            <v>EA</v>
          </cell>
          <cell r="L410" t="str">
            <v>虚仓</v>
          </cell>
          <cell r="M410">
            <v>1000</v>
          </cell>
          <cell r="S410">
            <v>0</v>
          </cell>
          <cell r="T410">
            <v>1275</v>
          </cell>
          <cell r="U410" t="str">
            <v>0</v>
          </cell>
          <cell r="V410">
            <v>-1275</v>
          </cell>
          <cell r="W410">
            <v>2070</v>
          </cell>
          <cell r="X410">
            <v>0</v>
          </cell>
          <cell r="Y410">
            <v>337</v>
          </cell>
          <cell r="Z410">
            <v>337</v>
          </cell>
          <cell r="AA410">
            <v>120</v>
          </cell>
          <cell r="AB410">
            <v>0</v>
          </cell>
          <cell r="AD410">
            <v>461</v>
          </cell>
          <cell r="AE410">
            <v>-23</v>
          </cell>
          <cell r="AF410">
            <v>-694</v>
          </cell>
          <cell r="AG410" t="str">
            <v>袋装,蝴蝶笼装来货单据数量入库，有短装风险</v>
          </cell>
        </row>
        <row r="411">
          <cell r="F411" t="str">
            <v>BFA0000393</v>
          </cell>
          <cell r="G411" t="str">
            <v>连接螺栓1</v>
          </cell>
          <cell r="I411" t="str">
            <v>沧州旭兴</v>
          </cell>
          <cell r="J411" t="str">
            <v>BFA0000393</v>
          </cell>
          <cell r="K411" t="str">
            <v>EA</v>
          </cell>
          <cell r="L411" t="str">
            <v>虚仓</v>
          </cell>
          <cell r="M411">
            <v>7755</v>
          </cell>
          <cell r="S411">
            <v>7755</v>
          </cell>
          <cell r="T411">
            <v>8960</v>
          </cell>
          <cell r="U411" t="str">
            <v>0</v>
          </cell>
          <cell r="V411">
            <v>-1205</v>
          </cell>
          <cell r="W411">
            <v>9400</v>
          </cell>
          <cell r="Y411">
            <v>1444</v>
          </cell>
          <cell r="Z411">
            <v>1919</v>
          </cell>
          <cell r="AA411">
            <v>1127</v>
          </cell>
          <cell r="AD411">
            <v>488</v>
          </cell>
          <cell r="AE411">
            <v>-110</v>
          </cell>
          <cell r="AF411">
            <v>410</v>
          </cell>
          <cell r="AG411" t="str">
            <v>人为原因误操作导致错误出入库</v>
          </cell>
        </row>
        <row r="412">
          <cell r="F412" t="str">
            <v>SHT0012052</v>
          </cell>
          <cell r="G412" t="str">
            <v>主侧罩壳固定片1</v>
          </cell>
          <cell r="I412" t="str">
            <v>黄骅再兴</v>
          </cell>
          <cell r="J412" t="str">
            <v>SHT0012052</v>
          </cell>
          <cell r="L412" t="str">
            <v>虚仓</v>
          </cell>
          <cell r="M412">
            <v>1000</v>
          </cell>
          <cell r="S412">
            <v>1000</v>
          </cell>
          <cell r="T412">
            <v>2205</v>
          </cell>
          <cell r="U412" t="str">
            <v>0</v>
          </cell>
          <cell r="V412">
            <v>-1205</v>
          </cell>
          <cell r="W412">
            <v>1000</v>
          </cell>
          <cell r="X412">
            <v>0</v>
          </cell>
          <cell r="Y412">
            <v>129</v>
          </cell>
          <cell r="Z412">
            <v>485</v>
          </cell>
          <cell r="AA412">
            <v>419</v>
          </cell>
          <cell r="AB412">
            <v>0</v>
          </cell>
          <cell r="AD412">
            <v>773</v>
          </cell>
          <cell r="AE412">
            <v>-1092</v>
          </cell>
          <cell r="AF412">
            <v>-13</v>
          </cell>
          <cell r="AG412" t="str">
            <v>袋装,蝴蝶笼装来货单据数量入库，有短装风险</v>
          </cell>
        </row>
        <row r="413">
          <cell r="F413" t="str">
            <v>BAS0000039</v>
          </cell>
          <cell r="G413" t="str">
            <v>外绞架套</v>
          </cell>
          <cell r="I413" t="str">
            <v>黄骅兴岳</v>
          </cell>
          <cell r="J413" t="str">
            <v>BAS0000039</v>
          </cell>
          <cell r="K413" t="str">
            <v>EA</v>
          </cell>
          <cell r="L413" t="str">
            <v>虚仓</v>
          </cell>
          <cell r="M413">
            <v>2400</v>
          </cell>
          <cell r="S413">
            <v>2400</v>
          </cell>
          <cell r="T413">
            <v>3600</v>
          </cell>
          <cell r="U413" t="str">
            <v>0</v>
          </cell>
          <cell r="V413">
            <v>-1200</v>
          </cell>
          <cell r="W413">
            <v>1600</v>
          </cell>
          <cell r="X413">
            <v>2400</v>
          </cell>
          <cell r="Y413">
            <v>1600</v>
          </cell>
          <cell r="Z413">
            <v>1600</v>
          </cell>
          <cell r="AA413">
            <v>612</v>
          </cell>
          <cell r="AB413">
            <v>0</v>
          </cell>
          <cell r="AD413">
            <v>260</v>
          </cell>
          <cell r="AE413">
            <v>0</v>
          </cell>
          <cell r="AF413">
            <v>-328</v>
          </cell>
          <cell r="AG413" t="str">
            <v>盘点数量存在异议</v>
          </cell>
        </row>
        <row r="414">
          <cell r="F414" t="str">
            <v>SCS0005512</v>
          </cell>
          <cell r="G414" t="str">
            <v>副驾调角器手柄钣金</v>
          </cell>
          <cell r="I414" t="str">
            <v>黄骅再兴</v>
          </cell>
          <cell r="J414" t="str">
            <v>SCS0005512</v>
          </cell>
          <cell r="K414" t="str">
            <v>KG</v>
          </cell>
          <cell r="L414" t="str">
            <v>虚仓</v>
          </cell>
          <cell r="M414">
            <v>1000</v>
          </cell>
          <cell r="S414">
            <v>1000</v>
          </cell>
          <cell r="T414">
            <v>2200</v>
          </cell>
          <cell r="U414" t="str">
            <v>0</v>
          </cell>
          <cell r="V414">
            <v>-1200</v>
          </cell>
          <cell r="W414">
            <v>900</v>
          </cell>
          <cell r="AA414">
            <v>3023</v>
          </cell>
          <cell r="AB414">
            <v>0</v>
          </cell>
          <cell r="AD414">
            <v>145</v>
          </cell>
          <cell r="AE414">
            <v>0</v>
          </cell>
          <cell r="AF414">
            <v>1968</v>
          </cell>
          <cell r="AG414" t="str">
            <v>人为原因误操作导致错误出入库</v>
          </cell>
        </row>
        <row r="415">
          <cell r="F415" t="str">
            <v>SHT0001121</v>
          </cell>
          <cell r="G415" t="str">
            <v>防尘罩</v>
          </cell>
          <cell r="J415" t="str">
            <v>SHT0001121</v>
          </cell>
          <cell r="K415" t="str">
            <v>件</v>
          </cell>
          <cell r="L415" t="str">
            <v>虚仓</v>
          </cell>
          <cell r="M415">
            <v>327</v>
          </cell>
          <cell r="S415">
            <v>327</v>
          </cell>
          <cell r="T415">
            <v>327</v>
          </cell>
          <cell r="U415" t="str">
            <v>0</v>
          </cell>
          <cell r="V415" t="str">
            <v>0</v>
          </cell>
          <cell r="W415">
            <v>317</v>
          </cell>
          <cell r="Y415">
            <v>140</v>
          </cell>
          <cell r="Z415">
            <v>140</v>
          </cell>
          <cell r="AD415">
            <v>0</v>
          </cell>
          <cell r="AE415">
            <v>-35</v>
          </cell>
          <cell r="AF415">
            <v>0</v>
          </cell>
        </row>
        <row r="416">
          <cell r="F416" t="str">
            <v>SHT0001122</v>
          </cell>
          <cell r="G416" t="str">
            <v>防尘罩</v>
          </cell>
          <cell r="J416" t="str">
            <v>SHT0001122</v>
          </cell>
          <cell r="K416" t="str">
            <v>件</v>
          </cell>
          <cell r="L416" t="str">
            <v>虚仓</v>
          </cell>
          <cell r="M416">
            <v>453</v>
          </cell>
          <cell r="S416">
            <v>453</v>
          </cell>
          <cell r="T416">
            <v>453</v>
          </cell>
          <cell r="U416" t="str">
            <v>0</v>
          </cell>
          <cell r="V416" t="str">
            <v>0</v>
          </cell>
          <cell r="W416">
            <v>453</v>
          </cell>
          <cell r="AD416">
            <v>0</v>
          </cell>
          <cell r="AE416">
            <v>0</v>
          </cell>
          <cell r="AF416">
            <v>0</v>
          </cell>
        </row>
        <row r="417">
          <cell r="F417" t="str">
            <v>BFA0000379</v>
          </cell>
          <cell r="G417" t="str">
            <v>齿板回转轴</v>
          </cell>
          <cell r="I417" t="str">
            <v>黄骅市创合五金制品有限公司</v>
          </cell>
          <cell r="J417" t="str">
            <v>BFA0000379</v>
          </cell>
          <cell r="K417" t="str">
            <v>EA</v>
          </cell>
          <cell r="L417" t="str">
            <v>虚仓</v>
          </cell>
          <cell r="M417">
            <v>0</v>
          </cell>
          <cell r="S417">
            <v>0</v>
          </cell>
          <cell r="T417">
            <v>1200</v>
          </cell>
          <cell r="U417" t="str">
            <v>0</v>
          </cell>
          <cell r="V417">
            <v>-1200</v>
          </cell>
          <cell r="W417">
            <v>1600</v>
          </cell>
          <cell r="Y417">
            <v>1062</v>
          </cell>
          <cell r="Z417">
            <v>1528</v>
          </cell>
          <cell r="AA417">
            <v>2387</v>
          </cell>
          <cell r="AD417">
            <v>324</v>
          </cell>
          <cell r="AE417">
            <v>-160</v>
          </cell>
          <cell r="AF417">
            <v>1511</v>
          </cell>
          <cell r="AG417" t="str">
            <v>人为原因误操作导致错误出入库</v>
          </cell>
        </row>
        <row r="418">
          <cell r="F418" t="str">
            <v>SHT0001126</v>
          </cell>
          <cell r="G418" t="str">
            <v>后升降齿板</v>
          </cell>
          <cell r="I418" t="str">
            <v>黄骅万昌五金</v>
          </cell>
          <cell r="J418" t="str">
            <v>SHT0001126</v>
          </cell>
          <cell r="K418" t="str">
            <v>件</v>
          </cell>
          <cell r="L418" t="str">
            <v>虚仓</v>
          </cell>
          <cell r="M418">
            <v>1200</v>
          </cell>
          <cell r="S418">
            <v>1200</v>
          </cell>
          <cell r="T418">
            <v>1200</v>
          </cell>
          <cell r="U418" t="str">
            <v>0</v>
          </cell>
          <cell r="V418" t="str">
            <v>0</v>
          </cell>
          <cell r="W418">
            <v>200</v>
          </cell>
          <cell r="Y418">
            <v>297</v>
          </cell>
          <cell r="Z418">
            <v>297</v>
          </cell>
          <cell r="AD418">
            <v>159</v>
          </cell>
          <cell r="AE418">
            <v>-4</v>
          </cell>
          <cell r="AF418">
            <v>159</v>
          </cell>
        </row>
        <row r="419">
          <cell r="F419" t="str">
            <v>SHT0001127</v>
          </cell>
          <cell r="G419" t="str">
            <v>前升降齿板</v>
          </cell>
          <cell r="I419" t="str">
            <v>黄骅万昌五金</v>
          </cell>
          <cell r="J419" t="str">
            <v>SHT0001127</v>
          </cell>
          <cell r="K419" t="str">
            <v>件</v>
          </cell>
          <cell r="L419" t="str">
            <v>虚仓</v>
          </cell>
          <cell r="M419">
            <v>1204</v>
          </cell>
          <cell r="S419">
            <v>1204</v>
          </cell>
          <cell r="T419">
            <v>1200</v>
          </cell>
          <cell r="U419">
            <v>4</v>
          </cell>
          <cell r="V419" t="str">
            <v>0</v>
          </cell>
          <cell r="W419">
            <v>200</v>
          </cell>
          <cell r="Y419">
            <v>297</v>
          </cell>
          <cell r="Z419">
            <v>297</v>
          </cell>
          <cell r="AD419">
            <v>28</v>
          </cell>
          <cell r="AE419">
            <v>-8</v>
          </cell>
          <cell r="AF419">
            <v>28</v>
          </cell>
        </row>
        <row r="420">
          <cell r="F420" t="str">
            <v>SHT0001894</v>
          </cell>
          <cell r="G420" t="str">
            <v>仰角旋转轴</v>
          </cell>
          <cell r="I420" t="str">
            <v>黄骅市创合五金制品有限公司</v>
          </cell>
          <cell r="L420" t="str">
            <v>虚仓</v>
          </cell>
          <cell r="M420">
            <v>2100</v>
          </cell>
          <cell r="S420">
            <v>0</v>
          </cell>
          <cell r="T420">
            <v>1200</v>
          </cell>
          <cell r="U420" t="str">
            <v>0</v>
          </cell>
          <cell r="V420">
            <v>-1200</v>
          </cell>
          <cell r="W420">
            <v>1200</v>
          </cell>
          <cell r="X420">
            <v>800</v>
          </cell>
          <cell r="Y420">
            <v>2000</v>
          </cell>
          <cell r="Z420">
            <v>2000</v>
          </cell>
          <cell r="AA420">
            <v>720</v>
          </cell>
          <cell r="AD420">
            <v>151</v>
          </cell>
          <cell r="AE420">
            <v>-109</v>
          </cell>
          <cell r="AF420">
            <v>-329</v>
          </cell>
          <cell r="AG420" t="str">
            <v>袋装,蝴蝶笼装来货单据数量入库，有短装风险</v>
          </cell>
        </row>
        <row r="421">
          <cell r="F421" t="str">
            <v>SHT0014366</v>
          </cell>
          <cell r="G421" t="str">
            <v>扶手支架焊接总成</v>
          </cell>
          <cell r="I421" t="str">
            <v>沧州智凯金属制品有限公司</v>
          </cell>
          <cell r="L421" t="str">
            <v>虚仓</v>
          </cell>
          <cell r="M421">
            <v>0</v>
          </cell>
          <cell r="S421">
            <v>21</v>
          </cell>
          <cell r="T421">
            <v>1200</v>
          </cell>
          <cell r="U421" t="str">
            <v>0</v>
          </cell>
          <cell r="V421">
            <v>-1179</v>
          </cell>
          <cell r="Y421">
            <v>46</v>
          </cell>
          <cell r="Z421">
            <v>2226</v>
          </cell>
          <cell r="AA421">
            <v>3903</v>
          </cell>
          <cell r="AB421">
            <v>0</v>
          </cell>
          <cell r="AD421">
            <v>0</v>
          </cell>
          <cell r="AE421">
            <v>-1014</v>
          </cell>
          <cell r="AF421">
            <v>2724</v>
          </cell>
          <cell r="AG421" t="str">
            <v>人为原因误操作导致错误出入库</v>
          </cell>
        </row>
        <row r="422">
          <cell r="F422" t="str">
            <v>SCS0004385</v>
          </cell>
          <cell r="G422" t="str">
            <v>右侧调角器下连接板组合</v>
          </cell>
          <cell r="I422" t="str">
            <v>黄骅市天丰汽车配件有限公司</v>
          </cell>
          <cell r="J422" t="str">
            <v>SCS0004385</v>
          </cell>
          <cell r="K422" t="str">
            <v>EA</v>
          </cell>
          <cell r="L422" t="str">
            <v>虚仓</v>
          </cell>
          <cell r="M422">
            <v>0</v>
          </cell>
          <cell r="S422">
            <v>0</v>
          </cell>
          <cell r="T422">
            <v>1100</v>
          </cell>
          <cell r="U422" t="str">
            <v>0</v>
          </cell>
          <cell r="V422">
            <v>-1100</v>
          </cell>
          <cell r="W422">
            <v>890</v>
          </cell>
          <cell r="X422">
            <v>1100</v>
          </cell>
          <cell r="Y422">
            <v>533</v>
          </cell>
          <cell r="Z422">
            <v>572</v>
          </cell>
          <cell r="AA422">
            <v>39</v>
          </cell>
          <cell r="AB422">
            <v>0</v>
          </cell>
          <cell r="AD422">
            <v>16</v>
          </cell>
          <cell r="AE422">
            <v>-2322</v>
          </cell>
          <cell r="AF422">
            <v>-1045</v>
          </cell>
          <cell r="AG422" t="str">
            <v>袋装,蝴蝶笼装来货单据数量入库，有短装风险</v>
          </cell>
        </row>
        <row r="423">
          <cell r="F423" t="str">
            <v>SHT0001134</v>
          </cell>
          <cell r="G423" t="str">
            <v>限位垫片</v>
          </cell>
          <cell r="I423" t="str">
            <v>黄骅万昌五金</v>
          </cell>
          <cell r="J423" t="str">
            <v>SHT0001134</v>
          </cell>
          <cell r="K423" t="str">
            <v>件</v>
          </cell>
          <cell r="L423" t="str">
            <v>虚仓</v>
          </cell>
          <cell r="M423">
            <v>1205</v>
          </cell>
          <cell r="S423">
            <v>1205</v>
          </cell>
          <cell r="T423">
            <v>419</v>
          </cell>
          <cell r="U423">
            <v>786</v>
          </cell>
          <cell r="V423" t="str">
            <v>0</v>
          </cell>
          <cell r="W423">
            <v>316</v>
          </cell>
          <cell r="Y423">
            <v>0</v>
          </cell>
          <cell r="Z423">
            <v>0</v>
          </cell>
          <cell r="AD423">
            <v>0</v>
          </cell>
          <cell r="AE423">
            <v>-36</v>
          </cell>
          <cell r="AF423">
            <v>0</v>
          </cell>
        </row>
        <row r="424">
          <cell r="F424" t="str">
            <v>SHT0002246</v>
          </cell>
          <cell r="G424" t="str">
            <v>主驾安全带上悬置安装板</v>
          </cell>
          <cell r="I424" t="str">
            <v>黄骅市成卓汽车部件厂</v>
          </cell>
          <cell r="L424" t="str">
            <v>虚仓</v>
          </cell>
          <cell r="M424">
            <v>1100</v>
          </cell>
          <cell r="S424">
            <v>0</v>
          </cell>
          <cell r="T424">
            <v>1100</v>
          </cell>
          <cell r="U424" t="str">
            <v>0</v>
          </cell>
          <cell r="V424">
            <v>-1100</v>
          </cell>
          <cell r="W424">
            <v>811</v>
          </cell>
          <cell r="X424">
            <v>0</v>
          </cell>
          <cell r="AD424">
            <v>0</v>
          </cell>
          <cell r="AE424">
            <v>0</v>
          </cell>
          <cell r="AF424">
            <v>-1100</v>
          </cell>
          <cell r="AG424" t="str">
            <v>袋装,蝴蝶笼装来货单据数量入库，有短装风险</v>
          </cell>
        </row>
        <row r="425">
          <cell r="F425" t="str">
            <v>SHT0001137</v>
          </cell>
          <cell r="G425" t="str">
            <v>左侧升降操作手柄（后）</v>
          </cell>
          <cell r="I425" t="str">
            <v>黄骅市鑫祺汽车部件库</v>
          </cell>
          <cell r="J425" t="str">
            <v>SHT0001137</v>
          </cell>
          <cell r="K425" t="str">
            <v>件</v>
          </cell>
          <cell r="L425" t="str">
            <v>虚仓</v>
          </cell>
          <cell r="M425">
            <v>533</v>
          </cell>
          <cell r="S425">
            <v>533</v>
          </cell>
          <cell r="T425">
            <v>533</v>
          </cell>
          <cell r="U425" t="str">
            <v>0</v>
          </cell>
          <cell r="V425" t="str">
            <v>0</v>
          </cell>
          <cell r="W425">
            <v>335</v>
          </cell>
          <cell r="Y425">
            <v>102</v>
          </cell>
          <cell r="Z425">
            <v>217</v>
          </cell>
          <cell r="AD425">
            <v>81</v>
          </cell>
          <cell r="AE425">
            <v>-122</v>
          </cell>
          <cell r="AF425">
            <v>81</v>
          </cell>
        </row>
        <row r="426">
          <cell r="F426" t="str">
            <v>SLT0002825</v>
          </cell>
          <cell r="G426" t="str">
            <v>下板（右）</v>
          </cell>
          <cell r="I426" t="str">
            <v>黄骅市成卓汽车部件厂</v>
          </cell>
          <cell r="L426" t="str">
            <v>虚仓</v>
          </cell>
          <cell r="M426">
            <v>0</v>
          </cell>
          <cell r="S426">
            <v>0</v>
          </cell>
          <cell r="T426">
            <v>1100</v>
          </cell>
          <cell r="U426" t="str">
            <v>0</v>
          </cell>
          <cell r="V426">
            <v>-1100</v>
          </cell>
          <cell r="X426">
            <v>1100</v>
          </cell>
          <cell r="AD426">
            <v>0</v>
          </cell>
          <cell r="AE426">
            <v>0</v>
          </cell>
          <cell r="AF426">
            <v>-1100</v>
          </cell>
          <cell r="AG426" t="str">
            <v>漏出库</v>
          </cell>
        </row>
        <row r="427">
          <cell r="F427" t="str">
            <v>SHT0001189</v>
          </cell>
          <cell r="G427" t="str">
            <v>手轮连接杆</v>
          </cell>
          <cell r="I427" t="str">
            <v>沧州旭兴</v>
          </cell>
          <cell r="J427" t="str">
            <v>SHT0001189</v>
          </cell>
          <cell r="K427" t="str">
            <v>件</v>
          </cell>
          <cell r="L427" t="str">
            <v>虚仓</v>
          </cell>
          <cell r="M427">
            <v>1803</v>
          </cell>
          <cell r="S427">
            <v>1803</v>
          </cell>
          <cell r="T427">
            <v>2863</v>
          </cell>
          <cell r="U427" t="str">
            <v>0</v>
          </cell>
          <cell r="V427">
            <v>-1060</v>
          </cell>
          <cell r="W427">
            <v>995</v>
          </cell>
          <cell r="X427">
            <v>0</v>
          </cell>
          <cell r="Y427">
            <v>0</v>
          </cell>
          <cell r="Z427">
            <v>82</v>
          </cell>
          <cell r="AA427">
            <v>144</v>
          </cell>
          <cell r="AD427">
            <v>60</v>
          </cell>
          <cell r="AE427">
            <v>-65</v>
          </cell>
          <cell r="AF427">
            <v>-856</v>
          </cell>
          <cell r="AG427" t="str">
            <v>袋装,蝴蝶笼装来货单据数量入库，有短装风险</v>
          </cell>
        </row>
        <row r="428">
          <cell r="F428" t="str">
            <v>SHT0001144</v>
          </cell>
          <cell r="G428" t="str">
            <v>总座主轴</v>
          </cell>
          <cell r="I428" t="str">
            <v>黄骅创合</v>
          </cell>
          <cell r="J428" t="str">
            <v>SHT0001144</v>
          </cell>
          <cell r="K428" t="str">
            <v>件</v>
          </cell>
          <cell r="L428" t="str">
            <v>虚仓</v>
          </cell>
          <cell r="M428">
            <v>1000</v>
          </cell>
          <cell r="S428">
            <v>1000</v>
          </cell>
          <cell r="T428">
            <v>1000</v>
          </cell>
          <cell r="U428" t="str">
            <v>0</v>
          </cell>
          <cell r="V428" t="str">
            <v>0</v>
          </cell>
          <cell r="W428">
            <v>1000</v>
          </cell>
          <cell r="Y428">
            <v>2500</v>
          </cell>
          <cell r="Z428">
            <v>3470</v>
          </cell>
          <cell r="AD428">
            <v>327</v>
          </cell>
          <cell r="AE428">
            <v>-1212</v>
          </cell>
          <cell r="AF428">
            <v>327</v>
          </cell>
        </row>
        <row r="429">
          <cell r="F429" t="str">
            <v>BFA0000388</v>
          </cell>
          <cell r="G429" t="str">
            <v>盘簧钩销</v>
          </cell>
          <cell r="I429" t="str">
            <v>黄骅创合</v>
          </cell>
          <cell r="J429" t="str">
            <v>BFA0000388</v>
          </cell>
          <cell r="K429" t="str">
            <v>EA</v>
          </cell>
          <cell r="L429" t="str">
            <v>虚仓</v>
          </cell>
          <cell r="M429">
            <v>5000</v>
          </cell>
          <cell r="S429">
            <v>5000</v>
          </cell>
          <cell r="T429">
            <v>6000</v>
          </cell>
          <cell r="U429" t="str">
            <v>0</v>
          </cell>
          <cell r="V429">
            <v>-1000</v>
          </cell>
          <cell r="W429">
            <v>4000</v>
          </cell>
          <cell r="Y429">
            <v>3470</v>
          </cell>
          <cell r="Z429">
            <v>3470</v>
          </cell>
          <cell r="AA429">
            <v>2076</v>
          </cell>
          <cell r="AB429">
            <v>0</v>
          </cell>
          <cell r="AD429">
            <v>1491</v>
          </cell>
          <cell r="AE429">
            <v>-1204</v>
          </cell>
          <cell r="AF429">
            <v>2567</v>
          </cell>
          <cell r="AG429" t="str">
            <v>人为原因误操作导致错误出入库</v>
          </cell>
        </row>
        <row r="430">
          <cell r="F430" t="str">
            <v>SHT0001146</v>
          </cell>
          <cell r="G430" t="str">
            <v>下限位缓冲块组件</v>
          </cell>
          <cell r="J430" t="str">
            <v>SHT0001146</v>
          </cell>
          <cell r="K430" t="str">
            <v>件</v>
          </cell>
          <cell r="L430" t="str">
            <v>虚仓</v>
          </cell>
          <cell r="M430">
            <v>4539</v>
          </cell>
          <cell r="S430">
            <v>4539</v>
          </cell>
          <cell r="T430">
            <v>4539</v>
          </cell>
          <cell r="U430" t="str">
            <v>0</v>
          </cell>
          <cell r="V430" t="str">
            <v>0</v>
          </cell>
          <cell r="W430">
            <v>4541</v>
          </cell>
          <cell r="Y430">
            <v>2</v>
          </cell>
          <cell r="Z430">
            <v>2</v>
          </cell>
          <cell r="AD430">
            <v>9</v>
          </cell>
          <cell r="AE430">
            <v>0</v>
          </cell>
          <cell r="AF430">
            <v>9</v>
          </cell>
        </row>
        <row r="431">
          <cell r="F431" t="str">
            <v>SHT0001147</v>
          </cell>
          <cell r="G431" t="str">
            <v>上限位缓冲块</v>
          </cell>
          <cell r="J431" t="str">
            <v>SHT0001147</v>
          </cell>
          <cell r="K431" t="str">
            <v>件</v>
          </cell>
          <cell r="L431" t="str">
            <v>虚仓</v>
          </cell>
          <cell r="M431">
            <v>5800</v>
          </cell>
          <cell r="S431">
            <v>5800</v>
          </cell>
          <cell r="T431">
            <v>5800</v>
          </cell>
          <cell r="U431" t="str">
            <v>0</v>
          </cell>
          <cell r="V431" t="str">
            <v>0</v>
          </cell>
          <cell r="W431">
            <v>1800</v>
          </cell>
          <cell r="Y431">
            <v>5390</v>
          </cell>
          <cell r="Z431">
            <v>5390</v>
          </cell>
          <cell r="AD431">
            <v>426</v>
          </cell>
          <cell r="AE431">
            <v>-368</v>
          </cell>
          <cell r="AF431">
            <v>426</v>
          </cell>
        </row>
        <row r="432">
          <cell r="F432" t="str">
            <v>SCS0004375</v>
          </cell>
          <cell r="G432" t="str">
            <v>中改靠背拉线支架</v>
          </cell>
          <cell r="I432" t="str">
            <v>黄骅再兴</v>
          </cell>
          <cell r="J432" t="str">
            <v>SCS0004375</v>
          </cell>
          <cell r="K432" t="str">
            <v>EA</v>
          </cell>
          <cell r="L432" t="str">
            <v>虚仓</v>
          </cell>
          <cell r="M432">
            <v>4000</v>
          </cell>
          <cell r="S432">
            <v>4000</v>
          </cell>
          <cell r="T432">
            <v>5000</v>
          </cell>
          <cell r="U432" t="str">
            <v>0</v>
          </cell>
          <cell r="V432">
            <v>-1000</v>
          </cell>
          <cell r="W432">
            <v>5000</v>
          </cell>
          <cell r="Y432">
            <v>914</v>
          </cell>
          <cell r="Z432">
            <v>914</v>
          </cell>
          <cell r="AA432">
            <v>12</v>
          </cell>
          <cell r="AB432">
            <v>0</v>
          </cell>
          <cell r="AD432">
            <v>1094</v>
          </cell>
          <cell r="AE432">
            <v>-3252</v>
          </cell>
          <cell r="AF432">
            <v>106</v>
          </cell>
          <cell r="AG432" t="str">
            <v>人为原因误操作导致错误出入库</v>
          </cell>
        </row>
        <row r="433">
          <cell r="F433" t="str">
            <v>SHT0001150</v>
          </cell>
          <cell r="G433" t="str">
            <v>尼龙滑块</v>
          </cell>
          <cell r="I433" t="str">
            <v>黄骅汇铭</v>
          </cell>
          <cell r="J433" t="str">
            <v>SHT0001150</v>
          </cell>
          <cell r="K433" t="str">
            <v>件</v>
          </cell>
          <cell r="L433" t="str">
            <v>虚仓</v>
          </cell>
          <cell r="M433">
            <v>2000</v>
          </cell>
          <cell r="S433">
            <v>2000</v>
          </cell>
          <cell r="T433">
            <v>1600</v>
          </cell>
          <cell r="U433">
            <v>400</v>
          </cell>
          <cell r="V433" t="str">
            <v>0</v>
          </cell>
          <cell r="W433">
            <v>400</v>
          </cell>
          <cell r="Y433">
            <v>2354</v>
          </cell>
          <cell r="Z433">
            <v>2462</v>
          </cell>
          <cell r="AD433">
            <v>126</v>
          </cell>
          <cell r="AE433">
            <v>-189</v>
          </cell>
          <cell r="AF433">
            <v>126</v>
          </cell>
        </row>
        <row r="434">
          <cell r="F434" t="str">
            <v>SCS0004800</v>
          </cell>
          <cell r="G434" t="str">
            <v>主头枕管</v>
          </cell>
          <cell r="I434" t="str">
            <v>黄骅再兴</v>
          </cell>
          <cell r="J434" t="str">
            <v>SCS0004800</v>
          </cell>
          <cell r="K434" t="str">
            <v>KG</v>
          </cell>
          <cell r="L434" t="str">
            <v>虚仓</v>
          </cell>
          <cell r="M434">
            <v>4000</v>
          </cell>
          <cell r="S434">
            <v>4000</v>
          </cell>
          <cell r="T434">
            <v>5000</v>
          </cell>
          <cell r="U434" t="str">
            <v>0</v>
          </cell>
          <cell r="V434">
            <v>-1000</v>
          </cell>
          <cell r="W434">
            <v>3000</v>
          </cell>
          <cell r="X434">
            <v>6000</v>
          </cell>
          <cell r="Y434">
            <v>2352</v>
          </cell>
          <cell r="Z434">
            <v>2352</v>
          </cell>
          <cell r="AB434">
            <v>0</v>
          </cell>
          <cell r="AD434">
            <v>451</v>
          </cell>
          <cell r="AE434">
            <v>-2330</v>
          </cell>
          <cell r="AF434">
            <v>-549</v>
          </cell>
          <cell r="AG434" t="str">
            <v>袋装,蝴蝶笼装来货单据数量入库，有短装风险</v>
          </cell>
        </row>
        <row r="435">
          <cell r="F435" t="str">
            <v>SHT0012097</v>
          </cell>
          <cell r="G435" t="str">
            <v>升降解锁总成安装长轴</v>
          </cell>
          <cell r="I435" t="str">
            <v>黄骅市创合五金制品有限公司</v>
          </cell>
          <cell r="L435" t="str">
            <v>虚仓</v>
          </cell>
          <cell r="M435">
            <v>0</v>
          </cell>
          <cell r="S435">
            <v>0</v>
          </cell>
          <cell r="T435">
            <v>1000</v>
          </cell>
          <cell r="U435" t="str">
            <v>0</v>
          </cell>
          <cell r="V435">
            <v>-1000</v>
          </cell>
          <cell r="W435">
            <v>1000</v>
          </cell>
          <cell r="X435">
            <v>0</v>
          </cell>
          <cell r="AD435">
            <v>0</v>
          </cell>
          <cell r="AE435">
            <v>0</v>
          </cell>
          <cell r="AF435">
            <v>-1000</v>
          </cell>
          <cell r="AG435" t="str">
            <v>盘点数量存在异议</v>
          </cell>
        </row>
        <row r="436">
          <cell r="F436" t="str">
            <v>SLT0002551</v>
          </cell>
          <cell r="G436" t="str">
            <v>驾驶员座垫右侧安装板</v>
          </cell>
          <cell r="I436" t="str">
            <v>黄骅市成卓汽车部件厂</v>
          </cell>
          <cell r="L436" t="str">
            <v>虚仓</v>
          </cell>
          <cell r="M436">
            <v>0</v>
          </cell>
          <cell r="S436">
            <v>0</v>
          </cell>
          <cell r="T436">
            <v>1000</v>
          </cell>
          <cell r="U436" t="str">
            <v>0</v>
          </cell>
          <cell r="V436">
            <v>-1000</v>
          </cell>
          <cell r="W436">
            <v>500</v>
          </cell>
          <cell r="Y436">
            <v>0</v>
          </cell>
          <cell r="Z436">
            <v>985</v>
          </cell>
          <cell r="AA436">
            <v>2210</v>
          </cell>
          <cell r="AD436">
            <v>0</v>
          </cell>
          <cell r="AE436">
            <v>-714</v>
          </cell>
          <cell r="AF436">
            <v>1210</v>
          </cell>
          <cell r="AG436" t="str">
            <v>人为原因误操作导致错误出入库</v>
          </cell>
        </row>
        <row r="437">
          <cell r="F437" t="str">
            <v>SLT0002828</v>
          </cell>
          <cell r="G437" t="str">
            <v>上板</v>
          </cell>
          <cell r="I437" t="str">
            <v>航天宏达（泊头）机械科技有限公司</v>
          </cell>
          <cell r="L437" t="str">
            <v>虚仓</v>
          </cell>
          <cell r="M437">
            <v>0</v>
          </cell>
          <cell r="S437">
            <v>0</v>
          </cell>
          <cell r="T437">
            <v>1000</v>
          </cell>
          <cell r="U437" t="str">
            <v>0</v>
          </cell>
          <cell r="V437">
            <v>-1000</v>
          </cell>
          <cell r="X437">
            <v>1000</v>
          </cell>
          <cell r="AD437">
            <v>0</v>
          </cell>
          <cell r="AE437">
            <v>0</v>
          </cell>
          <cell r="AF437">
            <v>-1000</v>
          </cell>
          <cell r="AG437" t="str">
            <v>漏出库</v>
          </cell>
        </row>
        <row r="438">
          <cell r="F438" t="str">
            <v>SHT0001156</v>
          </cell>
          <cell r="G438" t="str">
            <v>上框后横梁</v>
          </cell>
          <cell r="I438" t="str">
            <v>黄骅鑫昌</v>
          </cell>
          <cell r="J438" t="str">
            <v>SHT0001156</v>
          </cell>
          <cell r="K438" t="str">
            <v>件</v>
          </cell>
          <cell r="L438" t="str">
            <v>虚仓</v>
          </cell>
          <cell r="M438">
            <v>400</v>
          </cell>
          <cell r="S438">
            <v>400</v>
          </cell>
          <cell r="T438">
            <v>400</v>
          </cell>
          <cell r="U438" t="str">
            <v>0</v>
          </cell>
          <cell r="V438" t="str">
            <v>0</v>
          </cell>
          <cell r="W438">
            <v>76</v>
          </cell>
          <cell r="Y438">
            <v>358</v>
          </cell>
          <cell r="Z438">
            <v>363</v>
          </cell>
          <cell r="AD438">
            <v>1</v>
          </cell>
          <cell r="AE438">
            <v>0</v>
          </cell>
          <cell r="AF438">
            <v>1</v>
          </cell>
        </row>
        <row r="439">
          <cell r="F439" t="str">
            <v>SHT0001157</v>
          </cell>
          <cell r="G439" t="str">
            <v>滑轨固定座</v>
          </cell>
          <cell r="I439" t="str">
            <v>黄骅市天丰寄存库位</v>
          </cell>
          <cell r="J439" t="str">
            <v>SHT0001157</v>
          </cell>
          <cell r="K439" t="str">
            <v>件</v>
          </cell>
          <cell r="L439" t="str">
            <v>虚仓</v>
          </cell>
          <cell r="M439">
            <v>240</v>
          </cell>
          <cell r="S439">
            <v>240</v>
          </cell>
          <cell r="T439">
            <v>240</v>
          </cell>
          <cell r="U439" t="str">
            <v>0</v>
          </cell>
          <cell r="V439" t="str">
            <v>0</v>
          </cell>
          <cell r="W439">
            <v>238</v>
          </cell>
          <cell r="AD439">
            <v>0</v>
          </cell>
          <cell r="AE439">
            <v>0</v>
          </cell>
          <cell r="AF439">
            <v>0</v>
          </cell>
        </row>
        <row r="440">
          <cell r="F440" t="str">
            <v>SHT0001158</v>
          </cell>
          <cell r="G440" t="str">
            <v>内绞架右支撑板</v>
          </cell>
          <cell r="J440" t="str">
            <v>SHT0001158</v>
          </cell>
          <cell r="K440" t="str">
            <v>件</v>
          </cell>
          <cell r="L440" t="str">
            <v>实仓</v>
          </cell>
          <cell r="M440">
            <v>317</v>
          </cell>
          <cell r="S440">
            <v>317</v>
          </cell>
          <cell r="T440">
            <v>317</v>
          </cell>
          <cell r="U440" t="str">
            <v>0</v>
          </cell>
          <cell r="V440" t="str">
            <v>0</v>
          </cell>
          <cell r="W440">
            <v>715</v>
          </cell>
          <cell r="Y440">
            <v>292</v>
          </cell>
          <cell r="Z440">
            <v>292</v>
          </cell>
          <cell r="AD440">
            <v>143</v>
          </cell>
          <cell r="AE440">
            <v>-115</v>
          </cell>
          <cell r="AF440">
            <v>143</v>
          </cell>
        </row>
        <row r="441">
          <cell r="F441" t="str">
            <v>SHT0001159</v>
          </cell>
          <cell r="G441" t="str">
            <v>内绞架左支撑板</v>
          </cell>
          <cell r="J441" t="str">
            <v>SHT0001159</v>
          </cell>
          <cell r="K441" t="str">
            <v>件</v>
          </cell>
          <cell r="L441" t="str">
            <v>实仓</v>
          </cell>
          <cell r="M441">
            <v>286</v>
          </cell>
          <cell r="S441">
            <v>286</v>
          </cell>
          <cell r="T441">
            <v>286</v>
          </cell>
          <cell r="U441" t="str">
            <v>0</v>
          </cell>
          <cell r="V441" t="str">
            <v>0</v>
          </cell>
          <cell r="W441">
            <v>677</v>
          </cell>
          <cell r="Y441">
            <v>292</v>
          </cell>
          <cell r="Z441">
            <v>292</v>
          </cell>
          <cell r="AD441">
            <v>177</v>
          </cell>
          <cell r="AE441">
            <v>-196</v>
          </cell>
          <cell r="AF441">
            <v>177</v>
          </cell>
        </row>
        <row r="442">
          <cell r="F442" t="str">
            <v>SHT0001102</v>
          </cell>
          <cell r="G442" t="str">
            <v>支撑连杆板1衬套</v>
          </cell>
          <cell r="I442" t="str">
            <v>黄骅汇铭</v>
          </cell>
          <cell r="J442" t="str">
            <v>SHT0001102</v>
          </cell>
          <cell r="K442" t="str">
            <v>件</v>
          </cell>
          <cell r="L442" t="str">
            <v>虚仓</v>
          </cell>
          <cell r="M442">
            <v>3156</v>
          </cell>
          <cell r="S442">
            <v>3156</v>
          </cell>
          <cell r="T442">
            <v>4150</v>
          </cell>
          <cell r="U442" t="str">
            <v>0</v>
          </cell>
          <cell r="V442">
            <v>-994</v>
          </cell>
          <cell r="W442">
            <v>4150</v>
          </cell>
          <cell r="Y442">
            <v>3340</v>
          </cell>
          <cell r="Z442">
            <v>3340</v>
          </cell>
          <cell r="AA442">
            <v>12855</v>
          </cell>
          <cell r="AD442">
            <v>6029</v>
          </cell>
          <cell r="AE442">
            <v>-387</v>
          </cell>
          <cell r="AF442">
            <v>17890</v>
          </cell>
          <cell r="AG442" t="str">
            <v>人为原因误操作导致错误出入库</v>
          </cell>
        </row>
        <row r="443">
          <cell r="F443" t="str">
            <v>SHT0001161</v>
          </cell>
          <cell r="G443" t="str">
            <v>气囊上支架右片</v>
          </cell>
          <cell r="I443" t="str">
            <v>黄骅鑫昌</v>
          </cell>
          <cell r="J443" t="str">
            <v>SHT0001161</v>
          </cell>
          <cell r="K443" t="str">
            <v>件</v>
          </cell>
          <cell r="L443" t="str">
            <v>虚仓</v>
          </cell>
          <cell r="M443">
            <v>150</v>
          </cell>
          <cell r="S443">
            <v>150</v>
          </cell>
          <cell r="T443">
            <v>150</v>
          </cell>
          <cell r="U443" t="str">
            <v>0</v>
          </cell>
          <cell r="V443" t="str">
            <v>0</v>
          </cell>
          <cell r="W443">
            <v>81</v>
          </cell>
          <cell r="Y443">
            <v>400</v>
          </cell>
          <cell r="Z443">
            <v>400</v>
          </cell>
          <cell r="AD443">
            <v>169</v>
          </cell>
          <cell r="AE443">
            <v>-96</v>
          </cell>
          <cell r="AF443">
            <v>169</v>
          </cell>
        </row>
        <row r="444">
          <cell r="F444" t="str">
            <v>SHT0001162</v>
          </cell>
          <cell r="G444" t="str">
            <v>气囊上支架左片</v>
          </cell>
          <cell r="I444" t="str">
            <v>黄骅鑫昌</v>
          </cell>
          <cell r="J444" t="str">
            <v>SHT0001162</v>
          </cell>
          <cell r="K444" t="str">
            <v>件</v>
          </cell>
          <cell r="L444" t="str">
            <v>虚仓</v>
          </cell>
          <cell r="M444">
            <v>150</v>
          </cell>
          <cell r="S444">
            <v>150</v>
          </cell>
          <cell r="T444">
            <v>150</v>
          </cell>
          <cell r="U444" t="str">
            <v>0</v>
          </cell>
          <cell r="V444" t="str">
            <v>0</v>
          </cell>
          <cell r="Y444">
            <v>400</v>
          </cell>
          <cell r="Z444">
            <v>400</v>
          </cell>
          <cell r="AD444">
            <v>170</v>
          </cell>
          <cell r="AE444">
            <v>-93</v>
          </cell>
          <cell r="AF444">
            <v>170</v>
          </cell>
        </row>
        <row r="445">
          <cell r="F445" t="str">
            <v>SHT0001163</v>
          </cell>
          <cell r="G445" t="str">
            <v>连杆板2(后）</v>
          </cell>
          <cell r="I445" t="str">
            <v>黄骅再兴</v>
          </cell>
          <cell r="J445" t="str">
            <v>SHT0001163</v>
          </cell>
          <cell r="K445" t="str">
            <v>件</v>
          </cell>
          <cell r="L445" t="str">
            <v>虚仓</v>
          </cell>
          <cell r="M445">
            <v>1000</v>
          </cell>
          <cell r="S445">
            <v>1000</v>
          </cell>
          <cell r="T445">
            <v>1000</v>
          </cell>
          <cell r="U445" t="str">
            <v>0</v>
          </cell>
          <cell r="V445" t="str">
            <v>0</v>
          </cell>
          <cell r="W445">
            <v>600</v>
          </cell>
          <cell r="Y445">
            <v>600</v>
          </cell>
          <cell r="Z445">
            <v>600</v>
          </cell>
          <cell r="AD445">
            <v>0</v>
          </cell>
          <cell r="AE445">
            <v>-400</v>
          </cell>
          <cell r="AF445">
            <v>0</v>
          </cell>
        </row>
        <row r="446">
          <cell r="F446" t="str">
            <v>BFA0000361</v>
          </cell>
          <cell r="G446" t="str">
            <v>调节螺杆(长)</v>
          </cell>
          <cell r="I446" t="str">
            <v>沧州旭兴</v>
          </cell>
          <cell r="J446" t="str">
            <v>BFA0000361</v>
          </cell>
          <cell r="K446" t="str">
            <v>EA</v>
          </cell>
          <cell r="L446" t="str">
            <v>虚仓</v>
          </cell>
          <cell r="M446">
            <v>800</v>
          </cell>
          <cell r="S446">
            <v>800</v>
          </cell>
          <cell r="T446">
            <v>1788</v>
          </cell>
          <cell r="U446" t="str">
            <v>0</v>
          </cell>
          <cell r="V446">
            <v>-988</v>
          </cell>
          <cell r="W446">
            <v>800</v>
          </cell>
          <cell r="X446">
            <v>0</v>
          </cell>
          <cell r="Y446">
            <v>151</v>
          </cell>
          <cell r="Z446">
            <v>172</v>
          </cell>
          <cell r="AA446">
            <v>96</v>
          </cell>
          <cell r="AD446">
            <v>57</v>
          </cell>
          <cell r="AE446">
            <v>-1307</v>
          </cell>
          <cell r="AF446">
            <v>-835</v>
          </cell>
          <cell r="AG446" t="str">
            <v>袋装,蝴蝶笼装来货单据数量入库，有短装风险</v>
          </cell>
        </row>
        <row r="447">
          <cell r="F447" t="str">
            <v>SHT0002059</v>
          </cell>
          <cell r="G447" t="str">
            <v>左右罩壳上固定片</v>
          </cell>
          <cell r="I447" t="str">
            <v>黄骅再兴</v>
          </cell>
          <cell r="J447" t="str">
            <v>SHT0002059</v>
          </cell>
          <cell r="L447" t="str">
            <v>虚仓</v>
          </cell>
          <cell r="M447">
            <v>638</v>
          </cell>
          <cell r="S447">
            <v>638</v>
          </cell>
          <cell r="T447">
            <v>1597</v>
          </cell>
          <cell r="U447" t="str">
            <v>0</v>
          </cell>
          <cell r="V447">
            <v>-959</v>
          </cell>
          <cell r="W447">
            <v>400</v>
          </cell>
          <cell r="X447">
            <v>0</v>
          </cell>
          <cell r="AD447">
            <v>700</v>
          </cell>
          <cell r="AE447">
            <v>0</v>
          </cell>
          <cell r="AF447">
            <v>-259</v>
          </cell>
          <cell r="AG447" t="str">
            <v>袋装,蝴蝶笼装来货单据数量入库，有短装风险</v>
          </cell>
        </row>
        <row r="448">
          <cell r="F448" t="str">
            <v>SLT0010222</v>
          </cell>
          <cell r="G448" t="str">
            <v>调角器下连接板焊接总成</v>
          </cell>
          <cell r="I448" t="str">
            <v>黄骅成卓寄存库</v>
          </cell>
          <cell r="J448" t="str">
            <v>SLT0010222</v>
          </cell>
          <cell r="K448" t="str">
            <v>EA</v>
          </cell>
          <cell r="L448" t="str">
            <v>虚仓</v>
          </cell>
          <cell r="M448">
            <v>750</v>
          </cell>
          <cell r="S448">
            <v>750</v>
          </cell>
          <cell r="T448">
            <v>1680</v>
          </cell>
          <cell r="U448" t="str">
            <v>0</v>
          </cell>
          <cell r="V448">
            <v>-930</v>
          </cell>
          <cell r="W448">
            <v>600</v>
          </cell>
          <cell r="Y448">
            <v>180</v>
          </cell>
          <cell r="Z448">
            <v>320</v>
          </cell>
          <cell r="AA448">
            <v>627</v>
          </cell>
          <cell r="AB448">
            <v>462</v>
          </cell>
          <cell r="AD448">
            <v>180</v>
          </cell>
          <cell r="AE448">
            <v>-853</v>
          </cell>
          <cell r="AF448">
            <v>339</v>
          </cell>
          <cell r="AG448" t="str">
            <v>人为原因误操作导致错误出入库</v>
          </cell>
        </row>
        <row r="449">
          <cell r="F449" t="str">
            <v>SHT0001169</v>
          </cell>
          <cell r="G449" t="str">
            <v>外绞架垫片</v>
          </cell>
          <cell r="J449" t="str">
            <v>SHT0001169</v>
          </cell>
          <cell r="K449" t="str">
            <v>件</v>
          </cell>
          <cell r="L449" t="str">
            <v>实仓</v>
          </cell>
          <cell r="M449">
            <v>825</v>
          </cell>
          <cell r="S449">
            <v>825</v>
          </cell>
          <cell r="T449">
            <v>825</v>
          </cell>
          <cell r="U449" t="str">
            <v>0</v>
          </cell>
          <cell r="V449" t="str">
            <v>0</v>
          </cell>
          <cell r="W449">
            <v>1525</v>
          </cell>
          <cell r="Y449">
            <v>674</v>
          </cell>
          <cell r="Z449">
            <v>674</v>
          </cell>
          <cell r="AD449">
            <v>74</v>
          </cell>
          <cell r="AE449">
            <v>0</v>
          </cell>
          <cell r="AF449">
            <v>74</v>
          </cell>
        </row>
        <row r="450">
          <cell r="F450" t="str">
            <v>SHT0001170</v>
          </cell>
          <cell r="G450" t="str">
            <v>内绞架垫片</v>
          </cell>
          <cell r="J450" t="str">
            <v>SHT0001170</v>
          </cell>
          <cell r="K450" t="str">
            <v>件</v>
          </cell>
          <cell r="L450" t="str">
            <v>实仓</v>
          </cell>
          <cell r="M450">
            <v>1058</v>
          </cell>
          <cell r="S450">
            <v>1058</v>
          </cell>
          <cell r="T450">
            <v>1058</v>
          </cell>
          <cell r="U450" t="str">
            <v>0</v>
          </cell>
          <cell r="V450" t="str">
            <v>0</v>
          </cell>
          <cell r="W450">
            <v>100</v>
          </cell>
          <cell r="Y450">
            <v>577</v>
          </cell>
          <cell r="Z450">
            <v>584</v>
          </cell>
          <cell r="AD450">
            <v>841</v>
          </cell>
          <cell r="AE450">
            <v>-621</v>
          </cell>
          <cell r="AF450">
            <v>841</v>
          </cell>
        </row>
        <row r="451">
          <cell r="F451" t="str">
            <v>SHT0001171</v>
          </cell>
          <cell r="G451" t="str">
            <v>后挂簧板组件</v>
          </cell>
          <cell r="J451" t="str">
            <v>SHT0001171</v>
          </cell>
          <cell r="K451" t="str">
            <v>件</v>
          </cell>
          <cell r="L451" t="str">
            <v>实仓</v>
          </cell>
          <cell r="M451">
            <v>330</v>
          </cell>
          <cell r="S451">
            <v>330</v>
          </cell>
          <cell r="T451">
            <v>330</v>
          </cell>
          <cell r="U451" t="str">
            <v>0</v>
          </cell>
          <cell r="V451" t="str">
            <v>0</v>
          </cell>
          <cell r="W451">
            <v>330</v>
          </cell>
          <cell r="Y451">
            <v>337</v>
          </cell>
          <cell r="Z451">
            <v>337</v>
          </cell>
          <cell r="AD451">
            <v>28</v>
          </cell>
          <cell r="AE451">
            <v>-240</v>
          </cell>
          <cell r="AF451">
            <v>28</v>
          </cell>
        </row>
        <row r="452">
          <cell r="F452" t="str">
            <v>SHT0001173</v>
          </cell>
          <cell r="G452" t="str">
            <v>外绞架支撑板</v>
          </cell>
          <cell r="J452" t="str">
            <v>SHT0001173</v>
          </cell>
          <cell r="K452" t="str">
            <v>件</v>
          </cell>
          <cell r="L452" t="str">
            <v>实仓</v>
          </cell>
          <cell r="M452">
            <v>424</v>
          </cell>
          <cell r="S452">
            <v>424</v>
          </cell>
          <cell r="T452">
            <v>424</v>
          </cell>
          <cell r="U452" t="str">
            <v>0</v>
          </cell>
          <cell r="V452" t="str">
            <v>0</v>
          </cell>
          <cell r="W452">
            <v>1066</v>
          </cell>
          <cell r="Y452">
            <v>674</v>
          </cell>
          <cell r="Z452">
            <v>674</v>
          </cell>
          <cell r="AD452">
            <v>0</v>
          </cell>
          <cell r="AE452">
            <v>-1</v>
          </cell>
          <cell r="AF452">
            <v>0</v>
          </cell>
        </row>
        <row r="453">
          <cell r="F453" t="str">
            <v>SLT0002208</v>
          </cell>
          <cell r="G453" t="str">
            <v>主驾座垫滑轨前搭接支架</v>
          </cell>
          <cell r="I453" t="str">
            <v>黄骅成卓寄存库</v>
          </cell>
          <cell r="J453" t="str">
            <v>SLT0002208</v>
          </cell>
          <cell r="K453" t="str">
            <v>EA</v>
          </cell>
          <cell r="L453" t="str">
            <v>虚仓</v>
          </cell>
          <cell r="M453">
            <v>3194</v>
          </cell>
          <cell r="S453">
            <v>3194</v>
          </cell>
          <cell r="T453">
            <v>4094</v>
          </cell>
          <cell r="U453" t="str">
            <v>0</v>
          </cell>
          <cell r="V453">
            <v>-900</v>
          </cell>
          <cell r="W453">
            <v>1500</v>
          </cell>
          <cell r="X453">
            <v>4594</v>
          </cell>
          <cell r="Y453">
            <v>2530</v>
          </cell>
          <cell r="Z453">
            <v>2670</v>
          </cell>
          <cell r="AA453">
            <v>271</v>
          </cell>
          <cell r="AB453">
            <v>0</v>
          </cell>
          <cell r="AD453">
            <v>318</v>
          </cell>
          <cell r="AE453">
            <v>-118</v>
          </cell>
          <cell r="AF453">
            <v>-311</v>
          </cell>
          <cell r="AG453" t="str">
            <v>袋装,蝴蝶笼装来货单据数量入库，有短装风险</v>
          </cell>
        </row>
        <row r="454">
          <cell r="F454" t="str">
            <v>SHT0001177</v>
          </cell>
          <cell r="G454" t="str">
            <v>气囊下支架</v>
          </cell>
          <cell r="J454" t="str">
            <v>SHT0001177</v>
          </cell>
          <cell r="K454" t="str">
            <v>件</v>
          </cell>
          <cell r="L454" t="str">
            <v>实仓</v>
          </cell>
          <cell r="M454">
            <v>716</v>
          </cell>
          <cell r="S454">
            <v>716</v>
          </cell>
          <cell r="T454">
            <v>716</v>
          </cell>
          <cell r="U454" t="str">
            <v>0</v>
          </cell>
          <cell r="V454" t="str">
            <v>0</v>
          </cell>
          <cell r="Y454">
            <v>1013</v>
          </cell>
          <cell r="Z454">
            <v>1013</v>
          </cell>
          <cell r="AD454">
            <v>3</v>
          </cell>
          <cell r="AE454">
            <v>-136</v>
          </cell>
          <cell r="AF454">
            <v>3</v>
          </cell>
        </row>
        <row r="455">
          <cell r="F455" t="str">
            <v>SCS0004387</v>
          </cell>
          <cell r="G455" t="str">
            <v>右侧调角器下连接板组合</v>
          </cell>
          <cell r="I455" t="str">
            <v>黄骅市天丰汽车配件有限公司</v>
          </cell>
          <cell r="J455" t="str">
            <v>SCS0004387</v>
          </cell>
          <cell r="K455" t="str">
            <v>EA</v>
          </cell>
          <cell r="L455" t="str">
            <v>虚仓</v>
          </cell>
          <cell r="M455">
            <v>0</v>
          </cell>
          <cell r="S455">
            <v>0</v>
          </cell>
          <cell r="T455">
            <v>890</v>
          </cell>
          <cell r="U455" t="str">
            <v>0</v>
          </cell>
          <cell r="V455">
            <v>-890</v>
          </cell>
          <cell r="X455">
            <v>0</v>
          </cell>
          <cell r="Y455">
            <v>94</v>
          </cell>
          <cell r="Z455">
            <v>342</v>
          </cell>
          <cell r="AA455">
            <v>635</v>
          </cell>
          <cell r="AB455">
            <v>0</v>
          </cell>
          <cell r="AD455">
            <v>219</v>
          </cell>
          <cell r="AE455">
            <v>-819</v>
          </cell>
          <cell r="AF455">
            <v>-36</v>
          </cell>
          <cell r="AG455" t="str">
            <v>盘点数量存在异议</v>
          </cell>
        </row>
        <row r="456">
          <cell r="F456" t="str">
            <v>SHT0001180</v>
          </cell>
          <cell r="G456" t="str">
            <v>手轮支架</v>
          </cell>
          <cell r="I456" t="str">
            <v>黄骅汇铭</v>
          </cell>
          <cell r="J456" t="str">
            <v>SHT0001180</v>
          </cell>
          <cell r="K456" t="str">
            <v>件</v>
          </cell>
          <cell r="L456" t="str">
            <v>虚仓</v>
          </cell>
          <cell r="M456">
            <v>1101</v>
          </cell>
          <cell r="S456">
            <v>1101</v>
          </cell>
          <cell r="T456">
            <v>1029</v>
          </cell>
          <cell r="U456">
            <v>72</v>
          </cell>
          <cell r="V456" t="str">
            <v>0</v>
          </cell>
          <cell r="W456">
            <v>303</v>
          </cell>
          <cell r="Y456">
            <v>126</v>
          </cell>
          <cell r="Z456">
            <v>172</v>
          </cell>
          <cell r="AD456">
            <v>2</v>
          </cell>
          <cell r="AE456">
            <v>-1</v>
          </cell>
          <cell r="AF456">
            <v>2</v>
          </cell>
        </row>
        <row r="457">
          <cell r="F457" t="str">
            <v>SHT0001181</v>
          </cell>
          <cell r="G457" t="str">
            <v>调节手轮</v>
          </cell>
          <cell r="J457" t="str">
            <v>SHT0001181</v>
          </cell>
          <cell r="K457" t="str">
            <v>件</v>
          </cell>
          <cell r="L457" t="str">
            <v>实仓</v>
          </cell>
          <cell r="M457">
            <v>634</v>
          </cell>
          <cell r="S457">
            <v>634</v>
          </cell>
          <cell r="T457">
            <v>634</v>
          </cell>
          <cell r="U457" t="str">
            <v>0</v>
          </cell>
          <cell r="V457" t="str">
            <v>0</v>
          </cell>
          <cell r="W457">
            <v>807</v>
          </cell>
          <cell r="Y457">
            <v>172</v>
          </cell>
          <cell r="Z457">
            <v>172</v>
          </cell>
          <cell r="AD457">
            <v>0</v>
          </cell>
          <cell r="AE457">
            <v>0</v>
          </cell>
          <cell r="AF457">
            <v>0</v>
          </cell>
        </row>
        <row r="458">
          <cell r="F458" t="str">
            <v>SHT0001184</v>
          </cell>
          <cell r="G458" t="str">
            <v>副总座右</v>
          </cell>
          <cell r="I458" t="e">
            <v>#N/A</v>
          </cell>
          <cell r="J458" t="str">
            <v>SHT0001184</v>
          </cell>
          <cell r="K458" t="str">
            <v>件</v>
          </cell>
          <cell r="L458" t="str">
            <v>虚仓</v>
          </cell>
          <cell r="M458">
            <v>251</v>
          </cell>
          <cell r="S458">
            <v>251</v>
          </cell>
          <cell r="T458">
            <v>251</v>
          </cell>
          <cell r="U458" t="str">
            <v>0</v>
          </cell>
          <cell r="V458" t="str">
            <v>0</v>
          </cell>
          <cell r="W458">
            <v>1500</v>
          </cell>
          <cell r="Y458">
            <v>600</v>
          </cell>
          <cell r="Z458">
            <v>600</v>
          </cell>
          <cell r="AD458">
            <v>438</v>
          </cell>
          <cell r="AE458">
            <v>-800</v>
          </cell>
          <cell r="AF458">
            <v>438</v>
          </cell>
        </row>
        <row r="459">
          <cell r="F459" t="str">
            <v>SHT0012169</v>
          </cell>
          <cell r="G459" t="str">
            <v>减震器滑轨安装螺母</v>
          </cell>
          <cell r="I459" t="str">
            <v>黄骅创合</v>
          </cell>
          <cell r="J459" t="str">
            <v>SHT0012169</v>
          </cell>
          <cell r="L459" t="str">
            <v>虚仓</v>
          </cell>
          <cell r="M459">
            <v>400</v>
          </cell>
          <cell r="S459">
            <v>400</v>
          </cell>
          <cell r="T459">
            <v>1286</v>
          </cell>
          <cell r="U459" t="str">
            <v>0</v>
          </cell>
          <cell r="V459">
            <v>-886</v>
          </cell>
          <cell r="W459">
            <v>1200</v>
          </cell>
          <cell r="Y459">
            <v>606</v>
          </cell>
          <cell r="Z459">
            <v>924</v>
          </cell>
          <cell r="AA459">
            <v>318</v>
          </cell>
          <cell r="AB459">
            <v>0</v>
          </cell>
          <cell r="AD459">
            <v>1000</v>
          </cell>
          <cell r="AE459">
            <v>-346</v>
          </cell>
          <cell r="AF459">
            <v>432</v>
          </cell>
          <cell r="AG459" t="str">
            <v>人为原因误操作导致错误出入库</v>
          </cell>
        </row>
        <row r="460">
          <cell r="F460" t="str">
            <v>SHT0001187</v>
          </cell>
          <cell r="G460" t="str">
            <v>尼龙滚轮</v>
          </cell>
          <cell r="J460" t="str">
            <v>SHT0001187</v>
          </cell>
          <cell r="K460" t="str">
            <v>件</v>
          </cell>
          <cell r="L460" t="str">
            <v>虚仓</v>
          </cell>
          <cell r="M460">
            <v>2000</v>
          </cell>
          <cell r="S460">
            <v>2000</v>
          </cell>
          <cell r="T460">
            <v>2000</v>
          </cell>
          <cell r="U460" t="str">
            <v>0</v>
          </cell>
          <cell r="V460" t="str">
            <v>0</v>
          </cell>
          <cell r="W460">
            <v>4500</v>
          </cell>
          <cell r="Y460">
            <v>2408</v>
          </cell>
          <cell r="Z460">
            <v>2408</v>
          </cell>
          <cell r="AD460">
            <v>23</v>
          </cell>
          <cell r="AE460">
            <v>-54</v>
          </cell>
          <cell r="AF460">
            <v>23</v>
          </cell>
        </row>
        <row r="461">
          <cell r="F461" t="str">
            <v>SHT0001188</v>
          </cell>
          <cell r="G461" t="str">
            <v>下限位缓冲块</v>
          </cell>
          <cell r="J461" t="str">
            <v>SHT0001188</v>
          </cell>
          <cell r="K461" t="str">
            <v>件</v>
          </cell>
          <cell r="L461" t="str">
            <v>虚仓</v>
          </cell>
          <cell r="M461">
            <v>700</v>
          </cell>
          <cell r="S461">
            <v>700</v>
          </cell>
          <cell r="T461">
            <v>700</v>
          </cell>
          <cell r="U461" t="str">
            <v>0</v>
          </cell>
          <cell r="V461" t="str">
            <v>0</v>
          </cell>
          <cell r="W461">
            <v>2000</v>
          </cell>
          <cell r="Y461">
            <v>2426</v>
          </cell>
          <cell r="Z461">
            <v>2426</v>
          </cell>
          <cell r="AD461">
            <v>0</v>
          </cell>
          <cell r="AE461">
            <v>-55</v>
          </cell>
          <cell r="AF461">
            <v>0</v>
          </cell>
        </row>
        <row r="462">
          <cell r="F462" t="str">
            <v>SHT0012160</v>
          </cell>
          <cell r="G462" t="str">
            <v>右纵梁焊接组件</v>
          </cell>
          <cell r="I462" t="str">
            <v>黄骅市成卓汽车部件厂</v>
          </cell>
          <cell r="L462" t="str">
            <v>虚仓</v>
          </cell>
          <cell r="M462">
            <v>0</v>
          </cell>
          <cell r="S462">
            <v>0</v>
          </cell>
          <cell r="T462">
            <v>868</v>
          </cell>
          <cell r="U462" t="str">
            <v>0</v>
          </cell>
          <cell r="V462">
            <v>-868</v>
          </cell>
          <cell r="W462">
            <v>500</v>
          </cell>
          <cell r="Y462">
            <v>1158</v>
          </cell>
          <cell r="Z462">
            <v>1268</v>
          </cell>
          <cell r="AA462">
            <v>1335</v>
          </cell>
          <cell r="AD462">
            <v>26</v>
          </cell>
          <cell r="AE462">
            <v>-158</v>
          </cell>
          <cell r="AF462">
            <v>493</v>
          </cell>
          <cell r="AG462" t="str">
            <v>人为原因误操作导致错误出入库</v>
          </cell>
        </row>
        <row r="463">
          <cell r="F463" t="str">
            <v>SHT0001190</v>
          </cell>
          <cell r="G463" t="str">
            <v>调节螺杆(短)</v>
          </cell>
          <cell r="I463" t="str">
            <v>沧州旭兴</v>
          </cell>
          <cell r="J463" t="str">
            <v>SHT0001190</v>
          </cell>
          <cell r="K463" t="str">
            <v>件</v>
          </cell>
          <cell r="L463" t="str">
            <v>虚仓</v>
          </cell>
          <cell r="M463">
            <v>4000</v>
          </cell>
          <cell r="S463">
            <v>4000</v>
          </cell>
          <cell r="T463">
            <v>2774</v>
          </cell>
          <cell r="U463">
            <v>1226</v>
          </cell>
          <cell r="V463" t="str">
            <v>0</v>
          </cell>
          <cell r="W463">
            <v>1900</v>
          </cell>
          <cell r="Y463">
            <v>57</v>
          </cell>
          <cell r="Z463">
            <v>82</v>
          </cell>
          <cell r="AD463">
            <v>27</v>
          </cell>
          <cell r="AE463">
            <v>-1</v>
          </cell>
          <cell r="AF463">
            <v>27</v>
          </cell>
        </row>
        <row r="464">
          <cell r="F464" t="str">
            <v>SHT0012113</v>
          </cell>
          <cell r="G464" t="str">
            <v>副边罩壳固定钣金</v>
          </cell>
          <cell r="I464" t="str">
            <v>黄骅再兴</v>
          </cell>
          <cell r="J464" t="str">
            <v>SHT0012113</v>
          </cell>
          <cell r="L464" t="str">
            <v>虚仓</v>
          </cell>
          <cell r="M464">
            <v>1000</v>
          </cell>
          <cell r="S464">
            <v>1000</v>
          </cell>
          <cell r="T464">
            <v>1857</v>
          </cell>
          <cell r="U464" t="str">
            <v>0</v>
          </cell>
          <cell r="V464">
            <v>-857</v>
          </cell>
          <cell r="W464">
            <v>1608</v>
          </cell>
          <cell r="Y464">
            <v>485</v>
          </cell>
          <cell r="Z464">
            <v>485</v>
          </cell>
          <cell r="AA464">
            <v>162</v>
          </cell>
          <cell r="AB464">
            <v>0</v>
          </cell>
          <cell r="AD464">
            <v>1237</v>
          </cell>
          <cell r="AE464">
            <v>0</v>
          </cell>
          <cell r="AF464">
            <v>542</v>
          </cell>
          <cell r="AG464" t="str">
            <v>人为原因误操作导致错误出入库</v>
          </cell>
        </row>
        <row r="465">
          <cell r="F465" t="str">
            <v>SHT0001196</v>
          </cell>
          <cell r="G465" t="str">
            <v>前横档</v>
          </cell>
          <cell r="J465" t="str">
            <v>SHT0001196</v>
          </cell>
          <cell r="K465" t="str">
            <v>件</v>
          </cell>
          <cell r="L465" t="str">
            <v>实仓</v>
          </cell>
          <cell r="M465">
            <v>938</v>
          </cell>
          <cell r="S465">
            <v>938</v>
          </cell>
          <cell r="T465">
            <v>938</v>
          </cell>
          <cell r="U465" t="str">
            <v>0</v>
          </cell>
          <cell r="V465" t="str">
            <v>0</v>
          </cell>
          <cell r="W465">
            <v>600</v>
          </cell>
          <cell r="Y465">
            <v>755</v>
          </cell>
          <cell r="Z465">
            <v>784</v>
          </cell>
          <cell r="AD465">
            <v>211</v>
          </cell>
          <cell r="AE465">
            <v>-364</v>
          </cell>
          <cell r="AF465">
            <v>211</v>
          </cell>
        </row>
        <row r="466">
          <cell r="F466" t="str">
            <v>SHT0001197</v>
          </cell>
          <cell r="G466" t="str">
            <v>前横档</v>
          </cell>
          <cell r="J466" t="str">
            <v>SHT0001197</v>
          </cell>
          <cell r="K466" t="str">
            <v>件</v>
          </cell>
          <cell r="L466" t="str">
            <v>实仓</v>
          </cell>
          <cell r="M466">
            <v>598</v>
          </cell>
          <cell r="S466">
            <v>598</v>
          </cell>
          <cell r="T466">
            <v>598</v>
          </cell>
          <cell r="U466" t="str">
            <v>0</v>
          </cell>
          <cell r="V466" t="str">
            <v>0</v>
          </cell>
          <cell r="W466">
            <v>660</v>
          </cell>
          <cell r="Y466">
            <v>0</v>
          </cell>
          <cell r="Z466">
            <v>0</v>
          </cell>
          <cell r="AD466">
            <v>5</v>
          </cell>
          <cell r="AE466">
            <v>0</v>
          </cell>
          <cell r="AF466">
            <v>5</v>
          </cell>
        </row>
        <row r="467">
          <cell r="F467" t="str">
            <v>SHT0001145</v>
          </cell>
          <cell r="G467" t="str">
            <v>挡块</v>
          </cell>
          <cell r="I467" t="str">
            <v>黄骅京港机电</v>
          </cell>
          <cell r="J467" t="str">
            <v>SHT0001145</v>
          </cell>
          <cell r="K467" t="str">
            <v>件</v>
          </cell>
          <cell r="L467" t="str">
            <v>虚仓</v>
          </cell>
          <cell r="M467">
            <v>1400</v>
          </cell>
          <cell r="S467">
            <v>1400</v>
          </cell>
          <cell r="T467">
            <v>2251</v>
          </cell>
          <cell r="U467" t="str">
            <v>0</v>
          </cell>
          <cell r="V467">
            <v>-851</v>
          </cell>
          <cell r="Y467">
            <v>2695</v>
          </cell>
          <cell r="Z467">
            <v>6816</v>
          </cell>
          <cell r="AA467">
            <v>9365</v>
          </cell>
          <cell r="AC467" t="str">
            <v/>
          </cell>
          <cell r="AD467">
            <v>833</v>
          </cell>
          <cell r="AE467">
            <v>-1098</v>
          </cell>
          <cell r="AF467" t="e">
            <v>#VALUE!</v>
          </cell>
          <cell r="AG467" t="str">
            <v>人为原因误操作导致错误出入库</v>
          </cell>
        </row>
        <row r="468">
          <cell r="F468" t="str">
            <v>SHT0001200</v>
          </cell>
          <cell r="G468" t="str">
            <v>滑轨固定座</v>
          </cell>
          <cell r="J468" t="str">
            <v>SHT0001200</v>
          </cell>
          <cell r="K468" t="str">
            <v>件</v>
          </cell>
          <cell r="L468" t="str">
            <v>实仓</v>
          </cell>
          <cell r="M468">
            <v>1914</v>
          </cell>
          <cell r="S468">
            <v>1914</v>
          </cell>
          <cell r="T468">
            <v>1914</v>
          </cell>
          <cell r="U468" t="str">
            <v>0</v>
          </cell>
          <cell r="V468" t="str">
            <v>0</v>
          </cell>
          <cell r="W468">
            <v>1766</v>
          </cell>
          <cell r="Y468">
            <v>1816</v>
          </cell>
          <cell r="Z468">
            <v>1816</v>
          </cell>
          <cell r="AD468">
            <v>0</v>
          </cell>
          <cell r="AE468">
            <v>-182</v>
          </cell>
          <cell r="AF468">
            <v>0</v>
          </cell>
        </row>
        <row r="469">
          <cell r="F469" t="str">
            <v>SHT0001201</v>
          </cell>
          <cell r="G469" t="str">
            <v>阻尼器下支架</v>
          </cell>
          <cell r="J469" t="str">
            <v>SHT0001201</v>
          </cell>
          <cell r="K469" t="str">
            <v>件</v>
          </cell>
          <cell r="L469" t="str">
            <v>实仓</v>
          </cell>
          <cell r="M469">
            <v>650</v>
          </cell>
          <cell r="S469">
            <v>650</v>
          </cell>
          <cell r="T469">
            <v>650</v>
          </cell>
          <cell r="U469" t="str">
            <v>0</v>
          </cell>
          <cell r="V469" t="str">
            <v>0</v>
          </cell>
          <cell r="W469">
            <v>1500</v>
          </cell>
          <cell r="Y469">
            <v>1039</v>
          </cell>
          <cell r="Z469">
            <v>1039</v>
          </cell>
          <cell r="AD469">
            <v>87</v>
          </cell>
          <cell r="AE469">
            <v>-334</v>
          </cell>
          <cell r="AF469">
            <v>87</v>
          </cell>
        </row>
        <row r="470">
          <cell r="F470" t="str">
            <v>SHT0001202</v>
          </cell>
          <cell r="G470" t="str">
            <v>阻尼器上支架</v>
          </cell>
          <cell r="J470" t="str">
            <v>SHT0001202</v>
          </cell>
          <cell r="K470" t="str">
            <v>件</v>
          </cell>
          <cell r="L470" t="str">
            <v>实仓</v>
          </cell>
          <cell r="M470">
            <v>2500</v>
          </cell>
          <cell r="S470">
            <v>2500</v>
          </cell>
          <cell r="T470">
            <v>2500</v>
          </cell>
          <cell r="U470" t="str">
            <v>0</v>
          </cell>
          <cell r="V470" t="str">
            <v>0</v>
          </cell>
          <cell r="W470">
            <v>1800</v>
          </cell>
          <cell r="Y470">
            <v>1323</v>
          </cell>
          <cell r="Z470">
            <v>1323</v>
          </cell>
          <cell r="AD470">
            <v>301</v>
          </cell>
          <cell r="AE470">
            <v>0</v>
          </cell>
          <cell r="AF470">
            <v>301</v>
          </cell>
        </row>
        <row r="471">
          <cell r="F471" t="str">
            <v>SHT0001206</v>
          </cell>
          <cell r="G471" t="str">
            <v>前连接板直片</v>
          </cell>
          <cell r="J471" t="str">
            <v>SHT0001206</v>
          </cell>
          <cell r="K471" t="str">
            <v>件</v>
          </cell>
          <cell r="L471" t="str">
            <v>实仓</v>
          </cell>
          <cell r="M471">
            <v>3134</v>
          </cell>
          <cell r="S471">
            <v>3134</v>
          </cell>
          <cell r="T471">
            <v>3134</v>
          </cell>
          <cell r="U471" t="str">
            <v>0</v>
          </cell>
          <cell r="V471" t="str">
            <v>0</v>
          </cell>
          <cell r="W471">
            <v>8500</v>
          </cell>
          <cell r="Y471">
            <v>8028</v>
          </cell>
          <cell r="Z471">
            <v>8028</v>
          </cell>
          <cell r="AD471">
            <v>907</v>
          </cell>
          <cell r="AE471">
            <v>-1651</v>
          </cell>
          <cell r="AF471">
            <v>907</v>
          </cell>
        </row>
        <row r="472">
          <cell r="F472" t="str">
            <v>SHT0001207</v>
          </cell>
          <cell r="G472" t="str">
            <v>前连接板斜片</v>
          </cell>
          <cell r="J472" t="str">
            <v>SHT0001207</v>
          </cell>
          <cell r="K472" t="str">
            <v>件</v>
          </cell>
          <cell r="L472" t="str">
            <v>实仓</v>
          </cell>
          <cell r="M472">
            <v>15110</v>
          </cell>
          <cell r="S472">
            <v>15110</v>
          </cell>
          <cell r="T472">
            <v>15110</v>
          </cell>
          <cell r="U472" t="str">
            <v>0</v>
          </cell>
          <cell r="V472" t="str">
            <v>0</v>
          </cell>
          <cell r="W472">
            <v>12200</v>
          </cell>
          <cell r="Y472">
            <v>1988</v>
          </cell>
          <cell r="Z472">
            <v>2676</v>
          </cell>
          <cell r="AD472">
            <v>361</v>
          </cell>
          <cell r="AE472">
            <v>-6006</v>
          </cell>
          <cell r="AF472">
            <v>361</v>
          </cell>
        </row>
        <row r="473">
          <cell r="F473" t="str">
            <v>SHT0001208</v>
          </cell>
          <cell r="G473" t="str">
            <v>升降导轨R</v>
          </cell>
          <cell r="J473" t="str">
            <v>SHT0001208</v>
          </cell>
          <cell r="K473" t="str">
            <v>件</v>
          </cell>
          <cell r="L473" t="str">
            <v>实仓</v>
          </cell>
          <cell r="M473">
            <v>1048</v>
          </cell>
          <cell r="S473">
            <v>1048</v>
          </cell>
          <cell r="T473">
            <v>1048</v>
          </cell>
          <cell r="U473" t="str">
            <v>0</v>
          </cell>
          <cell r="V473" t="str">
            <v>0</v>
          </cell>
          <cell r="W473">
            <v>883</v>
          </cell>
          <cell r="Y473">
            <v>1338</v>
          </cell>
          <cell r="Z473">
            <v>1338</v>
          </cell>
          <cell r="AD473">
            <v>454</v>
          </cell>
          <cell r="AE473">
            <v>0</v>
          </cell>
          <cell r="AF473">
            <v>454</v>
          </cell>
        </row>
        <row r="474">
          <cell r="F474" t="str">
            <v>SHT0001209</v>
          </cell>
          <cell r="G474" t="str">
            <v>内十字支撑架</v>
          </cell>
          <cell r="J474" t="str">
            <v>SHT0001209</v>
          </cell>
          <cell r="K474" t="str">
            <v>件</v>
          </cell>
          <cell r="L474" t="str">
            <v>实仓</v>
          </cell>
          <cell r="M474">
            <v>600</v>
          </cell>
          <cell r="S474">
            <v>600</v>
          </cell>
          <cell r="T474">
            <v>600</v>
          </cell>
          <cell r="U474" t="str">
            <v>0</v>
          </cell>
          <cell r="V474" t="str">
            <v>0</v>
          </cell>
          <cell r="W474">
            <v>1500</v>
          </cell>
          <cell r="Y474">
            <v>2026</v>
          </cell>
          <cell r="Z474">
            <v>2026</v>
          </cell>
          <cell r="AD474">
            <v>140</v>
          </cell>
          <cell r="AE474">
            <v>-384</v>
          </cell>
          <cell r="AF474">
            <v>140</v>
          </cell>
        </row>
        <row r="475">
          <cell r="F475" t="str">
            <v>SHT0001210</v>
          </cell>
          <cell r="G475" t="str">
            <v>外十字支撑架</v>
          </cell>
          <cell r="J475" t="str">
            <v>SHT0001210</v>
          </cell>
          <cell r="K475" t="str">
            <v>件</v>
          </cell>
          <cell r="L475" t="str">
            <v>实仓</v>
          </cell>
          <cell r="M475">
            <v>2370</v>
          </cell>
          <cell r="S475">
            <v>2370</v>
          </cell>
          <cell r="T475">
            <v>2370</v>
          </cell>
          <cell r="U475" t="str">
            <v>0</v>
          </cell>
          <cell r="V475" t="str">
            <v>0</v>
          </cell>
          <cell r="W475">
            <v>3991</v>
          </cell>
          <cell r="Y475">
            <v>1600</v>
          </cell>
          <cell r="Z475">
            <v>1600</v>
          </cell>
          <cell r="AD475">
            <v>45</v>
          </cell>
          <cell r="AE475">
            <v>0</v>
          </cell>
          <cell r="AF475">
            <v>45</v>
          </cell>
        </row>
        <row r="476">
          <cell r="F476" t="str">
            <v>SHT0001211</v>
          </cell>
          <cell r="G476" t="str">
            <v>升降导轨L</v>
          </cell>
          <cell r="J476" t="str">
            <v>SHT0001211</v>
          </cell>
          <cell r="K476" t="str">
            <v>件</v>
          </cell>
          <cell r="L476" t="str">
            <v>实仓</v>
          </cell>
          <cell r="M476">
            <v>800</v>
          </cell>
          <cell r="S476">
            <v>800</v>
          </cell>
          <cell r="T476">
            <v>800</v>
          </cell>
          <cell r="U476" t="str">
            <v>0</v>
          </cell>
          <cell r="V476" t="str">
            <v>0</v>
          </cell>
          <cell r="W476">
            <v>2139</v>
          </cell>
          <cell r="Y476">
            <v>1338</v>
          </cell>
          <cell r="Z476">
            <v>1338</v>
          </cell>
          <cell r="AD476">
            <v>684</v>
          </cell>
          <cell r="AE476">
            <v>-51</v>
          </cell>
          <cell r="AF476">
            <v>684</v>
          </cell>
        </row>
        <row r="477">
          <cell r="F477" t="str">
            <v>SHT0001212</v>
          </cell>
          <cell r="G477" t="str">
            <v>右纵梁后加强板</v>
          </cell>
          <cell r="J477" t="str">
            <v>SHT0001212</v>
          </cell>
          <cell r="K477" t="str">
            <v>件</v>
          </cell>
          <cell r="L477" t="str">
            <v>实仓</v>
          </cell>
          <cell r="M477">
            <v>118</v>
          </cell>
          <cell r="S477">
            <v>118</v>
          </cell>
          <cell r="T477">
            <v>118</v>
          </cell>
          <cell r="U477" t="str">
            <v>0</v>
          </cell>
          <cell r="V477" t="str">
            <v>0</v>
          </cell>
          <cell r="W477">
            <v>18</v>
          </cell>
          <cell r="Y477">
            <v>1</v>
          </cell>
          <cell r="Z477">
            <v>1</v>
          </cell>
          <cell r="AD477">
            <v>0</v>
          </cell>
          <cell r="AE477">
            <v>0</v>
          </cell>
          <cell r="AF477">
            <v>0</v>
          </cell>
        </row>
        <row r="478">
          <cell r="F478" t="str">
            <v>SHT0001213</v>
          </cell>
          <cell r="G478" t="str">
            <v>右纵梁前加强板</v>
          </cell>
          <cell r="J478" t="str">
            <v>SHT0001213</v>
          </cell>
          <cell r="K478" t="str">
            <v>件</v>
          </cell>
          <cell r="L478" t="str">
            <v>实仓</v>
          </cell>
          <cell r="M478">
            <v>500</v>
          </cell>
          <cell r="S478">
            <v>500</v>
          </cell>
          <cell r="T478">
            <v>500</v>
          </cell>
          <cell r="U478" t="str">
            <v>0</v>
          </cell>
          <cell r="V478" t="str">
            <v>0</v>
          </cell>
          <cell r="W478">
            <v>500</v>
          </cell>
          <cell r="Y478">
            <v>0</v>
          </cell>
          <cell r="Z478">
            <v>1</v>
          </cell>
          <cell r="AD478">
            <v>0</v>
          </cell>
          <cell r="AE478">
            <v>0</v>
          </cell>
          <cell r="AF478">
            <v>0</v>
          </cell>
        </row>
        <row r="479">
          <cell r="F479" t="str">
            <v>SHT0001214</v>
          </cell>
          <cell r="G479" t="str">
            <v>司机左纵梁后加强片</v>
          </cell>
          <cell r="J479" t="str">
            <v>SHT0001214</v>
          </cell>
          <cell r="K479" t="str">
            <v>件</v>
          </cell>
          <cell r="L479" t="str">
            <v>实仓</v>
          </cell>
          <cell r="M479">
            <v>2500</v>
          </cell>
          <cell r="S479">
            <v>2500</v>
          </cell>
          <cell r="T479">
            <v>2500</v>
          </cell>
          <cell r="U479" t="str">
            <v>0</v>
          </cell>
          <cell r="V479" t="str">
            <v>0</v>
          </cell>
          <cell r="W479">
            <v>3718</v>
          </cell>
          <cell r="Y479">
            <v>1319</v>
          </cell>
          <cell r="Z479">
            <v>1337</v>
          </cell>
          <cell r="AD479">
            <v>462</v>
          </cell>
          <cell r="AE479">
            <v>-1643</v>
          </cell>
          <cell r="AF479">
            <v>462</v>
          </cell>
        </row>
        <row r="480">
          <cell r="F480" t="str">
            <v>SHT0001215</v>
          </cell>
          <cell r="G480" t="str">
            <v>司机左纵梁前加强片</v>
          </cell>
          <cell r="J480" t="str">
            <v>SHT0001215</v>
          </cell>
          <cell r="K480" t="str">
            <v>件</v>
          </cell>
          <cell r="L480" t="str">
            <v>实仓</v>
          </cell>
          <cell r="M480">
            <v>2200</v>
          </cell>
          <cell r="S480">
            <v>2200</v>
          </cell>
          <cell r="T480">
            <v>2200</v>
          </cell>
          <cell r="U480" t="str">
            <v>0</v>
          </cell>
          <cell r="V480" t="str">
            <v>0</v>
          </cell>
          <cell r="W480">
            <v>3653</v>
          </cell>
          <cell r="Y480">
            <v>1337</v>
          </cell>
          <cell r="Z480">
            <v>1337</v>
          </cell>
          <cell r="AD480">
            <v>462</v>
          </cell>
          <cell r="AE480">
            <v>-8</v>
          </cell>
          <cell r="AF480">
            <v>462</v>
          </cell>
        </row>
        <row r="481">
          <cell r="F481" t="str">
            <v>SHT0001216</v>
          </cell>
          <cell r="G481" t="str">
            <v>连杆板1组件短</v>
          </cell>
          <cell r="J481" t="str">
            <v>SHT0001216</v>
          </cell>
          <cell r="K481" t="str">
            <v>件</v>
          </cell>
          <cell r="L481" t="str">
            <v>实仓</v>
          </cell>
          <cell r="M481">
            <v>1563</v>
          </cell>
          <cell r="S481">
            <v>1563</v>
          </cell>
          <cell r="T481">
            <v>1563</v>
          </cell>
          <cell r="U481" t="str">
            <v>0</v>
          </cell>
          <cell r="V481" t="str">
            <v>0</v>
          </cell>
          <cell r="W481">
            <v>100</v>
          </cell>
          <cell r="Y481">
            <v>593</v>
          </cell>
          <cell r="Z481">
            <v>593</v>
          </cell>
          <cell r="AD481">
            <v>211</v>
          </cell>
          <cell r="AE481">
            <v>-273</v>
          </cell>
          <cell r="AF481">
            <v>211</v>
          </cell>
        </row>
        <row r="482">
          <cell r="F482" t="str">
            <v>SHT0001217</v>
          </cell>
          <cell r="G482" t="str">
            <v>连杆板1组件长</v>
          </cell>
          <cell r="J482" t="str">
            <v>SHT0001217</v>
          </cell>
          <cell r="K482" t="str">
            <v>件</v>
          </cell>
          <cell r="L482" t="str">
            <v>实仓</v>
          </cell>
          <cell r="M482">
            <v>700</v>
          </cell>
          <cell r="S482">
            <v>700</v>
          </cell>
          <cell r="T482">
            <v>700</v>
          </cell>
          <cell r="U482" t="str">
            <v>0</v>
          </cell>
          <cell r="V482" t="str">
            <v>0</v>
          </cell>
          <cell r="W482">
            <v>1100</v>
          </cell>
          <cell r="Y482">
            <v>2462</v>
          </cell>
          <cell r="Z482">
            <v>2462</v>
          </cell>
          <cell r="AD482">
            <v>199</v>
          </cell>
          <cell r="AE482">
            <v>-261</v>
          </cell>
          <cell r="AF482">
            <v>199</v>
          </cell>
        </row>
        <row r="483">
          <cell r="F483" t="str">
            <v>SHT0001218</v>
          </cell>
          <cell r="G483" t="str">
            <v>连接板2长轴右</v>
          </cell>
          <cell r="J483" t="str">
            <v>SHT0001218</v>
          </cell>
          <cell r="K483" t="str">
            <v>件</v>
          </cell>
          <cell r="L483" t="str">
            <v>实仓</v>
          </cell>
          <cell r="M483">
            <v>629</v>
          </cell>
          <cell r="S483">
            <v>629</v>
          </cell>
          <cell r="T483">
            <v>629</v>
          </cell>
          <cell r="U483" t="str">
            <v>0</v>
          </cell>
          <cell r="V483" t="str">
            <v>0</v>
          </cell>
          <cell r="W483">
            <v>429</v>
          </cell>
          <cell r="AD483">
            <v>0</v>
          </cell>
          <cell r="AE483">
            <v>0</v>
          </cell>
          <cell r="AF483">
            <v>0</v>
          </cell>
        </row>
        <row r="484">
          <cell r="F484" t="str">
            <v>SHT0001219</v>
          </cell>
          <cell r="G484" t="str">
            <v>连接板2长轴左</v>
          </cell>
          <cell r="J484" t="str">
            <v>SHT0001219</v>
          </cell>
          <cell r="K484" t="str">
            <v>件</v>
          </cell>
          <cell r="L484" t="str">
            <v>实仓</v>
          </cell>
          <cell r="M484">
            <v>592</v>
          </cell>
          <cell r="S484">
            <v>592</v>
          </cell>
          <cell r="T484">
            <v>592</v>
          </cell>
          <cell r="U484" t="str">
            <v>0</v>
          </cell>
          <cell r="V484" t="str">
            <v>0</v>
          </cell>
          <cell r="W484">
            <v>392</v>
          </cell>
          <cell r="AD484">
            <v>0</v>
          </cell>
          <cell r="AE484">
            <v>0</v>
          </cell>
          <cell r="AF484">
            <v>0</v>
          </cell>
        </row>
        <row r="485">
          <cell r="F485" t="str">
            <v>SHT0001222</v>
          </cell>
          <cell r="G485" t="str">
            <v>欧曼左围框</v>
          </cell>
          <cell r="J485" t="str">
            <v>SHT0001222</v>
          </cell>
          <cell r="K485" t="str">
            <v>件</v>
          </cell>
          <cell r="L485" t="str">
            <v>实仓</v>
          </cell>
          <cell r="M485">
            <v>400</v>
          </cell>
          <cell r="S485">
            <v>400</v>
          </cell>
          <cell r="T485">
            <v>400</v>
          </cell>
          <cell r="U485" t="str">
            <v>0</v>
          </cell>
          <cell r="V485" t="str">
            <v>0</v>
          </cell>
          <cell r="W485">
            <v>285</v>
          </cell>
          <cell r="Y485">
            <v>1</v>
          </cell>
          <cell r="Z485">
            <v>1</v>
          </cell>
          <cell r="AD485">
            <v>0</v>
          </cell>
          <cell r="AE485">
            <v>-764</v>
          </cell>
          <cell r="AF485">
            <v>0</v>
          </cell>
        </row>
        <row r="486">
          <cell r="F486" t="str">
            <v>SHT0001223</v>
          </cell>
          <cell r="G486" t="str">
            <v>欧曼右围框</v>
          </cell>
          <cell r="J486" t="str">
            <v>SHT0001223</v>
          </cell>
          <cell r="K486" t="str">
            <v>件</v>
          </cell>
          <cell r="L486" t="str">
            <v>实仓</v>
          </cell>
          <cell r="M486">
            <v>462</v>
          </cell>
          <cell r="S486">
            <v>462</v>
          </cell>
          <cell r="T486">
            <v>454</v>
          </cell>
          <cell r="U486">
            <v>8</v>
          </cell>
          <cell r="V486" t="str">
            <v>0</v>
          </cell>
          <cell r="W486">
            <v>305</v>
          </cell>
          <cell r="Y486">
            <v>349</v>
          </cell>
          <cell r="Z486">
            <v>483</v>
          </cell>
          <cell r="AD486">
            <v>98</v>
          </cell>
          <cell r="AE486">
            <v>0</v>
          </cell>
          <cell r="AF486">
            <v>98</v>
          </cell>
          <cell r="AG486" t="str">
            <v>标包不准</v>
          </cell>
        </row>
        <row r="487">
          <cell r="F487" t="str">
            <v>SHT0001225</v>
          </cell>
          <cell r="G487" t="str">
            <v>内加强板</v>
          </cell>
          <cell r="J487" t="str">
            <v>SHT0001225</v>
          </cell>
          <cell r="K487" t="str">
            <v>件</v>
          </cell>
          <cell r="L487" t="str">
            <v>实仓</v>
          </cell>
          <cell r="M487">
            <v>253</v>
          </cell>
          <cell r="S487">
            <v>253</v>
          </cell>
          <cell r="T487">
            <v>253</v>
          </cell>
          <cell r="U487" t="str">
            <v>0</v>
          </cell>
          <cell r="V487" t="str">
            <v>0</v>
          </cell>
          <cell r="W487">
            <v>553</v>
          </cell>
          <cell r="Y487">
            <v>198</v>
          </cell>
          <cell r="Z487">
            <v>201</v>
          </cell>
          <cell r="AD487">
            <v>27</v>
          </cell>
          <cell r="AE487">
            <v>-609</v>
          </cell>
          <cell r="AF487">
            <v>27</v>
          </cell>
        </row>
        <row r="488">
          <cell r="F488" t="str">
            <v>SHT0001226</v>
          </cell>
          <cell r="G488" t="str">
            <v>内加强板</v>
          </cell>
          <cell r="J488" t="str">
            <v>SHT0001226</v>
          </cell>
          <cell r="K488" t="str">
            <v>件</v>
          </cell>
          <cell r="L488" t="str">
            <v>实仓</v>
          </cell>
          <cell r="M488">
            <v>194</v>
          </cell>
          <cell r="S488">
            <v>194</v>
          </cell>
          <cell r="T488">
            <v>194</v>
          </cell>
          <cell r="U488" t="str">
            <v>0</v>
          </cell>
          <cell r="V488" t="str">
            <v>0</v>
          </cell>
          <cell r="W488">
            <v>94</v>
          </cell>
          <cell r="Y488">
            <v>188</v>
          </cell>
          <cell r="Z488">
            <v>199</v>
          </cell>
          <cell r="AD488">
            <v>0</v>
          </cell>
          <cell r="AE488">
            <v>0</v>
          </cell>
          <cell r="AF488">
            <v>0</v>
          </cell>
        </row>
        <row r="489">
          <cell r="F489" t="str">
            <v>SHT0001227</v>
          </cell>
          <cell r="G489" t="str">
            <v>上框后横梁</v>
          </cell>
          <cell r="J489" t="str">
            <v>SHT0001227</v>
          </cell>
          <cell r="K489" t="str">
            <v>件</v>
          </cell>
          <cell r="L489" t="str">
            <v>实仓</v>
          </cell>
          <cell r="M489">
            <v>400</v>
          </cell>
          <cell r="S489">
            <v>400</v>
          </cell>
          <cell r="T489">
            <v>400</v>
          </cell>
          <cell r="U489" t="str">
            <v>0</v>
          </cell>
          <cell r="V489" t="str">
            <v>0</v>
          </cell>
          <cell r="W489">
            <v>600</v>
          </cell>
          <cell r="Y489">
            <v>330</v>
          </cell>
          <cell r="Z489">
            <v>400</v>
          </cell>
          <cell r="AD489">
            <v>0</v>
          </cell>
          <cell r="AE489">
            <v>-681</v>
          </cell>
          <cell r="AF489">
            <v>0</v>
          </cell>
        </row>
        <row r="490">
          <cell r="F490" t="str">
            <v>SHT0001228</v>
          </cell>
          <cell r="G490" t="str">
            <v>上框前横梁</v>
          </cell>
          <cell r="J490" t="str">
            <v>SHT0001228</v>
          </cell>
          <cell r="K490" t="str">
            <v>件</v>
          </cell>
          <cell r="L490" t="str">
            <v>实仓</v>
          </cell>
          <cell r="M490">
            <v>323</v>
          </cell>
          <cell r="S490">
            <v>323</v>
          </cell>
          <cell r="T490">
            <v>323</v>
          </cell>
          <cell r="U490" t="str">
            <v>0</v>
          </cell>
          <cell r="V490" t="str">
            <v>0</v>
          </cell>
          <cell r="W490">
            <v>600</v>
          </cell>
          <cell r="Y490">
            <v>280</v>
          </cell>
          <cell r="Z490">
            <v>400</v>
          </cell>
          <cell r="AD490">
            <v>170</v>
          </cell>
          <cell r="AE490">
            <v>-960</v>
          </cell>
          <cell r="AF490">
            <v>170</v>
          </cell>
        </row>
        <row r="491">
          <cell r="F491" t="str">
            <v>SHT0001229</v>
          </cell>
          <cell r="G491" t="str">
            <v>上框右侧板</v>
          </cell>
          <cell r="J491" t="str">
            <v>SHT0001229</v>
          </cell>
          <cell r="K491" t="str">
            <v>件</v>
          </cell>
          <cell r="L491" t="str">
            <v>实仓</v>
          </cell>
          <cell r="M491">
            <v>750</v>
          </cell>
          <cell r="S491">
            <v>750</v>
          </cell>
          <cell r="T491">
            <v>680</v>
          </cell>
          <cell r="U491">
            <v>70</v>
          </cell>
          <cell r="V491" t="str">
            <v>0</v>
          </cell>
          <cell r="W491">
            <v>880</v>
          </cell>
          <cell r="Y491">
            <v>261</v>
          </cell>
          <cell r="Z491">
            <v>400</v>
          </cell>
          <cell r="AD491">
            <v>47</v>
          </cell>
          <cell r="AE491">
            <v>-356</v>
          </cell>
          <cell r="AF491">
            <v>47</v>
          </cell>
          <cell r="AG491" t="str">
            <v>上月盘点错误</v>
          </cell>
        </row>
        <row r="492">
          <cell r="F492" t="str">
            <v>SHT0001230</v>
          </cell>
          <cell r="G492" t="str">
            <v>上框左侧板</v>
          </cell>
          <cell r="J492" t="str">
            <v>SHT0001230</v>
          </cell>
          <cell r="K492" t="str">
            <v>件</v>
          </cell>
          <cell r="L492" t="str">
            <v>实仓</v>
          </cell>
          <cell r="M492">
            <v>787</v>
          </cell>
          <cell r="S492">
            <v>787</v>
          </cell>
          <cell r="T492">
            <v>681</v>
          </cell>
          <cell r="U492">
            <v>106</v>
          </cell>
          <cell r="V492" t="str">
            <v>0</v>
          </cell>
          <cell r="W492">
            <v>881</v>
          </cell>
          <cell r="Y492">
            <v>251</v>
          </cell>
          <cell r="Z492">
            <v>400</v>
          </cell>
          <cell r="AD492">
            <v>68</v>
          </cell>
          <cell r="AE492">
            <v>-386</v>
          </cell>
          <cell r="AF492">
            <v>68</v>
          </cell>
          <cell r="AG492" t="str">
            <v>上月盘点错误</v>
          </cell>
        </row>
        <row r="493">
          <cell r="F493" t="str">
            <v>SHT0001231</v>
          </cell>
          <cell r="G493" t="str">
            <v>下框右纵梁</v>
          </cell>
          <cell r="J493" t="str">
            <v>SHT0001231</v>
          </cell>
          <cell r="K493" t="str">
            <v>件</v>
          </cell>
          <cell r="L493" t="str">
            <v>实仓</v>
          </cell>
          <cell r="M493">
            <v>447</v>
          </cell>
          <cell r="S493">
            <v>447</v>
          </cell>
          <cell r="T493">
            <v>447</v>
          </cell>
          <cell r="U493" t="str">
            <v>0</v>
          </cell>
          <cell r="V493" t="str">
            <v>0</v>
          </cell>
          <cell r="W493">
            <v>650</v>
          </cell>
          <cell r="Y493">
            <v>249</v>
          </cell>
          <cell r="Z493">
            <v>295</v>
          </cell>
          <cell r="AD493">
            <v>111</v>
          </cell>
          <cell r="AE493">
            <v>-238</v>
          </cell>
          <cell r="AF493">
            <v>111</v>
          </cell>
        </row>
        <row r="494">
          <cell r="F494" t="str">
            <v>SHT0001232</v>
          </cell>
          <cell r="G494" t="str">
            <v>下框左纵梁</v>
          </cell>
          <cell r="J494" t="str">
            <v>SHT0001232</v>
          </cell>
          <cell r="K494" t="str">
            <v>件</v>
          </cell>
          <cell r="L494" t="str">
            <v>实仓</v>
          </cell>
          <cell r="M494">
            <v>476</v>
          </cell>
          <cell r="S494">
            <v>476</v>
          </cell>
          <cell r="T494">
            <v>476</v>
          </cell>
          <cell r="U494" t="str">
            <v>0</v>
          </cell>
          <cell r="V494" t="str">
            <v>0</v>
          </cell>
          <cell r="W494">
            <v>676</v>
          </cell>
          <cell r="Y494">
            <v>295</v>
          </cell>
          <cell r="Z494">
            <v>295</v>
          </cell>
          <cell r="AD494">
            <v>138</v>
          </cell>
          <cell r="AE494">
            <v>-238</v>
          </cell>
          <cell r="AF494">
            <v>138</v>
          </cell>
        </row>
        <row r="495">
          <cell r="F495" t="str">
            <v>SHT0001233</v>
          </cell>
          <cell r="G495" t="str">
            <v>下框前后横梁</v>
          </cell>
          <cell r="J495" t="str">
            <v>SHT0001233</v>
          </cell>
          <cell r="K495" t="str">
            <v>件</v>
          </cell>
          <cell r="L495" t="str">
            <v>实仓</v>
          </cell>
          <cell r="M495">
            <v>1550</v>
          </cell>
          <cell r="S495">
            <v>1550</v>
          </cell>
          <cell r="T495">
            <v>1453</v>
          </cell>
          <cell r="U495">
            <v>97</v>
          </cell>
          <cell r="V495" t="str">
            <v>0</v>
          </cell>
          <cell r="W495">
            <v>1893</v>
          </cell>
          <cell r="Y495">
            <v>444</v>
          </cell>
          <cell r="Z495">
            <v>590</v>
          </cell>
          <cell r="AD495">
            <v>132</v>
          </cell>
          <cell r="AE495">
            <v>-184</v>
          </cell>
          <cell r="AF495">
            <v>132</v>
          </cell>
        </row>
        <row r="496">
          <cell r="F496" t="str">
            <v>SLT0010353</v>
          </cell>
          <cell r="G496" t="str">
            <v>副驾靠背右侧装车钣金</v>
          </cell>
          <cell r="I496" t="str">
            <v>沧州智凯金属</v>
          </cell>
          <cell r="J496" t="str">
            <v>SLT0010353</v>
          </cell>
          <cell r="K496" t="str">
            <v>EA</v>
          </cell>
          <cell r="L496" t="str">
            <v>虚仓</v>
          </cell>
          <cell r="M496">
            <v>900</v>
          </cell>
          <cell r="S496">
            <v>900</v>
          </cell>
          <cell r="T496">
            <v>1740</v>
          </cell>
          <cell r="U496" t="str">
            <v>0</v>
          </cell>
          <cell r="V496">
            <v>-840</v>
          </cell>
          <cell r="W496">
            <v>500</v>
          </cell>
          <cell r="Y496">
            <v>957</v>
          </cell>
          <cell r="Z496">
            <v>957</v>
          </cell>
          <cell r="AA496">
            <v>173</v>
          </cell>
          <cell r="AB496">
            <v>0</v>
          </cell>
          <cell r="AD496">
            <v>3279</v>
          </cell>
          <cell r="AE496">
            <v>0</v>
          </cell>
          <cell r="AF496">
            <v>2612</v>
          </cell>
          <cell r="AG496" t="str">
            <v>人为原因误操作导致错误出入库</v>
          </cell>
        </row>
        <row r="497">
          <cell r="F497" t="str">
            <v>SHT0001238</v>
          </cell>
          <cell r="G497" t="str">
            <v>座框横管梁</v>
          </cell>
          <cell r="J497" t="str">
            <v>SHT0001238</v>
          </cell>
          <cell r="K497" t="str">
            <v>件</v>
          </cell>
          <cell r="L497" t="str">
            <v>实仓</v>
          </cell>
          <cell r="M497">
            <v>1254</v>
          </cell>
          <cell r="S497">
            <v>1254</v>
          </cell>
          <cell r="T497">
            <v>1254</v>
          </cell>
          <cell r="U497" t="str">
            <v>0</v>
          </cell>
          <cell r="V497" t="str">
            <v>0</v>
          </cell>
          <cell r="W497">
            <v>600</v>
          </cell>
          <cell r="Y497">
            <v>1338</v>
          </cell>
          <cell r="Z497">
            <v>1338</v>
          </cell>
          <cell r="AD497">
            <v>153</v>
          </cell>
          <cell r="AE497">
            <v>-682</v>
          </cell>
          <cell r="AF497">
            <v>153</v>
          </cell>
        </row>
        <row r="498">
          <cell r="F498" t="str">
            <v>SHT0001245</v>
          </cell>
          <cell r="G498" t="str">
            <v>副总座左</v>
          </cell>
          <cell r="I498" t="e">
            <v>#N/A</v>
          </cell>
          <cell r="J498" t="str">
            <v>SHT0001245</v>
          </cell>
          <cell r="K498" t="str">
            <v>件</v>
          </cell>
          <cell r="L498" t="str">
            <v>虚仓</v>
          </cell>
          <cell r="M498">
            <v>407</v>
          </cell>
          <cell r="S498">
            <v>407</v>
          </cell>
          <cell r="T498">
            <v>407</v>
          </cell>
          <cell r="U498" t="str">
            <v>0</v>
          </cell>
          <cell r="V498" t="str">
            <v>0</v>
          </cell>
          <cell r="W498">
            <v>1524</v>
          </cell>
          <cell r="Y498">
            <v>2870</v>
          </cell>
          <cell r="Z498">
            <v>2870</v>
          </cell>
          <cell r="AD498">
            <v>0</v>
          </cell>
          <cell r="AE498">
            <v>-96</v>
          </cell>
          <cell r="AF498">
            <v>0</v>
          </cell>
        </row>
        <row r="499">
          <cell r="F499" t="str">
            <v>SHT0001249</v>
          </cell>
          <cell r="G499" t="str">
            <v>前挂簧板电泳</v>
          </cell>
          <cell r="J499" t="str">
            <v>SHT0001249</v>
          </cell>
          <cell r="K499" t="str">
            <v>件</v>
          </cell>
          <cell r="L499" t="str">
            <v>实仓</v>
          </cell>
          <cell r="M499">
            <v>572</v>
          </cell>
          <cell r="S499">
            <v>572</v>
          </cell>
          <cell r="T499">
            <v>572</v>
          </cell>
          <cell r="U499" t="str">
            <v>0</v>
          </cell>
          <cell r="V499" t="str">
            <v>0</v>
          </cell>
          <cell r="W499">
            <v>1084</v>
          </cell>
          <cell r="Y499">
            <v>508</v>
          </cell>
          <cell r="Z499">
            <v>508</v>
          </cell>
          <cell r="AD499">
            <v>0</v>
          </cell>
          <cell r="AE499">
            <v>-144</v>
          </cell>
          <cell r="AF499">
            <v>0</v>
          </cell>
        </row>
        <row r="500">
          <cell r="F500" t="str">
            <v>SHT0013865</v>
          </cell>
          <cell r="G500" t="str">
            <v>升降左前固定钣金</v>
          </cell>
          <cell r="I500" t="str">
            <v>泊头市捷润五金</v>
          </cell>
          <cell r="J500" t="str">
            <v>SHT0013865</v>
          </cell>
          <cell r="K500" t="str">
            <v>EA</v>
          </cell>
          <cell r="L500" t="str">
            <v>虚仓</v>
          </cell>
          <cell r="M500">
            <v>3260</v>
          </cell>
          <cell r="S500">
            <v>3260</v>
          </cell>
          <cell r="T500">
            <v>4096</v>
          </cell>
          <cell r="U500" t="str">
            <v>0</v>
          </cell>
          <cell r="V500">
            <v>-836</v>
          </cell>
          <cell r="W500">
            <v>4000</v>
          </cell>
          <cell r="Y500">
            <v>0</v>
          </cell>
          <cell r="Z500">
            <v>544</v>
          </cell>
          <cell r="AA500">
            <v>796</v>
          </cell>
          <cell r="AB500">
            <v>0</v>
          </cell>
          <cell r="AD500">
            <v>479</v>
          </cell>
          <cell r="AE500">
            <v>-472</v>
          </cell>
          <cell r="AF500">
            <v>439</v>
          </cell>
          <cell r="AG500" t="str">
            <v>人为原因误操作导致错误出入库</v>
          </cell>
        </row>
        <row r="501">
          <cell r="F501" t="str">
            <v>SHT0001253</v>
          </cell>
          <cell r="G501" t="str">
            <v>连杆板2(前）左</v>
          </cell>
          <cell r="I501" t="str">
            <v>黄骅佳祥</v>
          </cell>
          <cell r="J501" t="str">
            <v>SHT0001253</v>
          </cell>
          <cell r="K501" t="str">
            <v>件</v>
          </cell>
          <cell r="L501" t="str">
            <v>虚仓</v>
          </cell>
          <cell r="M501">
            <v>400</v>
          </cell>
          <cell r="S501">
            <v>400</v>
          </cell>
          <cell r="U501">
            <v>400</v>
          </cell>
          <cell r="V501" t="str">
            <v>0</v>
          </cell>
          <cell r="W501">
            <v>628</v>
          </cell>
          <cell r="Y501">
            <v>200</v>
          </cell>
          <cell r="Z501">
            <v>400</v>
          </cell>
          <cell r="AD501">
            <v>0</v>
          </cell>
          <cell r="AE501">
            <v>-450</v>
          </cell>
          <cell r="AF501">
            <v>0</v>
          </cell>
        </row>
        <row r="502">
          <cell r="F502" t="str">
            <v>SHT0001256</v>
          </cell>
          <cell r="G502" t="str">
            <v>阻尼器连接螺栓</v>
          </cell>
          <cell r="J502" t="str">
            <v>SHT0001256</v>
          </cell>
          <cell r="K502" t="str">
            <v>件</v>
          </cell>
          <cell r="L502" t="str">
            <v>虚仓</v>
          </cell>
          <cell r="M502">
            <v>1200</v>
          </cell>
          <cell r="S502">
            <v>1200</v>
          </cell>
          <cell r="T502">
            <v>1200</v>
          </cell>
          <cell r="U502" t="str">
            <v>0</v>
          </cell>
          <cell r="V502" t="str">
            <v>0</v>
          </cell>
          <cell r="W502">
            <v>3000</v>
          </cell>
          <cell r="Y502">
            <v>2194</v>
          </cell>
          <cell r="Z502">
            <v>2194</v>
          </cell>
          <cell r="AD502">
            <v>402</v>
          </cell>
          <cell r="AE502">
            <v>-484</v>
          </cell>
          <cell r="AF502">
            <v>402</v>
          </cell>
        </row>
        <row r="503">
          <cell r="F503" t="str">
            <v>SHT0001258</v>
          </cell>
          <cell r="G503" t="str">
            <v>座框横管梁</v>
          </cell>
          <cell r="J503" t="str">
            <v>SHT0001258</v>
          </cell>
          <cell r="K503" t="str">
            <v>件</v>
          </cell>
          <cell r="L503" t="str">
            <v>实仓</v>
          </cell>
          <cell r="M503">
            <v>933</v>
          </cell>
          <cell r="S503">
            <v>933</v>
          </cell>
          <cell r="T503">
            <v>933</v>
          </cell>
          <cell r="U503" t="str">
            <v>0</v>
          </cell>
          <cell r="V503" t="str">
            <v>0</v>
          </cell>
          <cell r="W503">
            <v>918</v>
          </cell>
          <cell r="Y503">
            <v>553</v>
          </cell>
          <cell r="Z503">
            <v>553</v>
          </cell>
          <cell r="AD503">
            <v>47</v>
          </cell>
          <cell r="AE503">
            <v>-115</v>
          </cell>
          <cell r="AF503">
            <v>47</v>
          </cell>
        </row>
        <row r="504">
          <cell r="F504" t="str">
            <v>SHT0001265</v>
          </cell>
          <cell r="G504" t="str">
            <v>主驾坐框焊接总成电泳</v>
          </cell>
          <cell r="J504" t="str">
            <v>SHT0001265</v>
          </cell>
          <cell r="K504" t="str">
            <v>件</v>
          </cell>
          <cell r="L504" t="str">
            <v>实仓</v>
          </cell>
          <cell r="M504">
            <v>20</v>
          </cell>
          <cell r="S504">
            <v>20</v>
          </cell>
          <cell r="T504">
            <v>20</v>
          </cell>
          <cell r="U504" t="str">
            <v>0</v>
          </cell>
          <cell r="V504" t="str">
            <v>0</v>
          </cell>
          <cell r="W504">
            <v>20</v>
          </cell>
          <cell r="AD504">
            <v>0</v>
          </cell>
          <cell r="AE504">
            <v>0</v>
          </cell>
          <cell r="AF504">
            <v>0</v>
          </cell>
        </row>
        <row r="505">
          <cell r="F505" t="str">
            <v>SHT0001275</v>
          </cell>
          <cell r="G505" t="str">
            <v>机械减震外绞架组件电泳</v>
          </cell>
          <cell r="J505" t="str">
            <v>SHT0001275</v>
          </cell>
          <cell r="K505" t="str">
            <v>件</v>
          </cell>
          <cell r="L505" t="str">
            <v>实仓</v>
          </cell>
          <cell r="M505">
            <v>183</v>
          </cell>
          <cell r="S505">
            <v>183</v>
          </cell>
          <cell r="T505">
            <v>183</v>
          </cell>
          <cell r="U505" t="str">
            <v>0</v>
          </cell>
          <cell r="V505" t="str">
            <v>0</v>
          </cell>
          <cell r="W505">
            <v>100</v>
          </cell>
          <cell r="Y505">
            <v>254</v>
          </cell>
          <cell r="Z505">
            <v>254</v>
          </cell>
          <cell r="AD505">
            <v>1</v>
          </cell>
          <cell r="AE505">
            <v>0</v>
          </cell>
          <cell r="AF505">
            <v>1</v>
          </cell>
        </row>
        <row r="506">
          <cell r="F506" t="str">
            <v>SHT0001278</v>
          </cell>
          <cell r="G506" t="str">
            <v>左调调节臂组件电泳</v>
          </cell>
          <cell r="J506" t="str">
            <v>SHT0001278</v>
          </cell>
          <cell r="K506" t="str">
            <v>件</v>
          </cell>
          <cell r="L506" t="str">
            <v>实仓</v>
          </cell>
          <cell r="M506">
            <v>171</v>
          </cell>
          <cell r="S506">
            <v>171</v>
          </cell>
          <cell r="T506">
            <v>171</v>
          </cell>
          <cell r="U506" t="str">
            <v>0</v>
          </cell>
          <cell r="V506" t="str">
            <v>0</v>
          </cell>
          <cell r="W506">
            <v>114</v>
          </cell>
          <cell r="Y506">
            <v>142</v>
          </cell>
          <cell r="Z506">
            <v>142</v>
          </cell>
          <cell r="AD506">
            <v>0</v>
          </cell>
          <cell r="AE506">
            <v>-41</v>
          </cell>
          <cell r="AF506">
            <v>0</v>
          </cell>
        </row>
        <row r="507">
          <cell r="F507" t="str">
            <v>SHT0001279</v>
          </cell>
          <cell r="G507" t="str">
            <v>前调调节臂组件电泳</v>
          </cell>
          <cell r="J507" t="str">
            <v>SHT0001279</v>
          </cell>
          <cell r="K507" t="str">
            <v>件</v>
          </cell>
          <cell r="L507" t="str">
            <v>实仓</v>
          </cell>
          <cell r="M507">
            <v>242</v>
          </cell>
          <cell r="S507">
            <v>242</v>
          </cell>
          <cell r="T507">
            <v>242</v>
          </cell>
          <cell r="U507" t="str">
            <v>0</v>
          </cell>
          <cell r="V507" t="str">
            <v>0</v>
          </cell>
          <cell r="W507">
            <v>127</v>
          </cell>
          <cell r="Y507">
            <v>82</v>
          </cell>
          <cell r="Z507">
            <v>82</v>
          </cell>
          <cell r="AD507">
            <v>0</v>
          </cell>
          <cell r="AE507">
            <v>0</v>
          </cell>
          <cell r="AF507">
            <v>0</v>
          </cell>
        </row>
        <row r="508">
          <cell r="F508" t="str">
            <v>SHT0001282</v>
          </cell>
          <cell r="G508" t="str">
            <v>机械减震内绞架组件电泳</v>
          </cell>
          <cell r="J508" t="str">
            <v>SHT0001282</v>
          </cell>
          <cell r="K508" t="str">
            <v>件</v>
          </cell>
          <cell r="L508" t="str">
            <v>实仓</v>
          </cell>
          <cell r="M508">
            <v>123</v>
          </cell>
          <cell r="S508">
            <v>123</v>
          </cell>
          <cell r="T508">
            <v>123</v>
          </cell>
          <cell r="U508" t="str">
            <v>0</v>
          </cell>
          <cell r="V508" t="str">
            <v>0</v>
          </cell>
          <cell r="W508">
            <v>85</v>
          </cell>
          <cell r="Y508">
            <v>254</v>
          </cell>
          <cell r="Z508">
            <v>254</v>
          </cell>
          <cell r="AD508">
            <v>0</v>
          </cell>
          <cell r="AE508">
            <v>0</v>
          </cell>
          <cell r="AF508">
            <v>0</v>
          </cell>
        </row>
        <row r="509">
          <cell r="F509" t="str">
            <v>SHT0001284</v>
          </cell>
          <cell r="G509" t="str">
            <v>主驾前支撑焊接组件电泳</v>
          </cell>
          <cell r="J509" t="str">
            <v>SHT0001284</v>
          </cell>
          <cell r="K509" t="str">
            <v>件</v>
          </cell>
          <cell r="L509" t="str">
            <v>实仓</v>
          </cell>
          <cell r="M509">
            <v>149</v>
          </cell>
          <cell r="S509">
            <v>149</v>
          </cell>
          <cell r="T509">
            <v>149</v>
          </cell>
          <cell r="U509" t="str">
            <v>0</v>
          </cell>
          <cell r="V509" t="str">
            <v>0</v>
          </cell>
          <cell r="W509">
            <v>255</v>
          </cell>
          <cell r="Y509">
            <v>297</v>
          </cell>
          <cell r="Z509">
            <v>297</v>
          </cell>
          <cell r="AD509">
            <v>4</v>
          </cell>
          <cell r="AE509">
            <v>-11</v>
          </cell>
          <cell r="AF509">
            <v>4</v>
          </cell>
        </row>
        <row r="510">
          <cell r="F510" t="str">
            <v>SHT0001285</v>
          </cell>
          <cell r="G510" t="str">
            <v>后支撑焊接组件电泳</v>
          </cell>
          <cell r="J510" t="str">
            <v>SHT0001285</v>
          </cell>
          <cell r="K510" t="str">
            <v>kg</v>
          </cell>
          <cell r="L510" t="str">
            <v>实仓</v>
          </cell>
          <cell r="M510">
            <v>100</v>
          </cell>
          <cell r="S510">
            <v>100</v>
          </cell>
          <cell r="T510">
            <v>100</v>
          </cell>
          <cell r="U510" t="str">
            <v>0</v>
          </cell>
          <cell r="V510" t="str">
            <v>0</v>
          </cell>
          <cell r="W510">
            <v>161</v>
          </cell>
          <cell r="Y510">
            <v>297</v>
          </cell>
          <cell r="Z510">
            <v>297</v>
          </cell>
          <cell r="AD510">
            <v>0</v>
          </cell>
          <cell r="AE510">
            <v>0</v>
          </cell>
          <cell r="AF510">
            <v>0</v>
          </cell>
        </row>
        <row r="511">
          <cell r="F511" t="str">
            <v>SHT0001288</v>
          </cell>
          <cell r="G511" t="str">
            <v>升降器纵梁前加强片</v>
          </cell>
          <cell r="J511" t="str">
            <v>SHT0001288</v>
          </cell>
          <cell r="K511" t="str">
            <v>件</v>
          </cell>
          <cell r="L511" t="str">
            <v>实仓</v>
          </cell>
          <cell r="M511">
            <v>1878</v>
          </cell>
          <cell r="S511">
            <v>1878</v>
          </cell>
          <cell r="T511">
            <v>1878</v>
          </cell>
          <cell r="U511" t="str">
            <v>0</v>
          </cell>
          <cell r="V511" t="str">
            <v>0</v>
          </cell>
          <cell r="W511">
            <v>1831</v>
          </cell>
          <cell r="Y511">
            <v>1338</v>
          </cell>
          <cell r="Z511">
            <v>1338</v>
          </cell>
          <cell r="AD511">
            <v>996</v>
          </cell>
          <cell r="AE511">
            <v>-321</v>
          </cell>
          <cell r="AF511">
            <v>996</v>
          </cell>
        </row>
        <row r="512">
          <cell r="F512" t="str">
            <v>SHT0001289</v>
          </cell>
          <cell r="G512" t="str">
            <v>升降器纵梁后加强片</v>
          </cell>
          <cell r="J512" t="str">
            <v>SHT0001289</v>
          </cell>
          <cell r="K512" t="str">
            <v>件</v>
          </cell>
          <cell r="L512" t="str">
            <v>实仓</v>
          </cell>
          <cell r="M512">
            <v>5481</v>
          </cell>
          <cell r="S512">
            <v>5481</v>
          </cell>
          <cell r="T512">
            <v>5481</v>
          </cell>
          <cell r="U512" t="str">
            <v>0</v>
          </cell>
          <cell r="V512" t="str">
            <v>0</v>
          </cell>
          <cell r="W512">
            <v>5086</v>
          </cell>
          <cell r="Y512">
            <v>1338</v>
          </cell>
          <cell r="Z512">
            <v>1338</v>
          </cell>
          <cell r="AD512">
            <v>345</v>
          </cell>
          <cell r="AE512">
            <v>-618</v>
          </cell>
          <cell r="AF512">
            <v>345</v>
          </cell>
        </row>
        <row r="513">
          <cell r="F513" t="str">
            <v>SHT0001293</v>
          </cell>
          <cell r="G513" t="str">
            <v>连接板2短轴左</v>
          </cell>
          <cell r="J513" t="str">
            <v>SHT0001293</v>
          </cell>
          <cell r="K513" t="str">
            <v>件</v>
          </cell>
          <cell r="L513" t="str">
            <v>实仓</v>
          </cell>
          <cell r="M513">
            <v>520</v>
          </cell>
          <cell r="S513">
            <v>520</v>
          </cell>
          <cell r="T513">
            <v>520</v>
          </cell>
          <cell r="U513" t="str">
            <v>0</v>
          </cell>
          <cell r="V513" t="str">
            <v>0</v>
          </cell>
          <cell r="W513">
            <v>520</v>
          </cell>
          <cell r="Y513">
            <v>195</v>
          </cell>
          <cell r="Z513">
            <v>195</v>
          </cell>
          <cell r="AD513">
            <v>0</v>
          </cell>
          <cell r="AE513">
            <v>-131</v>
          </cell>
          <cell r="AF513">
            <v>0</v>
          </cell>
        </row>
        <row r="514">
          <cell r="F514" t="str">
            <v>SHT0001294</v>
          </cell>
          <cell r="G514" t="str">
            <v>连接板2短轴右</v>
          </cell>
          <cell r="J514" t="str">
            <v>SHT0001294</v>
          </cell>
          <cell r="K514" t="str">
            <v>件</v>
          </cell>
          <cell r="L514" t="str">
            <v>实仓</v>
          </cell>
          <cell r="M514">
            <v>810</v>
          </cell>
          <cell r="S514">
            <v>810</v>
          </cell>
          <cell r="T514">
            <v>810</v>
          </cell>
          <cell r="U514" t="str">
            <v>0</v>
          </cell>
          <cell r="V514" t="str">
            <v>0</v>
          </cell>
          <cell r="W514">
            <v>810</v>
          </cell>
          <cell r="Y514">
            <v>195</v>
          </cell>
          <cell r="Z514">
            <v>195</v>
          </cell>
          <cell r="AD514">
            <v>0</v>
          </cell>
          <cell r="AE514">
            <v>0</v>
          </cell>
          <cell r="AF514">
            <v>0</v>
          </cell>
        </row>
        <row r="515">
          <cell r="F515" t="str">
            <v>SHT0001300</v>
          </cell>
          <cell r="G515" t="str">
            <v>滑块固定板组件主后电泳</v>
          </cell>
          <cell r="J515" t="str">
            <v>SHT0001300</v>
          </cell>
          <cell r="K515" t="str">
            <v>件</v>
          </cell>
          <cell r="L515" t="str">
            <v>实仓</v>
          </cell>
          <cell r="M515">
            <v>267</v>
          </cell>
          <cell r="S515">
            <v>267</v>
          </cell>
          <cell r="T515">
            <v>267</v>
          </cell>
          <cell r="U515" t="str">
            <v>0</v>
          </cell>
          <cell r="V515" t="str">
            <v>0</v>
          </cell>
          <cell r="W515">
            <v>267</v>
          </cell>
          <cell r="AD515">
            <v>71</v>
          </cell>
          <cell r="AE515">
            <v>-12</v>
          </cell>
          <cell r="AF515">
            <v>71</v>
          </cell>
        </row>
        <row r="516">
          <cell r="F516" t="str">
            <v>SHT0001301</v>
          </cell>
          <cell r="G516" t="str">
            <v>滑块固定板组件主前电泳</v>
          </cell>
          <cell r="J516" t="str">
            <v>SHT0001301</v>
          </cell>
          <cell r="K516" t="str">
            <v>件</v>
          </cell>
          <cell r="L516" t="str">
            <v>实仓</v>
          </cell>
          <cell r="M516">
            <v>165</v>
          </cell>
          <cell r="S516">
            <v>165</v>
          </cell>
          <cell r="T516">
            <v>165</v>
          </cell>
          <cell r="U516" t="str">
            <v>0</v>
          </cell>
          <cell r="V516" t="str">
            <v>0</v>
          </cell>
          <cell r="W516">
            <v>165</v>
          </cell>
          <cell r="AD516">
            <v>0</v>
          </cell>
          <cell r="AE516">
            <v>-7</v>
          </cell>
          <cell r="AF516">
            <v>0</v>
          </cell>
        </row>
        <row r="517">
          <cell r="F517" t="str">
            <v>SHT0001302</v>
          </cell>
          <cell r="G517" t="str">
            <v>连杆板1电泳</v>
          </cell>
          <cell r="J517" t="str">
            <v>SHT0001302</v>
          </cell>
          <cell r="K517" t="str">
            <v>件</v>
          </cell>
          <cell r="L517" t="str">
            <v>实仓</v>
          </cell>
          <cell r="M517">
            <v>1600</v>
          </cell>
          <cell r="S517">
            <v>1600</v>
          </cell>
          <cell r="T517">
            <v>1600</v>
          </cell>
          <cell r="U517" t="str">
            <v>0</v>
          </cell>
          <cell r="V517" t="str">
            <v>0</v>
          </cell>
          <cell r="W517">
            <v>1700</v>
          </cell>
          <cell r="Y517">
            <v>3817</v>
          </cell>
          <cell r="Z517">
            <v>4080</v>
          </cell>
          <cell r="AD517">
            <v>0</v>
          </cell>
          <cell r="AE517">
            <v>-336</v>
          </cell>
          <cell r="AF517">
            <v>0</v>
          </cell>
        </row>
        <row r="518">
          <cell r="F518" t="str">
            <v>SHT0001303</v>
          </cell>
          <cell r="G518" t="str">
            <v>连杆板1</v>
          </cell>
          <cell r="J518" t="str">
            <v>SHT0001303</v>
          </cell>
          <cell r="K518" t="str">
            <v>件</v>
          </cell>
          <cell r="L518" t="str">
            <v>实仓</v>
          </cell>
          <cell r="M518">
            <v>6000</v>
          </cell>
          <cell r="S518">
            <v>6000</v>
          </cell>
          <cell r="T518">
            <v>6000</v>
          </cell>
          <cell r="U518" t="str">
            <v>0</v>
          </cell>
          <cell r="V518" t="str">
            <v>0</v>
          </cell>
          <cell r="W518">
            <v>9717</v>
          </cell>
          <cell r="Y518">
            <v>3717</v>
          </cell>
          <cell r="Z518">
            <v>3717</v>
          </cell>
          <cell r="AD518">
            <v>0</v>
          </cell>
          <cell r="AE518">
            <v>-3837</v>
          </cell>
          <cell r="AF518">
            <v>0</v>
          </cell>
        </row>
        <row r="519">
          <cell r="F519" t="str">
            <v>SHT0001306</v>
          </cell>
          <cell r="G519" t="str">
            <v>机械减震下框组件电泳</v>
          </cell>
          <cell r="J519" t="str">
            <v>SHT0001306</v>
          </cell>
          <cell r="K519" t="str">
            <v>件</v>
          </cell>
          <cell r="L519" t="str">
            <v>实仓</v>
          </cell>
          <cell r="M519">
            <v>135</v>
          </cell>
          <cell r="S519">
            <v>135</v>
          </cell>
          <cell r="T519">
            <v>135</v>
          </cell>
          <cell r="U519" t="str">
            <v>0</v>
          </cell>
          <cell r="V519" t="str">
            <v>0</v>
          </cell>
          <cell r="W519">
            <v>135</v>
          </cell>
          <cell r="AD519">
            <v>7</v>
          </cell>
          <cell r="AE519">
            <v>0</v>
          </cell>
          <cell r="AF519">
            <v>7</v>
          </cell>
        </row>
        <row r="520">
          <cell r="F520" t="str">
            <v>SHT0001309</v>
          </cell>
          <cell r="G520" t="str">
            <v>气囊减震器上框组件电泳</v>
          </cell>
          <cell r="J520" t="str">
            <v>SHT0001309</v>
          </cell>
          <cell r="K520" t="str">
            <v>件</v>
          </cell>
          <cell r="L520" t="str">
            <v>实仓</v>
          </cell>
          <cell r="M520">
            <v>72</v>
          </cell>
          <cell r="S520">
            <v>72</v>
          </cell>
          <cell r="T520">
            <v>72</v>
          </cell>
          <cell r="U520" t="str">
            <v>0</v>
          </cell>
          <cell r="V520" t="str">
            <v>0</v>
          </cell>
          <cell r="W520">
            <v>13</v>
          </cell>
          <cell r="Y520">
            <v>1</v>
          </cell>
          <cell r="Z520">
            <v>1</v>
          </cell>
          <cell r="AD520">
            <v>0</v>
          </cell>
          <cell r="AE520">
            <v>-20</v>
          </cell>
          <cell r="AF520">
            <v>0</v>
          </cell>
        </row>
        <row r="521">
          <cell r="F521" t="str">
            <v>SHT0001310</v>
          </cell>
          <cell r="G521" t="str">
            <v>气囊减震器下框组件电泳</v>
          </cell>
          <cell r="J521" t="str">
            <v>SHT0001310</v>
          </cell>
          <cell r="K521" t="str">
            <v>件</v>
          </cell>
          <cell r="L521" t="str">
            <v>实仓</v>
          </cell>
          <cell r="M521">
            <v>105</v>
          </cell>
          <cell r="S521">
            <v>105</v>
          </cell>
          <cell r="T521">
            <v>105</v>
          </cell>
          <cell r="U521" t="str">
            <v>0</v>
          </cell>
          <cell r="V521" t="str">
            <v>0</v>
          </cell>
          <cell r="W521">
            <v>56</v>
          </cell>
          <cell r="Y521">
            <v>1</v>
          </cell>
          <cell r="Z521">
            <v>1</v>
          </cell>
          <cell r="AD521">
            <v>1</v>
          </cell>
          <cell r="AE521">
            <v>-21</v>
          </cell>
          <cell r="AF521">
            <v>1</v>
          </cell>
        </row>
        <row r="522">
          <cell r="F522" t="str">
            <v>SHT0001311</v>
          </cell>
          <cell r="G522" t="str">
            <v>内绞架组件电泳</v>
          </cell>
          <cell r="J522" t="str">
            <v>SHT0001311</v>
          </cell>
          <cell r="K522" t="str">
            <v>件</v>
          </cell>
          <cell r="L522" t="str">
            <v>实仓</v>
          </cell>
          <cell r="M522">
            <v>344</v>
          </cell>
          <cell r="S522">
            <v>344</v>
          </cell>
          <cell r="T522">
            <v>344</v>
          </cell>
          <cell r="U522" t="str">
            <v>0</v>
          </cell>
          <cell r="V522" t="str">
            <v>0</v>
          </cell>
          <cell r="W522">
            <v>322</v>
          </cell>
          <cell r="Y522">
            <v>960</v>
          </cell>
          <cell r="Z522">
            <v>960</v>
          </cell>
          <cell r="AD522">
            <v>0</v>
          </cell>
          <cell r="AE522">
            <v>-111</v>
          </cell>
          <cell r="AF522">
            <v>0</v>
          </cell>
        </row>
        <row r="523">
          <cell r="F523" t="str">
            <v>SHT0001312</v>
          </cell>
          <cell r="G523" t="str">
            <v>外绞架组件电泳</v>
          </cell>
          <cell r="J523" t="str">
            <v>SHT0001312</v>
          </cell>
          <cell r="K523" t="str">
            <v>件</v>
          </cell>
          <cell r="L523" t="str">
            <v>实仓</v>
          </cell>
          <cell r="M523">
            <v>99</v>
          </cell>
          <cell r="S523">
            <v>99</v>
          </cell>
          <cell r="T523">
            <v>99</v>
          </cell>
          <cell r="U523" t="str">
            <v>0</v>
          </cell>
          <cell r="V523" t="str">
            <v>0</v>
          </cell>
          <cell r="W523">
            <v>0</v>
          </cell>
          <cell r="Y523">
            <v>1</v>
          </cell>
          <cell r="Z523">
            <v>1</v>
          </cell>
          <cell r="AD523">
            <v>0</v>
          </cell>
          <cell r="AE523">
            <v>-9</v>
          </cell>
          <cell r="AF523">
            <v>0</v>
          </cell>
        </row>
        <row r="524">
          <cell r="F524" t="str">
            <v>SHT0001313</v>
          </cell>
          <cell r="G524" t="str">
            <v>减震扣组件电泳</v>
          </cell>
          <cell r="I524" t="str">
            <v>正大寄存库</v>
          </cell>
          <cell r="J524" t="str">
            <v>SHT0001313</v>
          </cell>
          <cell r="K524" t="str">
            <v>件</v>
          </cell>
          <cell r="L524" t="str">
            <v>虚仓</v>
          </cell>
          <cell r="M524">
            <v>1950</v>
          </cell>
          <cell r="S524">
            <v>1950</v>
          </cell>
          <cell r="T524">
            <v>1047</v>
          </cell>
          <cell r="U524">
            <v>903</v>
          </cell>
          <cell r="V524" t="str">
            <v>0</v>
          </cell>
          <cell r="Y524">
            <v>1</v>
          </cell>
          <cell r="Z524">
            <v>1</v>
          </cell>
          <cell r="AD524">
            <v>0</v>
          </cell>
          <cell r="AE524">
            <v>0</v>
          </cell>
          <cell r="AF524">
            <v>0</v>
          </cell>
        </row>
        <row r="525">
          <cell r="F525" t="str">
            <v>SHT0001321</v>
          </cell>
          <cell r="G525" t="str">
            <v>主驾座框骨架焊接总成电泳</v>
          </cell>
          <cell r="J525" t="str">
            <v>SHT0001321</v>
          </cell>
          <cell r="K525" t="str">
            <v>件</v>
          </cell>
          <cell r="L525" t="str">
            <v>实仓</v>
          </cell>
          <cell r="M525">
            <v>2</v>
          </cell>
          <cell r="S525">
            <v>2</v>
          </cell>
          <cell r="T525">
            <v>2</v>
          </cell>
          <cell r="U525" t="str">
            <v>0</v>
          </cell>
          <cell r="V525" t="str">
            <v>0</v>
          </cell>
          <cell r="W525">
            <v>2</v>
          </cell>
          <cell r="AD525">
            <v>5</v>
          </cell>
          <cell r="AE525">
            <v>0</v>
          </cell>
          <cell r="AF525">
            <v>5</v>
          </cell>
        </row>
        <row r="526">
          <cell r="F526" t="str">
            <v>SHT0001323</v>
          </cell>
          <cell r="G526" t="str">
            <v>后支撑焊接组件电泳</v>
          </cell>
          <cell r="J526" t="str">
            <v>SHT0001323</v>
          </cell>
          <cell r="K526" t="str">
            <v>件</v>
          </cell>
          <cell r="L526" t="str">
            <v>实仓</v>
          </cell>
          <cell r="M526">
            <v>138</v>
          </cell>
          <cell r="S526">
            <v>138</v>
          </cell>
          <cell r="T526">
            <v>138</v>
          </cell>
          <cell r="U526" t="str">
            <v>0</v>
          </cell>
          <cell r="V526" t="str">
            <v>0</v>
          </cell>
          <cell r="W526">
            <v>138</v>
          </cell>
          <cell r="Y526">
            <v>0</v>
          </cell>
          <cell r="Z526">
            <v>0</v>
          </cell>
          <cell r="AD526">
            <v>15</v>
          </cell>
          <cell r="AE526">
            <v>-2</v>
          </cell>
          <cell r="AF526">
            <v>15</v>
          </cell>
        </row>
        <row r="527">
          <cell r="F527" t="str">
            <v>SHT0001324</v>
          </cell>
          <cell r="G527" t="str">
            <v>滑块固定板组件主后电泳</v>
          </cell>
          <cell r="J527" t="str">
            <v>SHT0001324</v>
          </cell>
          <cell r="K527" t="str">
            <v>件</v>
          </cell>
          <cell r="L527" t="str">
            <v>实仓</v>
          </cell>
          <cell r="M527">
            <v>801</v>
          </cell>
          <cell r="S527">
            <v>801</v>
          </cell>
          <cell r="T527">
            <v>801</v>
          </cell>
          <cell r="U527" t="str">
            <v>0</v>
          </cell>
          <cell r="V527" t="str">
            <v>0</v>
          </cell>
          <cell r="W527">
            <v>876</v>
          </cell>
          <cell r="Y527">
            <v>1231</v>
          </cell>
          <cell r="Z527">
            <v>1231</v>
          </cell>
          <cell r="AD527">
            <v>30</v>
          </cell>
          <cell r="AE527">
            <v>0</v>
          </cell>
          <cell r="AF527">
            <v>30</v>
          </cell>
        </row>
        <row r="528">
          <cell r="F528" t="str">
            <v>SHT0001325</v>
          </cell>
          <cell r="G528" t="str">
            <v>滑块固定板组件主前电泳</v>
          </cell>
          <cell r="J528" t="str">
            <v>SHT0001325</v>
          </cell>
          <cell r="K528" t="str">
            <v>件</v>
          </cell>
          <cell r="L528" t="str">
            <v>实仓</v>
          </cell>
          <cell r="M528">
            <v>831</v>
          </cell>
          <cell r="S528">
            <v>831</v>
          </cell>
          <cell r="T528">
            <v>831</v>
          </cell>
          <cell r="U528" t="str">
            <v>0</v>
          </cell>
          <cell r="V528" t="str">
            <v>0</v>
          </cell>
          <cell r="W528">
            <v>891</v>
          </cell>
          <cell r="Y528">
            <v>1231</v>
          </cell>
          <cell r="Z528">
            <v>1231</v>
          </cell>
          <cell r="AD528">
            <v>0</v>
          </cell>
          <cell r="AE528">
            <v>0</v>
          </cell>
          <cell r="AF528">
            <v>0</v>
          </cell>
        </row>
        <row r="529">
          <cell r="F529" t="str">
            <v>SHT0001331</v>
          </cell>
          <cell r="G529" t="str">
            <v>气囊减震器下框组件电泳</v>
          </cell>
          <cell r="J529" t="str">
            <v>SHT0001331</v>
          </cell>
          <cell r="K529" t="str">
            <v>件</v>
          </cell>
          <cell r="L529" t="str">
            <v>实仓</v>
          </cell>
          <cell r="M529">
            <v>61</v>
          </cell>
          <cell r="S529">
            <v>61</v>
          </cell>
          <cell r="T529">
            <v>61</v>
          </cell>
          <cell r="U529" t="str">
            <v>0</v>
          </cell>
          <cell r="V529" t="str">
            <v>0</v>
          </cell>
          <cell r="W529">
            <v>61</v>
          </cell>
          <cell r="AD529">
            <v>0</v>
          </cell>
          <cell r="AE529">
            <v>0</v>
          </cell>
          <cell r="AF529">
            <v>0</v>
          </cell>
        </row>
        <row r="530">
          <cell r="F530" t="str">
            <v>SHT0001335</v>
          </cell>
          <cell r="G530" t="str">
            <v>副驾座框骨架焊接总成电泳</v>
          </cell>
          <cell r="J530" t="str">
            <v>SHT0001335</v>
          </cell>
          <cell r="K530" t="str">
            <v>件</v>
          </cell>
          <cell r="L530" t="str">
            <v>实仓</v>
          </cell>
          <cell r="M530">
            <v>10</v>
          </cell>
          <cell r="S530">
            <v>10</v>
          </cell>
          <cell r="T530">
            <v>10</v>
          </cell>
          <cell r="U530" t="str">
            <v>0</v>
          </cell>
          <cell r="V530" t="str">
            <v>0</v>
          </cell>
          <cell r="W530">
            <v>40</v>
          </cell>
          <cell r="Y530">
            <v>30</v>
          </cell>
          <cell r="Z530">
            <v>30</v>
          </cell>
          <cell r="AD530">
            <v>23</v>
          </cell>
          <cell r="AE530">
            <v>-25</v>
          </cell>
          <cell r="AF530">
            <v>23</v>
          </cell>
        </row>
        <row r="531">
          <cell r="F531" t="str">
            <v>SHT0001339</v>
          </cell>
          <cell r="G531" t="str">
            <v>气囊减震器上框组件电泳</v>
          </cell>
          <cell r="J531" t="str">
            <v>SHT0001339</v>
          </cell>
          <cell r="K531" t="str">
            <v>件</v>
          </cell>
          <cell r="L531" t="str">
            <v>实仓</v>
          </cell>
          <cell r="M531">
            <v>30</v>
          </cell>
          <cell r="S531">
            <v>30</v>
          </cell>
          <cell r="T531">
            <v>30</v>
          </cell>
          <cell r="U531" t="str">
            <v>0</v>
          </cell>
          <cell r="V531" t="str">
            <v>0</v>
          </cell>
          <cell r="W531">
            <v>30</v>
          </cell>
          <cell r="AD531">
            <v>0</v>
          </cell>
          <cell r="AE531">
            <v>0</v>
          </cell>
          <cell r="AF531">
            <v>0</v>
          </cell>
        </row>
        <row r="532">
          <cell r="F532" t="str">
            <v>SHT0001343</v>
          </cell>
          <cell r="G532" t="str">
            <v>减震扣组件电泳</v>
          </cell>
          <cell r="J532" t="str">
            <v>SHT0001343</v>
          </cell>
          <cell r="K532" t="str">
            <v>件</v>
          </cell>
          <cell r="L532" t="str">
            <v>实仓</v>
          </cell>
          <cell r="M532">
            <v>37</v>
          </cell>
          <cell r="S532">
            <v>37</v>
          </cell>
          <cell r="T532">
            <v>37</v>
          </cell>
          <cell r="U532" t="str">
            <v>0</v>
          </cell>
          <cell r="V532" t="str">
            <v>0</v>
          </cell>
          <cell r="W532">
            <v>37</v>
          </cell>
          <cell r="AD532">
            <v>54</v>
          </cell>
          <cell r="AE532">
            <v>-25</v>
          </cell>
          <cell r="AF532">
            <v>54</v>
          </cell>
        </row>
        <row r="533">
          <cell r="F533" t="str">
            <v>SHT0013862</v>
          </cell>
          <cell r="G533" t="str">
            <v>升降左后固定钣金</v>
          </cell>
          <cell r="I533" t="str">
            <v>泊头市捷润五金</v>
          </cell>
          <cell r="J533" t="str">
            <v>SHT0013862</v>
          </cell>
          <cell r="K533" t="str">
            <v>EA</v>
          </cell>
          <cell r="L533" t="str">
            <v>虚仓</v>
          </cell>
          <cell r="M533">
            <v>1160</v>
          </cell>
          <cell r="S533">
            <v>1160</v>
          </cell>
          <cell r="T533">
            <v>1993</v>
          </cell>
          <cell r="U533" t="str">
            <v>0</v>
          </cell>
          <cell r="V533">
            <v>-833</v>
          </cell>
          <cell r="X533">
            <v>700</v>
          </cell>
          <cell r="Y533">
            <v>187</v>
          </cell>
          <cell r="Z533">
            <v>544</v>
          </cell>
          <cell r="AA533">
            <v>633</v>
          </cell>
          <cell r="AD533">
            <v>187</v>
          </cell>
          <cell r="AE533">
            <v>0</v>
          </cell>
          <cell r="AF533">
            <v>-13</v>
          </cell>
          <cell r="AG533" t="str">
            <v>供应商来货标包不准</v>
          </cell>
        </row>
        <row r="534">
          <cell r="F534" t="str">
            <v>SHT0001346</v>
          </cell>
          <cell r="G534" t="str">
            <v>主驾座框骨架焊接总成电泳</v>
          </cell>
          <cell r="J534" t="str">
            <v>SHT0001346</v>
          </cell>
          <cell r="K534" t="str">
            <v>件</v>
          </cell>
          <cell r="L534" t="str">
            <v>实仓</v>
          </cell>
          <cell r="M534">
            <v>11</v>
          </cell>
          <cell r="S534">
            <v>11</v>
          </cell>
          <cell r="T534">
            <v>11</v>
          </cell>
          <cell r="U534" t="str">
            <v>0</v>
          </cell>
          <cell r="V534" t="str">
            <v>0</v>
          </cell>
          <cell r="W534">
            <v>11</v>
          </cell>
          <cell r="AD534">
            <v>0</v>
          </cell>
          <cell r="AE534">
            <v>0</v>
          </cell>
          <cell r="AF534">
            <v>0</v>
          </cell>
        </row>
        <row r="535">
          <cell r="F535" t="str">
            <v>SHT0001347</v>
          </cell>
          <cell r="G535" t="str">
            <v>主驾前支撑焊接组件电泳</v>
          </cell>
          <cell r="J535" t="str">
            <v>SHT0001347</v>
          </cell>
          <cell r="K535" t="str">
            <v>件</v>
          </cell>
          <cell r="L535" t="str">
            <v>实仓</v>
          </cell>
          <cell r="M535">
            <v>69</v>
          </cell>
          <cell r="S535">
            <v>69</v>
          </cell>
          <cell r="T535">
            <v>69</v>
          </cell>
          <cell r="U535" t="str">
            <v>0</v>
          </cell>
          <cell r="V535" t="str">
            <v>0</v>
          </cell>
          <cell r="W535">
            <v>69</v>
          </cell>
          <cell r="AD535">
            <v>46</v>
          </cell>
          <cell r="AE535">
            <v>-24</v>
          </cell>
          <cell r="AF535">
            <v>46</v>
          </cell>
        </row>
        <row r="536">
          <cell r="F536" t="str">
            <v>SHT0001348</v>
          </cell>
          <cell r="G536" t="str">
            <v>后支撑焊接组件电泳</v>
          </cell>
          <cell r="J536" t="str">
            <v>SHT0001348</v>
          </cell>
          <cell r="K536" t="str">
            <v>件</v>
          </cell>
          <cell r="L536" t="str">
            <v>实仓</v>
          </cell>
          <cell r="M536">
            <v>33</v>
          </cell>
          <cell r="S536">
            <v>33</v>
          </cell>
          <cell r="T536">
            <v>33</v>
          </cell>
          <cell r="U536" t="str">
            <v>0</v>
          </cell>
          <cell r="V536" t="str">
            <v>0</v>
          </cell>
          <cell r="W536">
            <v>33</v>
          </cell>
          <cell r="AD536">
            <v>7</v>
          </cell>
          <cell r="AE536">
            <v>0</v>
          </cell>
          <cell r="AF536">
            <v>7</v>
          </cell>
        </row>
        <row r="537">
          <cell r="F537" t="str">
            <v>SHT0001350</v>
          </cell>
          <cell r="G537" t="str">
            <v>气囊减震器上框组件电泳</v>
          </cell>
          <cell r="J537" t="str">
            <v>SHT0001350</v>
          </cell>
          <cell r="K537" t="str">
            <v>件</v>
          </cell>
          <cell r="L537" t="str">
            <v>实仓</v>
          </cell>
          <cell r="M537">
            <v>135</v>
          </cell>
          <cell r="S537">
            <v>135</v>
          </cell>
          <cell r="T537">
            <v>135</v>
          </cell>
          <cell r="U537" t="str">
            <v>0</v>
          </cell>
          <cell r="V537" t="str">
            <v>0</v>
          </cell>
          <cell r="W537">
            <v>130</v>
          </cell>
          <cell r="Y537">
            <v>140</v>
          </cell>
          <cell r="Z537">
            <v>140</v>
          </cell>
          <cell r="AD537">
            <v>0</v>
          </cell>
          <cell r="AE537">
            <v>-8</v>
          </cell>
          <cell r="AF537">
            <v>0</v>
          </cell>
        </row>
        <row r="538">
          <cell r="F538" t="str">
            <v>SHT0001351</v>
          </cell>
          <cell r="G538" t="str">
            <v>气囊减震器下框组件电泳</v>
          </cell>
          <cell r="J538" t="str">
            <v>SHT0001351</v>
          </cell>
          <cell r="K538" t="str">
            <v>件</v>
          </cell>
          <cell r="L538" t="str">
            <v>实仓</v>
          </cell>
          <cell r="M538">
            <v>185</v>
          </cell>
          <cell r="S538">
            <v>185</v>
          </cell>
          <cell r="T538">
            <v>185</v>
          </cell>
          <cell r="U538" t="str">
            <v>0</v>
          </cell>
          <cell r="V538" t="str">
            <v>0</v>
          </cell>
          <cell r="W538">
            <v>122</v>
          </cell>
          <cell r="Y538">
            <v>140</v>
          </cell>
          <cell r="Z538">
            <v>140</v>
          </cell>
          <cell r="AD538">
            <v>0</v>
          </cell>
          <cell r="AE538">
            <v>-34</v>
          </cell>
          <cell r="AF538">
            <v>0</v>
          </cell>
        </row>
        <row r="539">
          <cell r="F539" t="str">
            <v>SHT0001352</v>
          </cell>
          <cell r="G539" t="str">
            <v>外十字支撑架组件电泳</v>
          </cell>
          <cell r="J539" t="str">
            <v>SHT0001352</v>
          </cell>
          <cell r="K539" t="str">
            <v>件</v>
          </cell>
          <cell r="L539" t="str">
            <v>实仓</v>
          </cell>
          <cell r="M539">
            <v>15</v>
          </cell>
          <cell r="S539">
            <v>15</v>
          </cell>
          <cell r="T539">
            <v>15</v>
          </cell>
          <cell r="U539" t="str">
            <v>0</v>
          </cell>
          <cell r="V539" t="str">
            <v>0</v>
          </cell>
          <cell r="W539">
            <v>305</v>
          </cell>
          <cell r="Y539">
            <v>959</v>
          </cell>
          <cell r="Z539">
            <v>959</v>
          </cell>
          <cell r="AD539">
            <v>1</v>
          </cell>
          <cell r="AE539">
            <v>-29</v>
          </cell>
          <cell r="AF539">
            <v>1</v>
          </cell>
        </row>
        <row r="540">
          <cell r="F540" t="str">
            <v>SLT0002397</v>
          </cell>
          <cell r="G540" t="str">
            <v>L项目转动轴短</v>
          </cell>
          <cell r="I540" t="str">
            <v>正大寄存库</v>
          </cell>
          <cell r="J540" t="str">
            <v>SLT0002397</v>
          </cell>
          <cell r="K540" t="str">
            <v>EA</v>
          </cell>
          <cell r="L540" t="str">
            <v>虚仓</v>
          </cell>
          <cell r="M540">
            <v>120</v>
          </cell>
          <cell r="S540">
            <v>120</v>
          </cell>
          <cell r="T540">
            <v>937</v>
          </cell>
          <cell r="U540" t="str">
            <v>0</v>
          </cell>
          <cell r="V540">
            <v>-817</v>
          </cell>
          <cell r="W540">
            <v>413</v>
          </cell>
          <cell r="X540">
            <v>0</v>
          </cell>
          <cell r="AA540">
            <v>100</v>
          </cell>
          <cell r="AD540">
            <v>0</v>
          </cell>
          <cell r="AE540">
            <v>0</v>
          </cell>
          <cell r="AF540">
            <v>-717</v>
          </cell>
          <cell r="AG540" t="str">
            <v>袋装,蝴蝶笼装来货单据数量入库，有短装风险</v>
          </cell>
        </row>
        <row r="541">
          <cell r="F541" t="str">
            <v>SHT0001354</v>
          </cell>
          <cell r="G541" t="str">
            <v>主驾座框骨架焊接总成电泳</v>
          </cell>
          <cell r="J541" t="str">
            <v>SHT0001354</v>
          </cell>
          <cell r="K541" t="str">
            <v>件</v>
          </cell>
          <cell r="L541" t="str">
            <v>实仓</v>
          </cell>
          <cell r="M541">
            <v>285</v>
          </cell>
          <cell r="S541">
            <v>285</v>
          </cell>
          <cell r="T541">
            <v>285</v>
          </cell>
          <cell r="U541" t="str">
            <v>0</v>
          </cell>
          <cell r="V541" t="str">
            <v>0</v>
          </cell>
          <cell r="W541">
            <v>148</v>
          </cell>
          <cell r="Y541">
            <v>140</v>
          </cell>
          <cell r="Z541">
            <v>140</v>
          </cell>
          <cell r="AD541">
            <v>0</v>
          </cell>
          <cell r="AE541">
            <v>-29</v>
          </cell>
          <cell r="AF541">
            <v>0</v>
          </cell>
        </row>
        <row r="542">
          <cell r="F542" t="str">
            <v>SHT0001357</v>
          </cell>
          <cell r="G542" t="str">
            <v>左旋转钣金件总成电泳</v>
          </cell>
          <cell r="J542" t="str">
            <v>SHT0001357</v>
          </cell>
          <cell r="K542" t="str">
            <v>件</v>
          </cell>
          <cell r="L542" t="str">
            <v>实仓</v>
          </cell>
          <cell r="M542">
            <v>36</v>
          </cell>
          <cell r="S542">
            <v>36</v>
          </cell>
          <cell r="T542">
            <v>36</v>
          </cell>
          <cell r="U542" t="str">
            <v>0</v>
          </cell>
          <cell r="V542" t="str">
            <v>0</v>
          </cell>
          <cell r="W542">
            <v>39</v>
          </cell>
          <cell r="Y542">
            <v>934</v>
          </cell>
          <cell r="Z542">
            <v>934</v>
          </cell>
          <cell r="AD542">
            <v>0</v>
          </cell>
          <cell r="AE542">
            <v>-194</v>
          </cell>
          <cell r="AF542">
            <v>0</v>
          </cell>
        </row>
        <row r="543">
          <cell r="F543" t="str">
            <v>SHT0001358</v>
          </cell>
          <cell r="G543" t="str">
            <v>右旋转钣金件总成电泳</v>
          </cell>
          <cell r="J543" t="str">
            <v>SHT0001358</v>
          </cell>
          <cell r="K543" t="str">
            <v>件</v>
          </cell>
          <cell r="L543" t="str">
            <v>实仓</v>
          </cell>
          <cell r="M543">
            <v>164</v>
          </cell>
          <cell r="S543">
            <v>164</v>
          </cell>
          <cell r="T543">
            <v>164</v>
          </cell>
          <cell r="U543" t="str">
            <v>0</v>
          </cell>
          <cell r="V543" t="str">
            <v>0</v>
          </cell>
          <cell r="W543">
            <v>159</v>
          </cell>
          <cell r="Y543">
            <v>914</v>
          </cell>
          <cell r="Z543">
            <v>934</v>
          </cell>
          <cell r="AD543">
            <v>0</v>
          </cell>
          <cell r="AE543">
            <v>-22</v>
          </cell>
          <cell r="AF543">
            <v>0</v>
          </cell>
        </row>
        <row r="544">
          <cell r="F544" t="str">
            <v>SHT0001369</v>
          </cell>
          <cell r="G544" t="str">
            <v>上框前支架总成电泳</v>
          </cell>
          <cell r="J544" t="str">
            <v>SHT0001369</v>
          </cell>
          <cell r="K544" t="str">
            <v>米</v>
          </cell>
          <cell r="L544" t="str">
            <v>实仓</v>
          </cell>
          <cell r="M544">
            <v>16</v>
          </cell>
          <cell r="S544">
            <v>16</v>
          </cell>
          <cell r="T544">
            <v>16</v>
          </cell>
          <cell r="U544" t="str">
            <v>0</v>
          </cell>
          <cell r="V544" t="str">
            <v>0</v>
          </cell>
          <cell r="W544">
            <v>16</v>
          </cell>
          <cell r="AD544">
            <v>72</v>
          </cell>
          <cell r="AE544">
            <v>-72</v>
          </cell>
          <cell r="AF544">
            <v>72</v>
          </cell>
        </row>
        <row r="545">
          <cell r="F545" t="str">
            <v>SHT0001370</v>
          </cell>
          <cell r="G545" t="str">
            <v>减震器上框总成电泳</v>
          </cell>
          <cell r="J545" t="str">
            <v>SHT0001370</v>
          </cell>
          <cell r="K545" t="str">
            <v>件</v>
          </cell>
          <cell r="L545" t="str">
            <v>实仓</v>
          </cell>
          <cell r="M545">
            <v>3</v>
          </cell>
          <cell r="S545">
            <v>3</v>
          </cell>
          <cell r="T545">
            <v>3</v>
          </cell>
          <cell r="U545" t="str">
            <v>0</v>
          </cell>
          <cell r="V545" t="str">
            <v>0</v>
          </cell>
          <cell r="W545">
            <v>3</v>
          </cell>
          <cell r="AD545">
            <v>0</v>
          </cell>
          <cell r="AE545">
            <v>0</v>
          </cell>
          <cell r="AF545">
            <v>0</v>
          </cell>
        </row>
        <row r="546">
          <cell r="F546" t="str">
            <v>SHT0001371</v>
          </cell>
          <cell r="G546" t="str">
            <v>减震器下框总成电泳</v>
          </cell>
          <cell r="J546" t="str">
            <v>SHT0001371</v>
          </cell>
          <cell r="K546" t="str">
            <v>件</v>
          </cell>
          <cell r="L546" t="str">
            <v>实仓</v>
          </cell>
          <cell r="M546">
            <v>4</v>
          </cell>
          <cell r="S546">
            <v>4</v>
          </cell>
          <cell r="T546">
            <v>4</v>
          </cell>
          <cell r="U546" t="str">
            <v>0</v>
          </cell>
          <cell r="V546" t="str">
            <v>0</v>
          </cell>
          <cell r="W546">
            <v>4</v>
          </cell>
          <cell r="AD546">
            <v>0</v>
          </cell>
          <cell r="AE546">
            <v>0</v>
          </cell>
          <cell r="AF546">
            <v>0</v>
          </cell>
        </row>
        <row r="547">
          <cell r="F547" t="str">
            <v>SHT0001373</v>
          </cell>
          <cell r="G547" t="str">
            <v>外十字绞架总成电泳</v>
          </cell>
          <cell r="J547" t="str">
            <v>SHT0001373</v>
          </cell>
          <cell r="K547" t="str">
            <v>件</v>
          </cell>
          <cell r="L547" t="str">
            <v>实仓</v>
          </cell>
          <cell r="M547">
            <v>33</v>
          </cell>
          <cell r="S547">
            <v>33</v>
          </cell>
          <cell r="T547">
            <v>33</v>
          </cell>
          <cell r="U547" t="str">
            <v>0</v>
          </cell>
          <cell r="V547" t="str">
            <v>0</v>
          </cell>
          <cell r="W547">
            <v>33</v>
          </cell>
          <cell r="AD547">
            <v>0</v>
          </cell>
          <cell r="AE547">
            <v>0</v>
          </cell>
          <cell r="AF547">
            <v>0</v>
          </cell>
        </row>
        <row r="548">
          <cell r="F548" t="str">
            <v>SHT0001375</v>
          </cell>
          <cell r="G548" t="str">
            <v>下框前支架电泳</v>
          </cell>
          <cell r="J548" t="str">
            <v>SHT0001375</v>
          </cell>
          <cell r="K548" t="str">
            <v>件</v>
          </cell>
          <cell r="L548" t="str">
            <v>实仓</v>
          </cell>
          <cell r="M548">
            <v>61</v>
          </cell>
          <cell r="S548">
            <v>61</v>
          </cell>
          <cell r="T548">
            <v>61</v>
          </cell>
          <cell r="U548" t="str">
            <v>0</v>
          </cell>
          <cell r="V548" t="str">
            <v>0</v>
          </cell>
          <cell r="W548">
            <v>61</v>
          </cell>
          <cell r="AD548">
            <v>0</v>
          </cell>
          <cell r="AE548">
            <v>0</v>
          </cell>
          <cell r="AF548">
            <v>0</v>
          </cell>
        </row>
        <row r="549">
          <cell r="F549" t="str">
            <v>SHT0001396</v>
          </cell>
          <cell r="G549" t="str">
            <v>前支撑焊接组件电泳</v>
          </cell>
          <cell r="J549" t="str">
            <v>SHT0001396</v>
          </cell>
          <cell r="K549" t="str">
            <v>件</v>
          </cell>
          <cell r="L549" t="str">
            <v>实仓</v>
          </cell>
          <cell r="M549">
            <v>175</v>
          </cell>
          <cell r="S549">
            <v>175</v>
          </cell>
          <cell r="T549">
            <v>175</v>
          </cell>
          <cell r="U549" t="str">
            <v>0</v>
          </cell>
          <cell r="V549" t="str">
            <v>0</v>
          </cell>
          <cell r="W549">
            <v>196</v>
          </cell>
          <cell r="Y549">
            <v>794</v>
          </cell>
          <cell r="Z549">
            <v>794</v>
          </cell>
          <cell r="AD549">
            <v>1</v>
          </cell>
          <cell r="AE549">
            <v>-8</v>
          </cell>
          <cell r="AF549">
            <v>1</v>
          </cell>
        </row>
        <row r="550">
          <cell r="F550" t="str">
            <v>SHT0001398</v>
          </cell>
          <cell r="G550" t="str">
            <v>压力轴承（侧调小孔）</v>
          </cell>
          <cell r="J550" t="str">
            <v>SHT0001398</v>
          </cell>
          <cell r="K550" t="str">
            <v>件</v>
          </cell>
          <cell r="L550" t="str">
            <v>实仓</v>
          </cell>
          <cell r="M550">
            <v>1750</v>
          </cell>
          <cell r="S550">
            <v>1750</v>
          </cell>
          <cell r="T550">
            <v>1750</v>
          </cell>
          <cell r="U550" t="str">
            <v>0</v>
          </cell>
          <cell r="V550" t="str">
            <v>0</v>
          </cell>
          <cell r="W550">
            <v>1924</v>
          </cell>
          <cell r="Y550">
            <v>172</v>
          </cell>
          <cell r="Z550">
            <v>172</v>
          </cell>
          <cell r="AD550">
            <v>17</v>
          </cell>
          <cell r="AE550">
            <v>0</v>
          </cell>
          <cell r="AF550">
            <v>17</v>
          </cell>
        </row>
        <row r="551">
          <cell r="F551" t="str">
            <v>SHT0001401</v>
          </cell>
          <cell r="G551" t="str">
            <v>安全带固定板组件电泳</v>
          </cell>
          <cell r="J551" t="str">
            <v>SHT0001401</v>
          </cell>
          <cell r="K551" t="str">
            <v>件</v>
          </cell>
          <cell r="L551" t="str">
            <v>实仓</v>
          </cell>
          <cell r="M551">
            <v>64</v>
          </cell>
          <cell r="S551">
            <v>64</v>
          </cell>
          <cell r="T551">
            <v>64</v>
          </cell>
          <cell r="U551" t="str">
            <v>0</v>
          </cell>
          <cell r="V551" t="str">
            <v>0</v>
          </cell>
          <cell r="W551">
            <v>61</v>
          </cell>
          <cell r="AD551">
            <v>0</v>
          </cell>
          <cell r="AE551">
            <v>0</v>
          </cell>
          <cell r="AF551">
            <v>0</v>
          </cell>
        </row>
        <row r="552">
          <cell r="F552" t="str">
            <v>SHT0001407</v>
          </cell>
          <cell r="G552" t="str">
            <v>司机调角器解锁手柄</v>
          </cell>
          <cell r="I552" t="str">
            <v>黄骅成卓寄存库</v>
          </cell>
          <cell r="J552" t="str">
            <v>SHT0001407</v>
          </cell>
          <cell r="K552" t="str">
            <v>件</v>
          </cell>
          <cell r="L552" t="str">
            <v>虚仓</v>
          </cell>
          <cell r="M552">
            <v>390</v>
          </cell>
          <cell r="S552">
            <v>390</v>
          </cell>
          <cell r="T552">
            <v>300</v>
          </cell>
          <cell r="U552">
            <v>90</v>
          </cell>
          <cell r="V552" t="str">
            <v>0</v>
          </cell>
          <cell r="AD552">
            <v>730</v>
          </cell>
          <cell r="AE552">
            <v>0</v>
          </cell>
          <cell r="AF552">
            <v>730</v>
          </cell>
        </row>
        <row r="553">
          <cell r="F553" t="str">
            <v>TCT0000004</v>
          </cell>
          <cell r="G553" t="str">
            <v>脱脂剂A</v>
          </cell>
          <cell r="M553">
            <v>0</v>
          </cell>
          <cell r="T553">
            <v>810</v>
          </cell>
          <cell r="U553" t="str">
            <v>0</v>
          </cell>
          <cell r="V553">
            <v>-810</v>
          </cell>
          <cell r="X553">
            <v>0</v>
          </cell>
          <cell r="AD553">
            <v>0</v>
          </cell>
          <cell r="AE553">
            <v>0</v>
          </cell>
          <cell r="AF553">
            <v>-810</v>
          </cell>
          <cell r="AG553" t="str">
            <v>用户组错误</v>
          </cell>
        </row>
        <row r="554">
          <cell r="F554" t="str">
            <v>SHT0001416</v>
          </cell>
          <cell r="G554" t="str">
            <v>机械减震上框组件电泳</v>
          </cell>
          <cell r="J554" t="str">
            <v>SHT0001416</v>
          </cell>
          <cell r="K554" t="str">
            <v>件</v>
          </cell>
          <cell r="L554" t="str">
            <v>实仓</v>
          </cell>
          <cell r="M554">
            <v>170</v>
          </cell>
          <cell r="S554">
            <v>170</v>
          </cell>
          <cell r="T554">
            <v>170</v>
          </cell>
          <cell r="U554" t="str">
            <v>0</v>
          </cell>
          <cell r="V554" t="str">
            <v>0</v>
          </cell>
          <cell r="W554">
            <v>53</v>
          </cell>
          <cell r="Y554">
            <v>82</v>
          </cell>
          <cell r="Z554">
            <v>82</v>
          </cell>
          <cell r="AD554">
            <v>0</v>
          </cell>
          <cell r="AE554">
            <v>0</v>
          </cell>
          <cell r="AF554">
            <v>0</v>
          </cell>
        </row>
        <row r="555">
          <cell r="F555" t="str">
            <v>SHT0001417</v>
          </cell>
          <cell r="G555" t="str">
            <v>机械减震下框组件电泳</v>
          </cell>
          <cell r="J555" t="str">
            <v>SHT0001417</v>
          </cell>
          <cell r="K555" t="str">
            <v>件</v>
          </cell>
          <cell r="L555" t="str">
            <v>实仓</v>
          </cell>
          <cell r="M555">
            <v>124</v>
          </cell>
          <cell r="S555">
            <v>124</v>
          </cell>
          <cell r="T555">
            <v>124</v>
          </cell>
          <cell r="U555" t="str">
            <v>0</v>
          </cell>
          <cell r="V555" t="str">
            <v>0</v>
          </cell>
          <cell r="W555">
            <v>5</v>
          </cell>
          <cell r="Y555">
            <v>82</v>
          </cell>
          <cell r="Z555">
            <v>82</v>
          </cell>
          <cell r="AD555">
            <v>1</v>
          </cell>
          <cell r="AE555">
            <v>0</v>
          </cell>
          <cell r="AF555">
            <v>1</v>
          </cell>
        </row>
        <row r="556">
          <cell r="F556" t="str">
            <v>SHT0001425</v>
          </cell>
          <cell r="G556" t="str">
            <v>陕汽左围框</v>
          </cell>
          <cell r="J556" t="str">
            <v>SHT0001425</v>
          </cell>
          <cell r="K556" t="str">
            <v>件</v>
          </cell>
          <cell r="L556" t="str">
            <v>实仓</v>
          </cell>
          <cell r="M556">
            <v>400</v>
          </cell>
          <cell r="S556">
            <v>400</v>
          </cell>
          <cell r="T556">
            <v>400</v>
          </cell>
          <cell r="U556" t="str">
            <v>0</v>
          </cell>
          <cell r="V556" t="str">
            <v>0</v>
          </cell>
          <cell r="W556">
            <v>700</v>
          </cell>
          <cell r="Y556">
            <v>150</v>
          </cell>
          <cell r="Z556">
            <v>150</v>
          </cell>
          <cell r="AD556">
            <v>105</v>
          </cell>
          <cell r="AE556">
            <v>0</v>
          </cell>
          <cell r="AF556">
            <v>105</v>
          </cell>
        </row>
        <row r="557">
          <cell r="F557" t="str">
            <v>SHT0001426</v>
          </cell>
          <cell r="G557" t="str">
            <v>陕汽右围框</v>
          </cell>
          <cell r="J557" t="str">
            <v>SHT0001426</v>
          </cell>
          <cell r="K557" t="str">
            <v>件</v>
          </cell>
          <cell r="L557" t="str">
            <v>实仓</v>
          </cell>
          <cell r="M557">
            <v>755</v>
          </cell>
          <cell r="S557">
            <v>755</v>
          </cell>
          <cell r="T557">
            <v>755</v>
          </cell>
          <cell r="U557" t="str">
            <v>0</v>
          </cell>
          <cell r="V557" t="str">
            <v>0</v>
          </cell>
          <cell r="W557">
            <v>1166</v>
          </cell>
          <cell r="Y557">
            <v>855</v>
          </cell>
          <cell r="Z557">
            <v>855</v>
          </cell>
          <cell r="AD557">
            <v>110</v>
          </cell>
          <cell r="AE557">
            <v>-1379</v>
          </cell>
          <cell r="AF557">
            <v>110</v>
          </cell>
        </row>
        <row r="558">
          <cell r="F558" t="str">
            <v>SHT0001429</v>
          </cell>
          <cell r="G558" t="str">
            <v>连接板2短轴左SQ</v>
          </cell>
          <cell r="J558" t="str">
            <v>SHT0001429</v>
          </cell>
          <cell r="K558" t="str">
            <v>件</v>
          </cell>
          <cell r="L558" t="str">
            <v>实仓</v>
          </cell>
          <cell r="M558">
            <v>441</v>
          </cell>
          <cell r="S558">
            <v>441</v>
          </cell>
          <cell r="T558">
            <v>441</v>
          </cell>
          <cell r="U558" t="str">
            <v>0</v>
          </cell>
          <cell r="V558" t="str">
            <v>0</v>
          </cell>
          <cell r="W558">
            <v>441</v>
          </cell>
          <cell r="Y558">
            <v>238</v>
          </cell>
          <cell r="Z558">
            <v>238</v>
          </cell>
          <cell r="AD558">
            <v>53</v>
          </cell>
          <cell r="AE558">
            <v>-329</v>
          </cell>
          <cell r="AF558">
            <v>53</v>
          </cell>
        </row>
        <row r="559">
          <cell r="F559" t="str">
            <v>SHT0001430</v>
          </cell>
          <cell r="G559" t="str">
            <v>连接板2短轴右SQ</v>
          </cell>
          <cell r="J559" t="str">
            <v>SHT0001430</v>
          </cell>
          <cell r="K559" t="str">
            <v>件</v>
          </cell>
          <cell r="L559" t="str">
            <v>实仓</v>
          </cell>
          <cell r="M559">
            <v>403</v>
          </cell>
          <cell r="S559">
            <v>403</v>
          </cell>
          <cell r="T559">
            <v>403</v>
          </cell>
          <cell r="U559" t="str">
            <v>0</v>
          </cell>
          <cell r="V559" t="str">
            <v>0</v>
          </cell>
          <cell r="W559">
            <v>403</v>
          </cell>
          <cell r="Y559">
            <v>238</v>
          </cell>
          <cell r="Z559">
            <v>238</v>
          </cell>
          <cell r="AD559">
            <v>56</v>
          </cell>
          <cell r="AE559">
            <v>-276</v>
          </cell>
          <cell r="AF559">
            <v>56</v>
          </cell>
        </row>
        <row r="560">
          <cell r="F560" t="str">
            <v>SHT0001138</v>
          </cell>
          <cell r="G560" t="str">
            <v>左侧升降操作手柄（前）</v>
          </cell>
          <cell r="I560" t="str">
            <v>黄骅市鑫祺汽车配件有限公司</v>
          </cell>
          <cell r="J560" t="str">
            <v>SHT0001138</v>
          </cell>
          <cell r="K560" t="str">
            <v>EA</v>
          </cell>
          <cell r="L560" t="str">
            <v>虚仓</v>
          </cell>
          <cell r="M560">
            <v>0</v>
          </cell>
          <cell r="S560">
            <v>0</v>
          </cell>
          <cell r="T560">
            <v>804</v>
          </cell>
          <cell r="U560" t="str">
            <v>0</v>
          </cell>
          <cell r="V560">
            <v>-804</v>
          </cell>
          <cell r="W560">
            <v>737</v>
          </cell>
          <cell r="Y560">
            <v>59</v>
          </cell>
          <cell r="Z560">
            <v>357</v>
          </cell>
          <cell r="AA560">
            <v>2137</v>
          </cell>
          <cell r="AD560">
            <v>268</v>
          </cell>
          <cell r="AE560">
            <v>-2</v>
          </cell>
          <cell r="AF560">
            <v>1601</v>
          </cell>
          <cell r="AG560" t="str">
            <v>人为原因误操作导致错误出入库</v>
          </cell>
        </row>
        <row r="561">
          <cell r="F561" t="str">
            <v>SHT0001516</v>
          </cell>
          <cell r="G561" t="str">
            <v>主驾前支撑焊接组件电泳</v>
          </cell>
          <cell r="J561" t="str">
            <v>SHT0001516</v>
          </cell>
          <cell r="K561" t="str">
            <v>件</v>
          </cell>
          <cell r="L561" t="str">
            <v>实仓</v>
          </cell>
          <cell r="M561">
            <v>179</v>
          </cell>
          <cell r="S561">
            <v>179</v>
          </cell>
          <cell r="T561">
            <v>179</v>
          </cell>
          <cell r="U561" t="str">
            <v>0</v>
          </cell>
          <cell r="V561" t="str">
            <v>0</v>
          </cell>
          <cell r="W561">
            <v>319</v>
          </cell>
          <cell r="Y561">
            <v>140</v>
          </cell>
          <cell r="Z561">
            <v>140</v>
          </cell>
          <cell r="AD561">
            <v>0</v>
          </cell>
          <cell r="AE561">
            <v>-27</v>
          </cell>
          <cell r="AF561">
            <v>0</v>
          </cell>
        </row>
        <row r="562">
          <cell r="F562" t="str">
            <v>SHT0001518</v>
          </cell>
          <cell r="G562" t="str">
            <v>外十字绞架总成电泳</v>
          </cell>
          <cell r="J562" t="str">
            <v>SHT0001518</v>
          </cell>
          <cell r="K562" t="str">
            <v>件</v>
          </cell>
          <cell r="L562" t="str">
            <v>实仓</v>
          </cell>
          <cell r="M562">
            <v>7</v>
          </cell>
          <cell r="S562">
            <v>7</v>
          </cell>
          <cell r="T562">
            <v>7</v>
          </cell>
          <cell r="U562" t="str">
            <v>0</v>
          </cell>
          <cell r="V562" t="str">
            <v>0</v>
          </cell>
          <cell r="W562">
            <v>7</v>
          </cell>
          <cell r="AD562">
            <v>0</v>
          </cell>
          <cell r="AE562">
            <v>0</v>
          </cell>
          <cell r="AF562">
            <v>0</v>
          </cell>
        </row>
        <row r="563">
          <cell r="F563" t="str">
            <v>SHT0001525</v>
          </cell>
          <cell r="G563" t="str">
            <v>气囊减震器上框组件电泳</v>
          </cell>
          <cell r="J563" t="str">
            <v>SHT0001525</v>
          </cell>
          <cell r="K563" t="str">
            <v>件</v>
          </cell>
          <cell r="L563" t="str">
            <v>实仓</v>
          </cell>
          <cell r="M563">
            <v>132</v>
          </cell>
          <cell r="S563">
            <v>132</v>
          </cell>
          <cell r="T563">
            <v>132</v>
          </cell>
          <cell r="U563" t="str">
            <v>0</v>
          </cell>
          <cell r="V563" t="str">
            <v>0</v>
          </cell>
          <cell r="W563">
            <v>246</v>
          </cell>
          <cell r="Y563">
            <v>819</v>
          </cell>
          <cell r="Z563">
            <v>819</v>
          </cell>
          <cell r="AD563">
            <v>0</v>
          </cell>
          <cell r="AE563">
            <v>0</v>
          </cell>
          <cell r="AF563">
            <v>0</v>
          </cell>
        </row>
        <row r="564">
          <cell r="F564" t="str">
            <v>SHT0001526</v>
          </cell>
          <cell r="G564" t="str">
            <v>气囊减震器下框组件电泳</v>
          </cell>
          <cell r="J564" t="str">
            <v>SHT0001526</v>
          </cell>
          <cell r="K564" t="str">
            <v>件</v>
          </cell>
          <cell r="L564" t="str">
            <v>实仓</v>
          </cell>
          <cell r="M564">
            <v>86</v>
          </cell>
          <cell r="S564">
            <v>86</v>
          </cell>
          <cell r="T564">
            <v>83</v>
          </cell>
          <cell r="U564">
            <v>3</v>
          </cell>
          <cell r="V564" t="str">
            <v>0</v>
          </cell>
          <cell r="W564">
            <v>121</v>
          </cell>
          <cell r="Y564">
            <v>819</v>
          </cell>
          <cell r="Z564">
            <v>819</v>
          </cell>
          <cell r="AD564">
            <v>3</v>
          </cell>
          <cell r="AE564">
            <v>-6</v>
          </cell>
          <cell r="AF564">
            <v>3</v>
          </cell>
        </row>
        <row r="565">
          <cell r="F565" t="str">
            <v>SLT0010549</v>
          </cell>
          <cell r="G565" t="str">
            <v>外绞架加强板</v>
          </cell>
          <cell r="I565" t="str">
            <v>沧州智凯金属</v>
          </cell>
          <cell r="J565" t="str">
            <v>SLT0010549</v>
          </cell>
          <cell r="K565" t="str">
            <v>EA</v>
          </cell>
          <cell r="L565" t="str">
            <v>虚仓</v>
          </cell>
          <cell r="M565">
            <v>900</v>
          </cell>
          <cell r="S565">
            <v>900</v>
          </cell>
          <cell r="T565">
            <v>1700</v>
          </cell>
          <cell r="U565" t="str">
            <v>0</v>
          </cell>
          <cell r="V565">
            <v>-800</v>
          </cell>
          <cell r="W565">
            <v>1100</v>
          </cell>
          <cell r="Y565">
            <v>0</v>
          </cell>
          <cell r="Z565">
            <v>303</v>
          </cell>
          <cell r="AA565">
            <v>1306</v>
          </cell>
          <cell r="AB565">
            <v>0</v>
          </cell>
          <cell r="AD565">
            <v>252</v>
          </cell>
          <cell r="AE565">
            <v>0</v>
          </cell>
          <cell r="AF565">
            <v>758</v>
          </cell>
          <cell r="AG565" t="str">
            <v>人为原因误操作导致错误出入库</v>
          </cell>
        </row>
        <row r="566">
          <cell r="F566" t="str">
            <v>SHT0001536</v>
          </cell>
          <cell r="G566" t="str">
            <v>调节手轮</v>
          </cell>
          <cell r="J566" t="str">
            <v>SHT0001536</v>
          </cell>
          <cell r="K566" t="str">
            <v>件</v>
          </cell>
          <cell r="L566" t="str">
            <v>实仓</v>
          </cell>
          <cell r="M566">
            <v>555</v>
          </cell>
          <cell r="S566">
            <v>555</v>
          </cell>
          <cell r="T566">
            <v>555</v>
          </cell>
          <cell r="U566" t="str">
            <v>0</v>
          </cell>
          <cell r="V566" t="str">
            <v>0</v>
          </cell>
          <cell r="W566">
            <v>638</v>
          </cell>
          <cell r="Y566">
            <v>82</v>
          </cell>
          <cell r="Z566">
            <v>82</v>
          </cell>
          <cell r="AD566">
            <v>0</v>
          </cell>
          <cell r="AE566">
            <v>-2</v>
          </cell>
          <cell r="AF566">
            <v>0</v>
          </cell>
        </row>
        <row r="567">
          <cell r="F567" t="str">
            <v>SHT0001537</v>
          </cell>
          <cell r="G567" t="str">
            <v>气囊减震器下框组件电泳</v>
          </cell>
          <cell r="J567" t="str">
            <v>SHT0001537</v>
          </cell>
          <cell r="K567" t="str">
            <v>件</v>
          </cell>
          <cell r="L567" t="str">
            <v>实仓</v>
          </cell>
          <cell r="M567">
            <v>24</v>
          </cell>
          <cell r="S567">
            <v>24</v>
          </cell>
          <cell r="T567">
            <v>24</v>
          </cell>
          <cell r="U567" t="str">
            <v>0</v>
          </cell>
          <cell r="V567" t="str">
            <v>0</v>
          </cell>
          <cell r="W567">
            <v>24</v>
          </cell>
          <cell r="AD567">
            <v>1</v>
          </cell>
          <cell r="AE567">
            <v>0</v>
          </cell>
          <cell r="AF567">
            <v>1</v>
          </cell>
        </row>
        <row r="568">
          <cell r="F568" t="str">
            <v>SHT0001542</v>
          </cell>
          <cell r="G568" t="str">
            <v>副驾前支撑焊接组件电泳</v>
          </cell>
          <cell r="J568" t="str">
            <v>SHT0001542</v>
          </cell>
          <cell r="K568" t="str">
            <v>件</v>
          </cell>
          <cell r="L568" t="str">
            <v>实仓</v>
          </cell>
          <cell r="M568">
            <v>21</v>
          </cell>
          <cell r="S568">
            <v>21</v>
          </cell>
          <cell r="T568">
            <v>21</v>
          </cell>
          <cell r="U568" t="str">
            <v>0</v>
          </cell>
          <cell r="V568" t="str">
            <v>0</v>
          </cell>
          <cell r="W568">
            <v>21</v>
          </cell>
          <cell r="AD568">
            <v>18</v>
          </cell>
          <cell r="AE568">
            <v>-8</v>
          </cell>
          <cell r="AF568">
            <v>18</v>
          </cell>
        </row>
        <row r="569">
          <cell r="F569" t="str">
            <v>SHT0012098</v>
          </cell>
          <cell r="G569" t="str">
            <v>后升降手柄焊接总成</v>
          </cell>
          <cell r="I569" t="str">
            <v>沧州宇诺五金制造有限公司</v>
          </cell>
          <cell r="L569" t="str">
            <v>虚仓</v>
          </cell>
          <cell r="M569">
            <v>0</v>
          </cell>
          <cell r="S569">
            <v>0</v>
          </cell>
          <cell r="T569">
            <v>800</v>
          </cell>
          <cell r="U569" t="str">
            <v>0</v>
          </cell>
          <cell r="V569">
            <v>-800</v>
          </cell>
          <cell r="W569">
            <v>800</v>
          </cell>
          <cell r="X569">
            <v>300</v>
          </cell>
          <cell r="Y569">
            <v>397</v>
          </cell>
          <cell r="Z569">
            <v>397</v>
          </cell>
          <cell r="AD569">
            <v>0</v>
          </cell>
          <cell r="AE569">
            <v>0</v>
          </cell>
          <cell r="AF569">
            <v>-800</v>
          </cell>
          <cell r="AG569" t="str">
            <v>盘点数量存在异议</v>
          </cell>
        </row>
        <row r="570">
          <cell r="F570" t="str">
            <v>SHT0001598</v>
          </cell>
          <cell r="G570" t="str">
            <v>一汽升降器右围框</v>
          </cell>
          <cell r="J570" t="str">
            <v>SHT0001598</v>
          </cell>
          <cell r="K570" t="str">
            <v>件</v>
          </cell>
          <cell r="L570" t="str">
            <v>实仓</v>
          </cell>
          <cell r="M570">
            <v>75</v>
          </cell>
          <cell r="S570">
            <v>75</v>
          </cell>
          <cell r="T570">
            <v>63</v>
          </cell>
          <cell r="U570">
            <v>12</v>
          </cell>
          <cell r="V570" t="str">
            <v>0</v>
          </cell>
          <cell r="W570">
            <v>63</v>
          </cell>
          <cell r="AD570">
            <v>0</v>
          </cell>
          <cell r="AE570">
            <v>0</v>
          </cell>
          <cell r="AF570">
            <v>0</v>
          </cell>
          <cell r="AG570" t="str">
            <v>左右混装</v>
          </cell>
        </row>
        <row r="571">
          <cell r="F571" t="str">
            <v>SHT0001599</v>
          </cell>
          <cell r="G571" t="str">
            <v>H3000围框</v>
          </cell>
          <cell r="J571" t="str">
            <v>SHT0001599</v>
          </cell>
          <cell r="K571" t="str">
            <v>件</v>
          </cell>
          <cell r="L571" t="str">
            <v>实仓</v>
          </cell>
          <cell r="M571">
            <v>300</v>
          </cell>
          <cell r="S571">
            <v>300</v>
          </cell>
          <cell r="T571">
            <v>300</v>
          </cell>
          <cell r="U571" t="str">
            <v>0</v>
          </cell>
          <cell r="V571" t="str">
            <v>0</v>
          </cell>
          <cell r="W571">
            <v>394</v>
          </cell>
          <cell r="Y571">
            <v>950</v>
          </cell>
          <cell r="Z571">
            <v>1187</v>
          </cell>
          <cell r="AD571">
            <v>197</v>
          </cell>
          <cell r="AE571">
            <v>0</v>
          </cell>
          <cell r="AF571">
            <v>197</v>
          </cell>
        </row>
        <row r="572">
          <cell r="F572" t="str">
            <v>SHT0001689</v>
          </cell>
          <cell r="G572" t="str">
            <v>防尘罩总成</v>
          </cell>
          <cell r="J572" t="str">
            <v>SHT0001689</v>
          </cell>
          <cell r="K572" t="str">
            <v>件</v>
          </cell>
          <cell r="L572" t="str">
            <v>虚仓</v>
          </cell>
          <cell r="M572">
            <v>1781</v>
          </cell>
          <cell r="S572">
            <v>1781</v>
          </cell>
          <cell r="T572">
            <v>1781</v>
          </cell>
          <cell r="U572" t="str">
            <v>0</v>
          </cell>
          <cell r="V572" t="str">
            <v>0</v>
          </cell>
          <cell r="W572">
            <v>1781</v>
          </cell>
          <cell r="AD572">
            <v>0</v>
          </cell>
          <cell r="AE572">
            <v>0</v>
          </cell>
          <cell r="AF572">
            <v>0</v>
          </cell>
        </row>
        <row r="573">
          <cell r="F573" t="str">
            <v>SHT0012159</v>
          </cell>
          <cell r="G573" t="str">
            <v>左纵梁焊接组件</v>
          </cell>
          <cell r="I573" t="str">
            <v>黄骅市成卓汽车部件厂</v>
          </cell>
          <cell r="L573" t="str">
            <v>虚仓</v>
          </cell>
          <cell r="M573">
            <v>0</v>
          </cell>
          <cell r="S573">
            <v>0</v>
          </cell>
          <cell r="T573">
            <v>800</v>
          </cell>
          <cell r="U573" t="str">
            <v>0</v>
          </cell>
          <cell r="V573">
            <v>-800</v>
          </cell>
          <cell r="W573">
            <v>300</v>
          </cell>
          <cell r="Y573">
            <v>1235</v>
          </cell>
          <cell r="Z573">
            <v>1268</v>
          </cell>
          <cell r="AA573">
            <v>1258</v>
          </cell>
          <cell r="AB573">
            <v>0</v>
          </cell>
          <cell r="AD573">
            <v>174</v>
          </cell>
          <cell r="AE573">
            <v>-195</v>
          </cell>
          <cell r="AF573">
            <v>632</v>
          </cell>
          <cell r="AG573" t="str">
            <v>人为原因误操作导致错误出入库</v>
          </cell>
        </row>
        <row r="574">
          <cell r="F574" t="str">
            <v>SHT0001773</v>
          </cell>
          <cell r="G574" t="str">
            <v>可变阻尼总成K24501</v>
          </cell>
          <cell r="J574" t="str">
            <v>SHT0001773</v>
          </cell>
          <cell r="K574" t="str">
            <v>件</v>
          </cell>
          <cell r="L574" t="str">
            <v>实仓</v>
          </cell>
          <cell r="M574">
            <v>642</v>
          </cell>
          <cell r="S574">
            <v>642</v>
          </cell>
          <cell r="T574">
            <v>642</v>
          </cell>
          <cell r="U574" t="str">
            <v>0</v>
          </cell>
          <cell r="V574" t="str">
            <v>0</v>
          </cell>
          <cell r="W574">
            <v>1026</v>
          </cell>
          <cell r="Y574">
            <v>1388</v>
          </cell>
          <cell r="Z574">
            <v>1388</v>
          </cell>
          <cell r="AD574">
            <v>45</v>
          </cell>
          <cell r="AE574">
            <v>-253</v>
          </cell>
          <cell r="AF574">
            <v>45</v>
          </cell>
        </row>
        <row r="575">
          <cell r="F575" t="str">
            <v>SHT0001780</v>
          </cell>
          <cell r="G575" t="str">
            <v>仰角调节机构钣金件1左</v>
          </cell>
          <cell r="I575" t="str">
            <v>正大寄存库</v>
          </cell>
          <cell r="J575" t="str">
            <v>SHT0001780</v>
          </cell>
          <cell r="K575" t="str">
            <v>件</v>
          </cell>
          <cell r="L575" t="str">
            <v>虚仓</v>
          </cell>
          <cell r="M575">
            <v>900</v>
          </cell>
          <cell r="S575">
            <v>900</v>
          </cell>
          <cell r="T575">
            <v>900</v>
          </cell>
          <cell r="U575" t="str">
            <v>0</v>
          </cell>
          <cell r="V575" t="str">
            <v>0</v>
          </cell>
          <cell r="W575">
            <v>900</v>
          </cell>
          <cell r="AD575">
            <v>0</v>
          </cell>
          <cell r="AE575">
            <v>0</v>
          </cell>
          <cell r="AF575">
            <v>0</v>
          </cell>
        </row>
        <row r="576">
          <cell r="F576" t="str">
            <v>BFA0000355</v>
          </cell>
          <cell r="G576" t="str">
            <v>阻尼器上固定轴</v>
          </cell>
          <cell r="I576" t="str">
            <v>黄骅市创合五金制品有限公司</v>
          </cell>
          <cell r="J576" t="str">
            <v>BFA0000355</v>
          </cell>
          <cell r="K576" t="str">
            <v>EA</v>
          </cell>
          <cell r="L576" t="str">
            <v>虚仓</v>
          </cell>
          <cell r="M576">
            <v>250</v>
          </cell>
          <cell r="S576">
            <v>0</v>
          </cell>
          <cell r="T576">
            <v>798</v>
          </cell>
          <cell r="U576" t="str">
            <v>0</v>
          </cell>
          <cell r="V576">
            <v>-798</v>
          </cell>
          <cell r="W576">
            <v>800</v>
          </cell>
          <cell r="X576">
            <v>0</v>
          </cell>
          <cell r="AD576">
            <v>0</v>
          </cell>
          <cell r="AE576">
            <v>0</v>
          </cell>
          <cell r="AF576">
            <v>-798</v>
          </cell>
          <cell r="AG576" t="str">
            <v>盘点数量存在异议</v>
          </cell>
        </row>
        <row r="577">
          <cell r="F577" t="str">
            <v>SHT0002036</v>
          </cell>
          <cell r="G577" t="str">
            <v>夹簧片</v>
          </cell>
          <cell r="I577" t="str">
            <v>黄骅市再兴汽车配件有限公司</v>
          </cell>
          <cell r="L577" t="str">
            <v>虚仓</v>
          </cell>
          <cell r="M577">
            <v>0</v>
          </cell>
          <cell r="S577">
            <v>0</v>
          </cell>
          <cell r="T577">
            <v>793</v>
          </cell>
          <cell r="U577" t="str">
            <v>0</v>
          </cell>
          <cell r="V577">
            <v>-793</v>
          </cell>
          <cell r="W577">
            <v>1541</v>
          </cell>
          <cell r="X577">
            <v>0</v>
          </cell>
          <cell r="AB577">
            <v>0</v>
          </cell>
          <cell r="AD577">
            <v>128</v>
          </cell>
          <cell r="AE577">
            <v>-275</v>
          </cell>
          <cell r="AF577">
            <v>-665</v>
          </cell>
          <cell r="AG577" t="str">
            <v>盘点数量存在异议</v>
          </cell>
        </row>
        <row r="578">
          <cell r="F578" t="str">
            <v>SHT0001786</v>
          </cell>
          <cell r="G578" t="str">
            <v>靠背主管</v>
          </cell>
          <cell r="J578" t="str">
            <v>SHT0001786</v>
          </cell>
          <cell r="K578" t="str">
            <v>件</v>
          </cell>
          <cell r="L578" t="str">
            <v>实仓</v>
          </cell>
          <cell r="M578">
            <v>160</v>
          </cell>
          <cell r="S578">
            <v>160</v>
          </cell>
          <cell r="T578">
            <v>160</v>
          </cell>
          <cell r="U578" t="str">
            <v>0</v>
          </cell>
          <cell r="V578" t="str">
            <v>0</v>
          </cell>
          <cell r="Y578">
            <v>64</v>
          </cell>
          <cell r="Z578">
            <v>64</v>
          </cell>
          <cell r="AD578">
            <v>0</v>
          </cell>
          <cell r="AE578">
            <v>-12</v>
          </cell>
          <cell r="AF578">
            <v>0</v>
          </cell>
        </row>
        <row r="579">
          <cell r="F579" t="str">
            <v>SHT0001904</v>
          </cell>
          <cell r="G579" t="str">
            <v>左侧限位支座焊接总成</v>
          </cell>
          <cell r="I579" t="str">
            <v>黄骅成卓寄存库</v>
          </cell>
          <cell r="J579" t="str">
            <v>SHT0001904</v>
          </cell>
          <cell r="K579" t="str">
            <v>件</v>
          </cell>
          <cell r="L579" t="str">
            <v>虚仓</v>
          </cell>
          <cell r="M579">
            <v>2000</v>
          </cell>
          <cell r="S579">
            <v>2000</v>
          </cell>
          <cell r="T579">
            <v>2777</v>
          </cell>
          <cell r="U579" t="str">
            <v>0</v>
          </cell>
          <cell r="V579">
            <v>-777</v>
          </cell>
          <cell r="W579">
            <v>1200</v>
          </cell>
          <cell r="Y579">
            <v>509</v>
          </cell>
          <cell r="Z579">
            <v>553</v>
          </cell>
          <cell r="AA579">
            <v>1616</v>
          </cell>
          <cell r="AB579">
            <v>0</v>
          </cell>
          <cell r="AD579">
            <v>159</v>
          </cell>
          <cell r="AE579">
            <v>-2370</v>
          </cell>
          <cell r="AF579">
            <v>998</v>
          </cell>
          <cell r="AG579" t="str">
            <v>人为原因误操作导致错误出入库</v>
          </cell>
        </row>
        <row r="580">
          <cell r="F580" t="str">
            <v>SHT0001788</v>
          </cell>
          <cell r="G580" t="str">
            <v>靠背钢管下横骨架</v>
          </cell>
          <cell r="J580" t="str">
            <v>SHT0001788</v>
          </cell>
          <cell r="K580" t="str">
            <v>件</v>
          </cell>
          <cell r="L580" t="str">
            <v>实仓</v>
          </cell>
          <cell r="M580">
            <v>230</v>
          </cell>
          <cell r="S580">
            <v>230</v>
          </cell>
          <cell r="T580">
            <v>230</v>
          </cell>
          <cell r="U580" t="str">
            <v>0</v>
          </cell>
          <cell r="V580" t="str">
            <v>0</v>
          </cell>
          <cell r="W580">
            <v>230</v>
          </cell>
          <cell r="Y580">
            <v>64</v>
          </cell>
          <cell r="Z580">
            <v>64</v>
          </cell>
          <cell r="AD580">
            <v>23</v>
          </cell>
          <cell r="AE580">
            <v>0</v>
          </cell>
          <cell r="AF580">
            <v>23</v>
          </cell>
        </row>
        <row r="581">
          <cell r="F581" t="str">
            <v>SHT0001789</v>
          </cell>
          <cell r="G581" t="str">
            <v>支撑钢丝</v>
          </cell>
          <cell r="I581" t="str">
            <v>河北新强力</v>
          </cell>
          <cell r="J581" t="str">
            <v>SHT0001789</v>
          </cell>
          <cell r="K581" t="str">
            <v>件</v>
          </cell>
          <cell r="L581" t="str">
            <v>虚仓</v>
          </cell>
          <cell r="M581">
            <v>2000</v>
          </cell>
          <cell r="S581">
            <v>2000</v>
          </cell>
          <cell r="T581">
            <v>2000</v>
          </cell>
          <cell r="U581" t="str">
            <v>0</v>
          </cell>
          <cell r="V581" t="str">
            <v>0</v>
          </cell>
          <cell r="W581">
            <v>1500</v>
          </cell>
          <cell r="Y581">
            <v>128</v>
          </cell>
          <cell r="Z581">
            <v>128</v>
          </cell>
          <cell r="AD581">
            <v>56</v>
          </cell>
          <cell r="AE581">
            <v>-908</v>
          </cell>
          <cell r="AF581">
            <v>56</v>
          </cell>
        </row>
        <row r="582">
          <cell r="F582" t="str">
            <v>sht0001790</v>
          </cell>
          <cell r="G582" t="str">
            <v>背饰板上固定点支架</v>
          </cell>
          <cell r="I582" t="str">
            <v>河北新强力</v>
          </cell>
          <cell r="J582" t="str">
            <v>sht0001790</v>
          </cell>
          <cell r="K582" t="str">
            <v>件</v>
          </cell>
          <cell r="L582" t="str">
            <v>虚仓</v>
          </cell>
          <cell r="M582">
            <v>1894</v>
          </cell>
          <cell r="S582">
            <v>1894</v>
          </cell>
          <cell r="T582">
            <v>1824</v>
          </cell>
          <cell r="U582">
            <v>70</v>
          </cell>
          <cell r="V582" t="str">
            <v>0</v>
          </cell>
          <cell r="W582">
            <v>1941</v>
          </cell>
          <cell r="Y582">
            <v>64</v>
          </cell>
          <cell r="Z582">
            <v>128</v>
          </cell>
          <cell r="AD582">
            <v>17</v>
          </cell>
          <cell r="AE582">
            <v>-198</v>
          </cell>
          <cell r="AF582">
            <v>17</v>
          </cell>
        </row>
        <row r="583">
          <cell r="F583" t="str">
            <v>SHT0001792</v>
          </cell>
          <cell r="G583" t="str">
            <v>护面上固定钢丝</v>
          </cell>
          <cell r="I583" t="str">
            <v>河北新强力</v>
          </cell>
          <cell r="J583" t="str">
            <v>SHT0001792</v>
          </cell>
          <cell r="K583" t="str">
            <v>件</v>
          </cell>
          <cell r="L583" t="str">
            <v>虚仓</v>
          </cell>
          <cell r="M583">
            <v>610</v>
          </cell>
          <cell r="S583">
            <v>610</v>
          </cell>
          <cell r="T583">
            <v>312</v>
          </cell>
          <cell r="U583">
            <v>298</v>
          </cell>
          <cell r="V583" t="str">
            <v>0</v>
          </cell>
          <cell r="W583">
            <v>616</v>
          </cell>
          <cell r="Y583">
            <v>64</v>
          </cell>
          <cell r="Z583">
            <v>64</v>
          </cell>
          <cell r="AD583">
            <v>0</v>
          </cell>
          <cell r="AE583">
            <v>-234</v>
          </cell>
          <cell r="AF583">
            <v>0</v>
          </cell>
        </row>
        <row r="584">
          <cell r="F584" t="str">
            <v>SHT0012032</v>
          </cell>
          <cell r="G584" t="str">
            <v>内绞架右侧轴套</v>
          </cell>
          <cell r="I584" t="str">
            <v>黄骅创合</v>
          </cell>
          <cell r="J584" t="str">
            <v>SHT0012032</v>
          </cell>
          <cell r="L584" t="str">
            <v>虚仓</v>
          </cell>
          <cell r="M584">
            <v>2087</v>
          </cell>
          <cell r="S584">
            <v>2087</v>
          </cell>
          <cell r="T584">
            <v>2864</v>
          </cell>
          <cell r="U584" t="str">
            <v>0</v>
          </cell>
          <cell r="V584">
            <v>-777</v>
          </cell>
          <cell r="W584">
            <v>3293</v>
          </cell>
          <cell r="Y584">
            <v>404</v>
          </cell>
          <cell r="Z584">
            <v>412</v>
          </cell>
          <cell r="AA584">
            <v>959</v>
          </cell>
          <cell r="AB584">
            <v>0</v>
          </cell>
          <cell r="AD584">
            <v>417</v>
          </cell>
          <cell r="AE584">
            <v>0</v>
          </cell>
          <cell r="AF584">
            <v>599</v>
          </cell>
          <cell r="AG584" t="str">
            <v>人为原因误操作导致错误出入库</v>
          </cell>
        </row>
        <row r="585">
          <cell r="F585" t="str">
            <v>SHT0001798</v>
          </cell>
          <cell r="G585" t="str">
            <v>调角器左上连接板</v>
          </cell>
          <cell r="I585" t="str">
            <v>黄骅润晨五金</v>
          </cell>
          <cell r="J585" t="str">
            <v>SHT0001798</v>
          </cell>
          <cell r="K585" t="str">
            <v>件</v>
          </cell>
          <cell r="L585" t="str">
            <v>虚仓</v>
          </cell>
          <cell r="M585">
            <v>1957</v>
          </cell>
          <cell r="S585">
            <v>1957</v>
          </cell>
          <cell r="U585">
            <v>1957</v>
          </cell>
          <cell r="V585" t="str">
            <v>0</v>
          </cell>
          <cell r="W585">
            <v>400</v>
          </cell>
          <cell r="AD585">
            <v>2612</v>
          </cell>
          <cell r="AE585">
            <v>-1650</v>
          </cell>
          <cell r="AF585">
            <v>2612</v>
          </cell>
        </row>
        <row r="586">
          <cell r="F586" t="str">
            <v>REM0003375</v>
          </cell>
          <cell r="G586" t="str">
            <v>欧马可镜杆铸件出口右</v>
          </cell>
          <cell r="I586" t="str">
            <v>佳铸</v>
          </cell>
          <cell r="J586" t="str">
            <v>REM0003375</v>
          </cell>
          <cell r="K586" t="str">
            <v>EA</v>
          </cell>
          <cell r="L586" t="str">
            <v>实仓</v>
          </cell>
          <cell r="M586">
            <v>1206</v>
          </cell>
          <cell r="S586">
            <v>1206</v>
          </cell>
          <cell r="T586">
            <v>1970</v>
          </cell>
          <cell r="U586" t="str">
            <v>0</v>
          </cell>
          <cell r="V586">
            <v>-764</v>
          </cell>
          <cell r="W586">
            <v>1385</v>
          </cell>
          <cell r="X586">
            <v>0</v>
          </cell>
          <cell r="AA586">
            <v>8</v>
          </cell>
          <cell r="AD586">
            <v>0</v>
          </cell>
          <cell r="AE586">
            <v>-274</v>
          </cell>
          <cell r="AF586">
            <v>-756</v>
          </cell>
          <cell r="AG586" t="str">
            <v>5月盘点录入错误</v>
          </cell>
        </row>
        <row r="587">
          <cell r="F587" t="str">
            <v>REM0003177</v>
          </cell>
          <cell r="G587" t="str">
            <v>奥驰A镜座固定片R</v>
          </cell>
          <cell r="I587" t="str">
            <v>黄骅市成卓汽车部件厂</v>
          </cell>
          <cell r="J587" t="str">
            <v>REM0003177</v>
          </cell>
          <cell r="K587" t="str">
            <v>EA</v>
          </cell>
          <cell r="L587" t="str">
            <v>虚仓</v>
          </cell>
          <cell r="M587">
            <v>0</v>
          </cell>
          <cell r="S587">
            <v>242</v>
          </cell>
          <cell r="T587">
            <v>1000</v>
          </cell>
          <cell r="U587" t="str">
            <v>0</v>
          </cell>
          <cell r="V587">
            <v>-758</v>
          </cell>
          <cell r="W587">
            <v>1000</v>
          </cell>
          <cell r="X587">
            <v>0</v>
          </cell>
          <cell r="AD587">
            <v>0</v>
          </cell>
          <cell r="AE587">
            <v>0</v>
          </cell>
          <cell r="AF587">
            <v>-758</v>
          </cell>
          <cell r="AG587" t="str">
            <v>盘点数量存在异议</v>
          </cell>
        </row>
        <row r="588">
          <cell r="F588" t="str">
            <v>BFA0000385</v>
          </cell>
          <cell r="G588" t="str">
            <v>回转轴短（前）</v>
          </cell>
          <cell r="I588" t="str">
            <v>黄骅创合</v>
          </cell>
          <cell r="J588" t="str">
            <v>BFA0000385</v>
          </cell>
          <cell r="K588" t="str">
            <v>EA</v>
          </cell>
          <cell r="L588" t="str">
            <v>虚仓</v>
          </cell>
          <cell r="M588">
            <v>2000</v>
          </cell>
          <cell r="S588">
            <v>2000</v>
          </cell>
          <cell r="T588">
            <v>2750</v>
          </cell>
          <cell r="U588" t="str">
            <v>0</v>
          </cell>
          <cell r="V588">
            <v>-750</v>
          </cell>
          <cell r="W588">
            <v>4535</v>
          </cell>
          <cell r="Y588">
            <v>1600</v>
          </cell>
          <cell r="Z588">
            <v>2595</v>
          </cell>
          <cell r="AA588">
            <v>2791</v>
          </cell>
          <cell r="AD588">
            <v>0</v>
          </cell>
          <cell r="AE588">
            <v>-850</v>
          </cell>
          <cell r="AF588">
            <v>2041</v>
          </cell>
          <cell r="AG588" t="str">
            <v>人为原因误操作导致错误出入库</v>
          </cell>
        </row>
        <row r="589">
          <cell r="F589" t="str">
            <v>SHT0012035</v>
          </cell>
          <cell r="G589" t="str">
            <v>升级外绞架转轴</v>
          </cell>
          <cell r="I589" t="str">
            <v>黄骅创合</v>
          </cell>
          <cell r="J589" t="str">
            <v>SHT0012035</v>
          </cell>
          <cell r="L589" t="str">
            <v>虚仓</v>
          </cell>
          <cell r="M589">
            <v>300</v>
          </cell>
          <cell r="S589">
            <v>300</v>
          </cell>
          <cell r="T589">
            <v>1050</v>
          </cell>
          <cell r="U589" t="str">
            <v>0</v>
          </cell>
          <cell r="V589">
            <v>-750</v>
          </cell>
          <cell r="W589">
            <v>750</v>
          </cell>
          <cell r="X589">
            <v>600</v>
          </cell>
          <cell r="Y589">
            <v>509</v>
          </cell>
          <cell r="Z589">
            <v>824</v>
          </cell>
          <cell r="AA589">
            <v>315</v>
          </cell>
          <cell r="AB589">
            <v>0</v>
          </cell>
          <cell r="AD589">
            <v>0</v>
          </cell>
          <cell r="AE589">
            <v>-232</v>
          </cell>
          <cell r="AF589">
            <v>-435</v>
          </cell>
          <cell r="AG589" t="str">
            <v>袋装,蝴蝶笼装来货单据数量入库，有短装风险</v>
          </cell>
        </row>
        <row r="590">
          <cell r="F590" t="str">
            <v>SHT0001860</v>
          </cell>
          <cell r="G590" t="str">
            <v>下框左纵梁</v>
          </cell>
          <cell r="I590" t="str">
            <v>正大实仓库位</v>
          </cell>
          <cell r="J590" t="str">
            <v>SHT0001860</v>
          </cell>
          <cell r="K590" t="str">
            <v>件</v>
          </cell>
          <cell r="L590" t="str">
            <v>虚仓</v>
          </cell>
          <cell r="M590">
            <v>1785</v>
          </cell>
          <cell r="S590">
            <v>1785</v>
          </cell>
          <cell r="T590">
            <v>417</v>
          </cell>
          <cell r="U590">
            <v>1368</v>
          </cell>
          <cell r="V590" t="str">
            <v>0</v>
          </cell>
          <cell r="W590">
            <v>1955</v>
          </cell>
          <cell r="Y590">
            <v>2421</v>
          </cell>
          <cell r="Z590">
            <v>2641</v>
          </cell>
          <cell r="AD590">
            <v>674</v>
          </cell>
          <cell r="AE590">
            <v>-944</v>
          </cell>
          <cell r="AF590">
            <v>674</v>
          </cell>
        </row>
        <row r="591">
          <cell r="F591" t="str">
            <v>SHT0001862</v>
          </cell>
          <cell r="G591" t="str">
            <v>左滑轨链接钣</v>
          </cell>
          <cell r="I591" t="str">
            <v>黄骅万昌五金</v>
          </cell>
          <cell r="J591" t="str">
            <v>SHT0001862</v>
          </cell>
          <cell r="K591" t="str">
            <v>件</v>
          </cell>
          <cell r="L591" t="str">
            <v>虚仓</v>
          </cell>
          <cell r="M591">
            <v>100</v>
          </cell>
          <cell r="S591">
            <v>100</v>
          </cell>
          <cell r="T591">
            <v>100</v>
          </cell>
          <cell r="U591" t="str">
            <v>0</v>
          </cell>
          <cell r="V591" t="str">
            <v>0</v>
          </cell>
          <cell r="W591">
            <v>50</v>
          </cell>
          <cell r="Y591">
            <v>429</v>
          </cell>
          <cell r="Z591">
            <v>429</v>
          </cell>
          <cell r="AD591">
            <v>34</v>
          </cell>
          <cell r="AE591">
            <v>0</v>
          </cell>
          <cell r="AF591">
            <v>34</v>
          </cell>
        </row>
        <row r="592">
          <cell r="F592" t="str">
            <v>SHT0001863</v>
          </cell>
          <cell r="G592" t="str">
            <v>右滑轨链接钣</v>
          </cell>
          <cell r="I592" t="str">
            <v>黄骅万昌五金</v>
          </cell>
          <cell r="J592" t="str">
            <v>SHT0001863</v>
          </cell>
          <cell r="K592" t="str">
            <v>件</v>
          </cell>
          <cell r="L592" t="str">
            <v>虚仓</v>
          </cell>
          <cell r="M592">
            <v>100</v>
          </cell>
          <cell r="S592">
            <v>100</v>
          </cell>
          <cell r="T592">
            <v>100</v>
          </cell>
          <cell r="U592" t="str">
            <v>0</v>
          </cell>
          <cell r="V592" t="str">
            <v>0</v>
          </cell>
          <cell r="W592">
            <v>50</v>
          </cell>
          <cell r="Y592">
            <v>429</v>
          </cell>
          <cell r="Z592">
            <v>429</v>
          </cell>
          <cell r="AD592">
            <v>31</v>
          </cell>
          <cell r="AE592">
            <v>0</v>
          </cell>
          <cell r="AF592">
            <v>31</v>
          </cell>
        </row>
        <row r="593">
          <cell r="F593" t="str">
            <v>SHT0001876</v>
          </cell>
          <cell r="G593" t="str">
            <v>旋转块</v>
          </cell>
          <cell r="I593" t="str">
            <v>黄骅汇铭</v>
          </cell>
          <cell r="J593" t="str">
            <v>SHT0001876</v>
          </cell>
          <cell r="K593" t="str">
            <v>件</v>
          </cell>
          <cell r="L593" t="str">
            <v>虚仓</v>
          </cell>
          <cell r="M593">
            <v>2400</v>
          </cell>
          <cell r="S593">
            <v>2400</v>
          </cell>
          <cell r="T593">
            <v>2400</v>
          </cell>
          <cell r="U593" t="str">
            <v>0</v>
          </cell>
          <cell r="V593" t="str">
            <v>0</v>
          </cell>
          <cell r="W593">
            <v>1600</v>
          </cell>
          <cell r="Y593">
            <v>1827</v>
          </cell>
          <cell r="Z593">
            <v>1827</v>
          </cell>
          <cell r="AD593">
            <v>245</v>
          </cell>
          <cell r="AE593">
            <v>-540</v>
          </cell>
          <cell r="AF593">
            <v>245</v>
          </cell>
        </row>
        <row r="594">
          <cell r="F594" t="str">
            <v>SLT0002015</v>
          </cell>
          <cell r="G594" t="str">
            <v>L项目连接轴</v>
          </cell>
          <cell r="I594" t="str">
            <v>沧州旭兴</v>
          </cell>
          <cell r="J594" t="str">
            <v>SLT0002015</v>
          </cell>
          <cell r="K594" t="str">
            <v>EA</v>
          </cell>
          <cell r="L594" t="str">
            <v>虚仓</v>
          </cell>
          <cell r="M594">
            <v>174</v>
          </cell>
          <cell r="S594">
            <v>174</v>
          </cell>
          <cell r="T594">
            <v>916</v>
          </cell>
          <cell r="U594" t="str">
            <v>0</v>
          </cell>
          <cell r="V594">
            <v>-742</v>
          </cell>
          <cell r="X594">
            <v>112</v>
          </cell>
          <cell r="AA594">
            <v>30</v>
          </cell>
          <cell r="AD594">
            <v>0</v>
          </cell>
          <cell r="AE594">
            <v>0</v>
          </cell>
          <cell r="AF594">
            <v>-712</v>
          </cell>
          <cell r="AG594" t="str">
            <v>袋装,蝴蝶笼装来货单据数量入库，有短装风险</v>
          </cell>
        </row>
        <row r="595">
          <cell r="F595" t="str">
            <v>SHT0001887</v>
          </cell>
          <cell r="G595" t="str">
            <v>下限位缓冲块组件</v>
          </cell>
          <cell r="J595" t="str">
            <v>SHT0001887</v>
          </cell>
          <cell r="K595" t="str">
            <v>件</v>
          </cell>
          <cell r="L595" t="str">
            <v>虚仓</v>
          </cell>
          <cell r="M595">
            <v>6600</v>
          </cell>
          <cell r="S595">
            <v>6600</v>
          </cell>
          <cell r="T595">
            <v>6600</v>
          </cell>
          <cell r="U595" t="str">
            <v>0</v>
          </cell>
          <cell r="V595" t="str">
            <v>0</v>
          </cell>
          <cell r="W595">
            <v>1584</v>
          </cell>
          <cell r="Y595">
            <v>3470</v>
          </cell>
          <cell r="Z595">
            <v>3470</v>
          </cell>
          <cell r="AD595">
            <v>174</v>
          </cell>
          <cell r="AE595">
            <v>-375</v>
          </cell>
          <cell r="AF595">
            <v>174</v>
          </cell>
        </row>
        <row r="596">
          <cell r="F596" t="str">
            <v>SHT0001889</v>
          </cell>
          <cell r="G596" t="str">
            <v>减震器限位拉带总成</v>
          </cell>
          <cell r="J596" t="str">
            <v>SHT0001889</v>
          </cell>
          <cell r="K596" t="str">
            <v>件</v>
          </cell>
          <cell r="L596" t="str">
            <v>虚仓</v>
          </cell>
          <cell r="M596">
            <v>10081</v>
          </cell>
          <cell r="S596">
            <v>10081</v>
          </cell>
          <cell r="T596">
            <v>10081</v>
          </cell>
          <cell r="U596" t="str">
            <v>0</v>
          </cell>
          <cell r="V596" t="str">
            <v>0</v>
          </cell>
          <cell r="W596">
            <v>12300</v>
          </cell>
          <cell r="Y596">
            <v>2194</v>
          </cell>
          <cell r="Z596">
            <v>2194</v>
          </cell>
          <cell r="AD596">
            <v>1</v>
          </cell>
          <cell r="AE596">
            <v>-136</v>
          </cell>
          <cell r="AF596">
            <v>1</v>
          </cell>
        </row>
        <row r="597">
          <cell r="F597" t="str">
            <v>SHT0010721</v>
          </cell>
          <cell r="G597" t="str">
            <v>调角器解锁把手右</v>
          </cell>
          <cell r="I597" t="str">
            <v>沧州智凯金属</v>
          </cell>
          <cell r="J597" t="str">
            <v>SHT0010721</v>
          </cell>
          <cell r="L597" t="str">
            <v>虚仓</v>
          </cell>
          <cell r="M597">
            <v>1770</v>
          </cell>
          <cell r="S597">
            <v>1770</v>
          </cell>
          <cell r="T597">
            <v>2491</v>
          </cell>
          <cell r="U597" t="str">
            <v>0</v>
          </cell>
          <cell r="V597">
            <v>-721</v>
          </cell>
          <cell r="Y597">
            <v>931</v>
          </cell>
          <cell r="Z597">
            <v>1088</v>
          </cell>
          <cell r="AA597">
            <v>7355</v>
          </cell>
          <cell r="AB597">
            <v>1000</v>
          </cell>
          <cell r="AD597">
            <v>777</v>
          </cell>
          <cell r="AE597">
            <v>-344</v>
          </cell>
          <cell r="AF597">
            <v>8411</v>
          </cell>
          <cell r="AG597" t="str">
            <v>人为原因误操作导致错误出入库</v>
          </cell>
        </row>
        <row r="598">
          <cell r="F598" t="str">
            <v>SHT0013819</v>
          </cell>
          <cell r="G598" t="str">
            <v>防尘罩侧支架</v>
          </cell>
          <cell r="I598" t="str">
            <v>黄骅鑫昌</v>
          </cell>
          <cell r="J598" t="str">
            <v>SHT0013819</v>
          </cell>
          <cell r="L598" t="str">
            <v>虚仓</v>
          </cell>
          <cell r="M598">
            <v>78</v>
          </cell>
          <cell r="S598">
            <v>78</v>
          </cell>
          <cell r="T598">
            <v>799</v>
          </cell>
          <cell r="U598" t="str">
            <v>0</v>
          </cell>
          <cell r="V598">
            <v>-721</v>
          </cell>
          <cell r="Y598">
            <v>2178</v>
          </cell>
          <cell r="Z598">
            <v>2758</v>
          </cell>
          <cell r="AA598">
            <v>1236</v>
          </cell>
          <cell r="AB598">
            <v>0</v>
          </cell>
          <cell r="AD598">
            <v>224</v>
          </cell>
          <cell r="AE598">
            <v>0</v>
          </cell>
          <cell r="AF598">
            <v>739</v>
          </cell>
          <cell r="AG598" t="str">
            <v>人为原因误操作导致错误出入库</v>
          </cell>
        </row>
        <row r="599">
          <cell r="F599" t="str">
            <v>SHT0012037</v>
          </cell>
          <cell r="G599" t="str">
            <v>升降连杆固定轴套</v>
          </cell>
          <cell r="I599" t="str">
            <v>黄骅创合</v>
          </cell>
          <cell r="J599" t="str">
            <v>SHT0012037</v>
          </cell>
          <cell r="L599" t="str">
            <v>虚仓</v>
          </cell>
          <cell r="M599">
            <v>2211</v>
          </cell>
          <cell r="S599">
            <v>2211</v>
          </cell>
          <cell r="T599">
            <v>2924</v>
          </cell>
          <cell r="U599" t="str">
            <v>0</v>
          </cell>
          <cell r="V599">
            <v>-713</v>
          </cell>
          <cell r="W599">
            <v>1800</v>
          </cell>
          <cell r="Y599">
            <v>1940</v>
          </cell>
          <cell r="Z599">
            <v>1940</v>
          </cell>
          <cell r="AA599">
            <v>488</v>
          </cell>
          <cell r="AB599">
            <v>0</v>
          </cell>
          <cell r="AD599">
            <v>652</v>
          </cell>
          <cell r="AE599">
            <v>-164</v>
          </cell>
          <cell r="AF599">
            <v>427</v>
          </cell>
          <cell r="AG599" t="str">
            <v>人为原因误操作导致错误出入库</v>
          </cell>
        </row>
        <row r="600">
          <cell r="F600" t="str">
            <v>SHT0000987</v>
          </cell>
          <cell r="G600" t="str">
            <v>左前固定罩壳钣金支架</v>
          </cell>
          <cell r="I600" t="str">
            <v>黄骅成卓寄存库</v>
          </cell>
          <cell r="J600" t="str">
            <v>SHT0000987</v>
          </cell>
          <cell r="K600" t="str">
            <v>件</v>
          </cell>
          <cell r="L600" t="str">
            <v>虚仓</v>
          </cell>
          <cell r="M600">
            <v>1600</v>
          </cell>
          <cell r="S600">
            <v>1600</v>
          </cell>
          <cell r="T600">
            <v>2308</v>
          </cell>
          <cell r="U600" t="str">
            <v>0</v>
          </cell>
          <cell r="V600">
            <v>-708</v>
          </cell>
          <cell r="Y600">
            <v>1410</v>
          </cell>
          <cell r="Z600">
            <v>1410</v>
          </cell>
          <cell r="AA600">
            <v>479</v>
          </cell>
          <cell r="AB600">
            <v>0</v>
          </cell>
          <cell r="AD600">
            <v>566</v>
          </cell>
          <cell r="AE600">
            <v>0</v>
          </cell>
          <cell r="AF600">
            <v>337</v>
          </cell>
          <cell r="AG600" t="str">
            <v>袋装,蝴蝶笼装来货单据数量入库，有短装风险</v>
          </cell>
        </row>
        <row r="601">
          <cell r="F601" t="str">
            <v>SHT0001923</v>
          </cell>
          <cell r="G601" t="str">
            <v>仰角调节机构钣金件1</v>
          </cell>
          <cell r="I601" t="str">
            <v>正大寄存库</v>
          </cell>
          <cell r="J601" t="str">
            <v>SHT0001923</v>
          </cell>
          <cell r="K601" t="str">
            <v>件</v>
          </cell>
          <cell r="L601" t="str">
            <v>虚仓</v>
          </cell>
          <cell r="M601">
            <v>1263</v>
          </cell>
          <cell r="S601">
            <v>1263</v>
          </cell>
          <cell r="T601">
            <v>1263</v>
          </cell>
          <cell r="U601" t="str">
            <v>0</v>
          </cell>
          <cell r="V601" t="str">
            <v>0</v>
          </cell>
          <cell r="W601">
            <v>1263</v>
          </cell>
          <cell r="AD601">
            <v>483</v>
          </cell>
          <cell r="AE601">
            <v>-29</v>
          </cell>
          <cell r="AF601">
            <v>483</v>
          </cell>
        </row>
        <row r="602">
          <cell r="F602" t="str">
            <v>SHT0001927</v>
          </cell>
          <cell r="G602" t="str">
            <v>头枕主体管</v>
          </cell>
          <cell r="J602" t="str">
            <v>SHT0001927</v>
          </cell>
          <cell r="K602" t="str">
            <v>件</v>
          </cell>
          <cell r="L602" t="str">
            <v>实仓</v>
          </cell>
          <cell r="M602">
            <v>1370</v>
          </cell>
          <cell r="S602">
            <v>1370</v>
          </cell>
          <cell r="T602">
            <v>1370</v>
          </cell>
          <cell r="U602" t="str">
            <v>0</v>
          </cell>
          <cell r="V602" t="str">
            <v>0</v>
          </cell>
          <cell r="W602">
            <v>810</v>
          </cell>
          <cell r="Y602">
            <v>2539</v>
          </cell>
          <cell r="Z602">
            <v>2539</v>
          </cell>
          <cell r="AD602">
            <v>45</v>
          </cell>
          <cell r="AE602">
            <v>-13</v>
          </cell>
          <cell r="AF602">
            <v>45</v>
          </cell>
        </row>
        <row r="603">
          <cell r="F603" t="str">
            <v>SHT0001928</v>
          </cell>
          <cell r="G603" t="str">
            <v>靠背钢管上横管</v>
          </cell>
          <cell r="J603" t="str">
            <v>SHT0001928</v>
          </cell>
          <cell r="K603" t="str">
            <v>件</v>
          </cell>
          <cell r="L603" t="str">
            <v>实仓</v>
          </cell>
          <cell r="M603">
            <v>231</v>
          </cell>
          <cell r="S603">
            <v>231</v>
          </cell>
          <cell r="T603">
            <v>231</v>
          </cell>
          <cell r="U603" t="str">
            <v>0</v>
          </cell>
          <cell r="V603" t="str">
            <v>0</v>
          </cell>
          <cell r="W603">
            <v>300</v>
          </cell>
          <cell r="Y603">
            <v>1219</v>
          </cell>
          <cell r="Z603">
            <v>1443</v>
          </cell>
          <cell r="AD603">
            <v>38</v>
          </cell>
          <cell r="AE603">
            <v>0</v>
          </cell>
          <cell r="AF603">
            <v>38</v>
          </cell>
        </row>
        <row r="604">
          <cell r="F604" t="str">
            <v>SHT0001931</v>
          </cell>
          <cell r="G604" t="str">
            <v>安全带固定板支架</v>
          </cell>
          <cell r="I604" t="str">
            <v>河北新强力</v>
          </cell>
          <cell r="J604" t="str">
            <v>SHT0001931</v>
          </cell>
          <cell r="K604" t="str">
            <v>件</v>
          </cell>
          <cell r="L604" t="str">
            <v>虚仓</v>
          </cell>
          <cell r="M604">
            <v>1530</v>
          </cell>
          <cell r="S604">
            <v>1530</v>
          </cell>
          <cell r="T604">
            <v>1460</v>
          </cell>
          <cell r="U604">
            <v>70</v>
          </cell>
          <cell r="V604" t="str">
            <v>0</v>
          </cell>
          <cell r="W604">
            <v>1508</v>
          </cell>
          <cell r="AD604">
            <v>33</v>
          </cell>
          <cell r="AE604">
            <v>0</v>
          </cell>
          <cell r="AF604">
            <v>33</v>
          </cell>
        </row>
        <row r="605">
          <cell r="F605" t="str">
            <v>SHT0002318</v>
          </cell>
          <cell r="G605" t="str">
            <v>纵梁支撑架</v>
          </cell>
          <cell r="I605" t="str">
            <v>黄骅成卓寄存库</v>
          </cell>
          <cell r="J605" t="str">
            <v>SHT0002318</v>
          </cell>
          <cell r="L605" t="str">
            <v>虚仓</v>
          </cell>
          <cell r="M605">
            <v>600</v>
          </cell>
          <cell r="S605">
            <v>600</v>
          </cell>
          <cell r="T605">
            <v>1303</v>
          </cell>
          <cell r="U605" t="str">
            <v>0</v>
          </cell>
          <cell r="V605">
            <v>-703</v>
          </cell>
          <cell r="W605">
            <v>1650</v>
          </cell>
          <cell r="Y605">
            <v>1834</v>
          </cell>
          <cell r="Z605">
            <v>2850</v>
          </cell>
          <cell r="AA605">
            <v>1232</v>
          </cell>
          <cell r="AB605">
            <v>0</v>
          </cell>
          <cell r="AD605">
            <v>423</v>
          </cell>
          <cell r="AE605">
            <v>-930</v>
          </cell>
          <cell r="AF605">
            <v>952</v>
          </cell>
          <cell r="AG605" t="str">
            <v>人为原因误操作导致错误出入库</v>
          </cell>
        </row>
        <row r="606">
          <cell r="F606" t="str">
            <v>SHT0001933</v>
          </cell>
          <cell r="G606" t="str">
            <v>靠背钢管下横管</v>
          </cell>
          <cell r="J606" t="str">
            <v>SHT0001933</v>
          </cell>
          <cell r="K606" t="str">
            <v>件</v>
          </cell>
          <cell r="L606" t="str">
            <v>实仓</v>
          </cell>
          <cell r="M606">
            <v>658</v>
          </cell>
          <cell r="S606">
            <v>658</v>
          </cell>
          <cell r="T606">
            <v>658</v>
          </cell>
          <cell r="U606" t="str">
            <v>0</v>
          </cell>
          <cell r="V606" t="str">
            <v>0</v>
          </cell>
          <cell r="W606">
            <v>1865</v>
          </cell>
          <cell r="Y606">
            <v>4255</v>
          </cell>
          <cell r="Z606">
            <v>4255</v>
          </cell>
          <cell r="AD606">
            <v>519</v>
          </cell>
          <cell r="AE606">
            <v>-869</v>
          </cell>
          <cell r="AF606">
            <v>519</v>
          </cell>
        </row>
        <row r="607">
          <cell r="F607" t="str">
            <v>SHT0001934</v>
          </cell>
          <cell r="G607" t="str">
            <v>左侧主板总成</v>
          </cell>
          <cell r="I607" t="str">
            <v>黄骅成卓寄存库</v>
          </cell>
          <cell r="J607" t="str">
            <v>SHT0001934</v>
          </cell>
          <cell r="K607" t="str">
            <v>件</v>
          </cell>
          <cell r="L607" t="str">
            <v>虚仓</v>
          </cell>
          <cell r="M607">
            <v>700</v>
          </cell>
          <cell r="S607">
            <v>700</v>
          </cell>
          <cell r="T607">
            <v>700</v>
          </cell>
          <cell r="U607" t="str">
            <v>0</v>
          </cell>
          <cell r="V607" t="str">
            <v>0</v>
          </cell>
          <cell r="W607">
            <v>700</v>
          </cell>
          <cell r="Y607">
            <v>2849</v>
          </cell>
          <cell r="Z607">
            <v>2849</v>
          </cell>
          <cell r="AD607">
            <v>171</v>
          </cell>
          <cell r="AE607">
            <v>-647</v>
          </cell>
          <cell r="AF607">
            <v>171</v>
          </cell>
        </row>
        <row r="608">
          <cell r="F608" t="str">
            <v>SHT0001935</v>
          </cell>
          <cell r="G608" t="str">
            <v>侧翼支撑上安装钢丝</v>
          </cell>
          <cell r="J608" t="str">
            <v>SHT0001935</v>
          </cell>
          <cell r="K608" t="str">
            <v>件</v>
          </cell>
          <cell r="L608" t="str">
            <v>虚仓</v>
          </cell>
          <cell r="M608">
            <v>670</v>
          </cell>
          <cell r="S608">
            <v>670</v>
          </cell>
          <cell r="T608">
            <v>670</v>
          </cell>
          <cell r="U608" t="str">
            <v>0</v>
          </cell>
          <cell r="V608" t="str">
            <v>0</v>
          </cell>
          <cell r="W608">
            <v>715</v>
          </cell>
          <cell r="Y608">
            <v>44</v>
          </cell>
          <cell r="Z608">
            <v>44</v>
          </cell>
          <cell r="AD608">
            <v>22</v>
          </cell>
          <cell r="AE608">
            <v>-10</v>
          </cell>
          <cell r="AF608">
            <v>22</v>
          </cell>
        </row>
        <row r="609">
          <cell r="F609" t="str">
            <v>SHT0001936</v>
          </cell>
          <cell r="G609" t="str">
            <v>右侧主板总成</v>
          </cell>
          <cell r="I609" t="str">
            <v>黄骅成卓寄存库</v>
          </cell>
          <cell r="J609" t="str">
            <v>SHT0001936</v>
          </cell>
          <cell r="K609" t="str">
            <v>件</v>
          </cell>
          <cell r="L609" t="str">
            <v>虚仓</v>
          </cell>
          <cell r="M609">
            <v>700</v>
          </cell>
          <cell r="S609">
            <v>700</v>
          </cell>
          <cell r="T609">
            <v>700</v>
          </cell>
          <cell r="U609" t="str">
            <v>0</v>
          </cell>
          <cell r="V609" t="str">
            <v>0</v>
          </cell>
          <cell r="W609">
            <v>700</v>
          </cell>
          <cell r="Y609">
            <v>2849</v>
          </cell>
          <cell r="Z609">
            <v>2849</v>
          </cell>
          <cell r="AD609">
            <v>15</v>
          </cell>
          <cell r="AE609">
            <v>-818</v>
          </cell>
          <cell r="AF609">
            <v>15</v>
          </cell>
        </row>
        <row r="610">
          <cell r="F610" t="str">
            <v>SHT0001940</v>
          </cell>
          <cell r="G610" t="str">
            <v>靠背支撑板条2</v>
          </cell>
          <cell r="J610" t="str">
            <v>SHT0001940</v>
          </cell>
          <cell r="K610" t="str">
            <v>件</v>
          </cell>
          <cell r="L610" t="str">
            <v>实仓</v>
          </cell>
          <cell r="M610">
            <v>55</v>
          </cell>
          <cell r="S610">
            <v>55</v>
          </cell>
          <cell r="T610">
            <v>55</v>
          </cell>
          <cell r="U610" t="str">
            <v>0</v>
          </cell>
          <cell r="V610" t="str">
            <v>0</v>
          </cell>
          <cell r="W610">
            <v>55</v>
          </cell>
          <cell r="AD610">
            <v>0</v>
          </cell>
          <cell r="AE610">
            <v>-169</v>
          </cell>
          <cell r="AF610">
            <v>0</v>
          </cell>
        </row>
        <row r="611">
          <cell r="F611" t="str">
            <v>SHT0001942</v>
          </cell>
          <cell r="G611" t="str">
            <v>腰托下固定片</v>
          </cell>
          <cell r="I611" t="str">
            <v>河北新强力</v>
          </cell>
          <cell r="J611" t="str">
            <v>SHT0001942</v>
          </cell>
          <cell r="K611" t="str">
            <v>件</v>
          </cell>
          <cell r="L611" t="str">
            <v>虚仓</v>
          </cell>
          <cell r="M611">
            <v>1500</v>
          </cell>
          <cell r="S611">
            <v>1500</v>
          </cell>
          <cell r="T611">
            <v>1500</v>
          </cell>
          <cell r="U611" t="str">
            <v>0</v>
          </cell>
          <cell r="V611" t="str">
            <v>0</v>
          </cell>
          <cell r="W611">
            <v>1482</v>
          </cell>
          <cell r="Y611">
            <v>1420</v>
          </cell>
          <cell r="Z611">
            <v>1420</v>
          </cell>
          <cell r="AD611">
            <v>877</v>
          </cell>
          <cell r="AE611">
            <v>-2684</v>
          </cell>
          <cell r="AF611">
            <v>877</v>
          </cell>
        </row>
        <row r="612">
          <cell r="F612" t="str">
            <v>SHT0001012</v>
          </cell>
          <cell r="G612" t="str">
            <v>内绞架套</v>
          </cell>
          <cell r="I612" t="str">
            <v>黄骅市创合五金制品有限公司</v>
          </cell>
          <cell r="J612" t="str">
            <v>SHT0001012</v>
          </cell>
          <cell r="K612" t="str">
            <v>EA</v>
          </cell>
          <cell r="L612" t="str">
            <v>虚仓</v>
          </cell>
          <cell r="M612">
            <v>600</v>
          </cell>
          <cell r="S612">
            <v>99</v>
          </cell>
          <cell r="T612">
            <v>800</v>
          </cell>
          <cell r="U612" t="str">
            <v>0</v>
          </cell>
          <cell r="V612">
            <v>-701</v>
          </cell>
          <cell r="X612">
            <v>0</v>
          </cell>
          <cell r="AD612">
            <v>0</v>
          </cell>
          <cell r="AE612">
            <v>0</v>
          </cell>
          <cell r="AF612">
            <v>-701</v>
          </cell>
          <cell r="AG612" t="str">
            <v>盘点数量存在异议</v>
          </cell>
        </row>
        <row r="613">
          <cell r="F613" t="str">
            <v>SHT0010521</v>
          </cell>
          <cell r="G613" t="str">
            <v>气囊上支撑板</v>
          </cell>
          <cell r="I613" t="str">
            <v>黄骅市万昌五金制品有限公司</v>
          </cell>
          <cell r="L613" t="str">
            <v>虚仓</v>
          </cell>
          <cell r="M613">
            <v>0</v>
          </cell>
          <cell r="S613">
            <v>0</v>
          </cell>
          <cell r="T613">
            <v>700</v>
          </cell>
          <cell r="U613" t="str">
            <v>0</v>
          </cell>
          <cell r="V613">
            <v>-700</v>
          </cell>
          <cell r="W613">
            <v>700</v>
          </cell>
          <cell r="Y613">
            <v>1965</v>
          </cell>
          <cell r="Z613">
            <v>2338</v>
          </cell>
          <cell r="AA613">
            <v>1085</v>
          </cell>
          <cell r="AB613">
            <v>0</v>
          </cell>
          <cell r="AD613">
            <v>0</v>
          </cell>
          <cell r="AE613">
            <v>-658</v>
          </cell>
          <cell r="AF613">
            <v>385</v>
          </cell>
          <cell r="AG613" t="str">
            <v>人为原因误操作导致错误出入库</v>
          </cell>
        </row>
        <row r="614">
          <cell r="F614" t="str">
            <v>SHT0001953</v>
          </cell>
          <cell r="G614" t="str">
            <v>腰托固定横衬条</v>
          </cell>
          <cell r="J614" t="str">
            <v>SHT0001953</v>
          </cell>
          <cell r="K614" t="str">
            <v>件</v>
          </cell>
          <cell r="L614" t="str">
            <v>实仓</v>
          </cell>
          <cell r="M614">
            <v>1925</v>
          </cell>
          <cell r="S614">
            <v>1925</v>
          </cell>
          <cell r="T614">
            <v>1925</v>
          </cell>
          <cell r="U614" t="str">
            <v>0</v>
          </cell>
          <cell r="V614" t="str">
            <v>0</v>
          </cell>
          <cell r="W614">
            <v>4430</v>
          </cell>
          <cell r="Y614">
            <v>2587</v>
          </cell>
          <cell r="Z614">
            <v>2724</v>
          </cell>
          <cell r="AD614">
            <v>181</v>
          </cell>
          <cell r="AE614">
            <v>-1002</v>
          </cell>
          <cell r="AF614">
            <v>181</v>
          </cell>
        </row>
        <row r="615">
          <cell r="F615" t="str">
            <v>SHT0012873</v>
          </cell>
          <cell r="G615" t="str">
            <v>滑轨连接梁组件</v>
          </cell>
          <cell r="I615" t="str">
            <v>沧州宇诺五金制造有限公司</v>
          </cell>
          <cell r="L615" t="str">
            <v>虚仓</v>
          </cell>
          <cell r="M615">
            <v>360</v>
          </cell>
          <cell r="S615">
            <v>0</v>
          </cell>
          <cell r="T615">
            <v>698</v>
          </cell>
          <cell r="U615" t="str">
            <v>0</v>
          </cell>
          <cell r="V615">
            <v>-698</v>
          </cell>
          <cell r="W615">
            <v>698</v>
          </cell>
          <cell r="X615">
            <v>0</v>
          </cell>
          <cell r="AA615">
            <v>404</v>
          </cell>
          <cell r="AD615">
            <v>0</v>
          </cell>
          <cell r="AE615">
            <v>0</v>
          </cell>
          <cell r="AF615">
            <v>-294</v>
          </cell>
          <cell r="AG615" t="str">
            <v>盘点数量存在异议</v>
          </cell>
        </row>
        <row r="616">
          <cell r="F616" t="str">
            <v>BFA0000359</v>
          </cell>
          <cell r="G616" t="str">
            <v>减震器安装螺母</v>
          </cell>
          <cell r="I616" t="str">
            <v>黄骅创合</v>
          </cell>
          <cell r="J616" t="str">
            <v>BFA0000359</v>
          </cell>
          <cell r="K616" t="str">
            <v>EA</v>
          </cell>
          <cell r="L616" t="str">
            <v>虚仓</v>
          </cell>
          <cell r="M616">
            <v>2905</v>
          </cell>
          <cell r="S616">
            <v>2905</v>
          </cell>
          <cell r="T616">
            <v>3600</v>
          </cell>
          <cell r="U616" t="str">
            <v>0</v>
          </cell>
          <cell r="V616">
            <v>-695</v>
          </cell>
          <cell r="W616">
            <v>5900</v>
          </cell>
          <cell r="Y616">
            <v>3460</v>
          </cell>
          <cell r="Z616">
            <v>3520</v>
          </cell>
          <cell r="AA616">
            <v>1995</v>
          </cell>
          <cell r="AB616">
            <v>0</v>
          </cell>
          <cell r="AD616">
            <v>1123</v>
          </cell>
          <cell r="AE616">
            <v>-1227</v>
          </cell>
          <cell r="AF616">
            <v>2423</v>
          </cell>
          <cell r="AG616" t="str">
            <v>人为原因误操作导致错误出入库</v>
          </cell>
        </row>
        <row r="617">
          <cell r="F617" t="str">
            <v>SHT0013239</v>
          </cell>
          <cell r="G617" t="str">
            <v>VDC阀下支架总成</v>
          </cell>
          <cell r="I617" t="str">
            <v>沧州智凯金属</v>
          </cell>
          <cell r="J617" t="str">
            <v>SHT0013239</v>
          </cell>
          <cell r="L617" t="str">
            <v>虚仓</v>
          </cell>
          <cell r="M617">
            <v>900</v>
          </cell>
          <cell r="S617">
            <v>900</v>
          </cell>
          <cell r="T617">
            <v>1590</v>
          </cell>
          <cell r="U617" t="str">
            <v>0</v>
          </cell>
          <cell r="V617">
            <v>-690</v>
          </cell>
          <cell r="X617">
            <v>1900</v>
          </cell>
          <cell r="Y617">
            <v>310</v>
          </cell>
          <cell r="Z617">
            <v>523</v>
          </cell>
          <cell r="AA617">
            <v>266</v>
          </cell>
          <cell r="AB617">
            <v>0</v>
          </cell>
          <cell r="AD617">
            <v>12</v>
          </cell>
          <cell r="AE617">
            <v>-416</v>
          </cell>
          <cell r="AF617">
            <v>-412</v>
          </cell>
          <cell r="AG617" t="str">
            <v>袋装,蝴蝶笼装来货单据数量入库，有短装风险</v>
          </cell>
        </row>
        <row r="618">
          <cell r="F618" t="str">
            <v>SCS0004378</v>
          </cell>
          <cell r="G618" t="str">
            <v>中改左座椅座垫左侧加强板</v>
          </cell>
          <cell r="I618" t="str">
            <v>黄骅鑫昌</v>
          </cell>
          <cell r="J618" t="str">
            <v>SCS0004378</v>
          </cell>
          <cell r="K618" t="str">
            <v>EA</v>
          </cell>
          <cell r="L618" t="str">
            <v>虚仓</v>
          </cell>
          <cell r="M618">
            <v>120</v>
          </cell>
          <cell r="S618">
            <v>120</v>
          </cell>
          <cell r="T618">
            <v>800</v>
          </cell>
          <cell r="U618" t="str">
            <v>0</v>
          </cell>
          <cell r="V618">
            <v>-680</v>
          </cell>
          <cell r="Y618">
            <v>386</v>
          </cell>
          <cell r="Z618">
            <v>386</v>
          </cell>
          <cell r="AA618">
            <v>119</v>
          </cell>
          <cell r="AD618">
            <v>573</v>
          </cell>
          <cell r="AE618">
            <v>-612</v>
          </cell>
          <cell r="AF618">
            <v>12</v>
          </cell>
          <cell r="AG618" t="str">
            <v>袋装,蝴蝶笼装来货单据数量入库，有短装风险</v>
          </cell>
        </row>
        <row r="619">
          <cell r="F619" t="str">
            <v>SHT0001972</v>
          </cell>
          <cell r="G619" t="str">
            <v>罩壳前固定片</v>
          </cell>
          <cell r="J619" t="str">
            <v>SHT0001972</v>
          </cell>
          <cell r="L619" t="str">
            <v>实仓</v>
          </cell>
          <cell r="M619">
            <v>2158</v>
          </cell>
          <cell r="S619">
            <v>2158</v>
          </cell>
          <cell r="T619">
            <v>2158</v>
          </cell>
          <cell r="U619" t="str">
            <v>0</v>
          </cell>
          <cell r="V619" t="str">
            <v>0</v>
          </cell>
          <cell r="W619">
            <v>1600</v>
          </cell>
          <cell r="Y619">
            <v>3420</v>
          </cell>
          <cell r="Z619">
            <v>3420</v>
          </cell>
          <cell r="AD619">
            <v>0</v>
          </cell>
          <cell r="AE619">
            <v>-1062</v>
          </cell>
          <cell r="AF619">
            <v>0</v>
          </cell>
        </row>
        <row r="620">
          <cell r="F620" t="str">
            <v>SHT0001980</v>
          </cell>
          <cell r="G620" t="str">
            <v>主驾上框焊接组件电泳</v>
          </cell>
          <cell r="J620" t="str">
            <v>SHT0001980</v>
          </cell>
          <cell r="L620" t="str">
            <v>实仓</v>
          </cell>
          <cell r="M620">
            <v>672</v>
          </cell>
          <cell r="S620">
            <v>672</v>
          </cell>
          <cell r="T620">
            <v>672</v>
          </cell>
          <cell r="U620" t="str">
            <v>0</v>
          </cell>
          <cell r="V620" t="str">
            <v>0</v>
          </cell>
          <cell r="W620">
            <v>201</v>
          </cell>
          <cell r="Y620">
            <v>633</v>
          </cell>
          <cell r="Z620">
            <v>633</v>
          </cell>
          <cell r="AD620">
            <v>11</v>
          </cell>
          <cell r="AE620">
            <v>0</v>
          </cell>
          <cell r="AF620">
            <v>11</v>
          </cell>
        </row>
        <row r="621">
          <cell r="F621" t="str">
            <v>SHT0001981</v>
          </cell>
          <cell r="G621" t="str">
            <v>主驾上框后横梁总成电泳</v>
          </cell>
          <cell r="J621" t="str">
            <v>SHT0001981</v>
          </cell>
          <cell r="L621" t="str">
            <v>实仓</v>
          </cell>
          <cell r="M621">
            <v>1359</v>
          </cell>
          <cell r="S621">
            <v>1359</v>
          </cell>
          <cell r="T621">
            <v>1359</v>
          </cell>
          <cell r="U621" t="str">
            <v>0</v>
          </cell>
          <cell r="V621" t="str">
            <v>0</v>
          </cell>
          <cell r="W621">
            <v>1610</v>
          </cell>
          <cell r="Y621">
            <v>2193</v>
          </cell>
          <cell r="Z621">
            <v>2194</v>
          </cell>
          <cell r="AD621">
            <v>36</v>
          </cell>
          <cell r="AE621">
            <v>-633</v>
          </cell>
          <cell r="AF621">
            <v>36</v>
          </cell>
        </row>
        <row r="622">
          <cell r="F622" t="str">
            <v>SHT0001982</v>
          </cell>
          <cell r="G622" t="str">
            <v>主驾下框焊接组件电泳</v>
          </cell>
          <cell r="J622" t="str">
            <v>SHT0001982</v>
          </cell>
          <cell r="L622" t="str">
            <v>实仓</v>
          </cell>
          <cell r="M622">
            <v>200</v>
          </cell>
          <cell r="S622">
            <v>200</v>
          </cell>
          <cell r="T622">
            <v>200</v>
          </cell>
          <cell r="U622" t="str">
            <v>0</v>
          </cell>
          <cell r="V622" t="str">
            <v>0</v>
          </cell>
          <cell r="W622">
            <v>140</v>
          </cell>
          <cell r="Y622">
            <v>324</v>
          </cell>
          <cell r="Z622">
            <v>324</v>
          </cell>
          <cell r="AD622">
            <v>1</v>
          </cell>
          <cell r="AE622">
            <v>0</v>
          </cell>
          <cell r="AF622">
            <v>1</v>
          </cell>
        </row>
        <row r="623">
          <cell r="F623" t="str">
            <v>SHT0001983</v>
          </cell>
          <cell r="G623" t="str">
            <v>内绞架组件电泳</v>
          </cell>
          <cell r="J623" t="str">
            <v>SHT0001983</v>
          </cell>
          <cell r="L623" t="str">
            <v>实仓</v>
          </cell>
          <cell r="M623">
            <v>602</v>
          </cell>
          <cell r="S623">
            <v>602</v>
          </cell>
          <cell r="T623">
            <v>602</v>
          </cell>
          <cell r="U623" t="str">
            <v>0</v>
          </cell>
          <cell r="V623" t="str">
            <v>0</v>
          </cell>
          <cell r="W623">
            <v>413</v>
          </cell>
          <cell r="Y623">
            <v>1733</v>
          </cell>
          <cell r="Z623">
            <v>1735</v>
          </cell>
          <cell r="AD623">
            <v>0</v>
          </cell>
          <cell r="AE623">
            <v>0</v>
          </cell>
          <cell r="AF623">
            <v>0</v>
          </cell>
        </row>
        <row r="624">
          <cell r="F624" t="str">
            <v>SHT0001984</v>
          </cell>
          <cell r="G624" t="str">
            <v>外绞架组件电泳</v>
          </cell>
          <cell r="J624" t="str">
            <v>SHT0001984</v>
          </cell>
          <cell r="L624" t="str">
            <v>实仓</v>
          </cell>
          <cell r="M624">
            <v>665</v>
          </cell>
          <cell r="S624">
            <v>665</v>
          </cell>
          <cell r="T624">
            <v>665</v>
          </cell>
          <cell r="U624" t="str">
            <v>0</v>
          </cell>
          <cell r="V624" t="str">
            <v>0</v>
          </cell>
          <cell r="W624">
            <v>499</v>
          </cell>
          <cell r="Y624">
            <v>1721</v>
          </cell>
          <cell r="Z624">
            <v>1735</v>
          </cell>
          <cell r="AD624">
            <v>0</v>
          </cell>
          <cell r="AE624">
            <v>0</v>
          </cell>
          <cell r="AF624">
            <v>0</v>
          </cell>
        </row>
        <row r="625">
          <cell r="F625" t="str">
            <v>SHT0001985</v>
          </cell>
          <cell r="G625" t="str">
            <v>拉线固定支架焊接总成电泳</v>
          </cell>
          <cell r="J625" t="str">
            <v>SHT0001985</v>
          </cell>
          <cell r="L625" t="str">
            <v>实仓</v>
          </cell>
          <cell r="M625">
            <v>7112</v>
          </cell>
          <cell r="S625">
            <v>7112</v>
          </cell>
          <cell r="T625">
            <v>7112</v>
          </cell>
          <cell r="U625" t="str">
            <v>0</v>
          </cell>
          <cell r="V625" t="str">
            <v>0</v>
          </cell>
          <cell r="W625">
            <v>3788</v>
          </cell>
          <cell r="Y625">
            <v>1827</v>
          </cell>
          <cell r="Z625">
            <v>1827</v>
          </cell>
          <cell r="AD625">
            <v>0</v>
          </cell>
          <cell r="AE625">
            <v>-799</v>
          </cell>
          <cell r="AF625">
            <v>0</v>
          </cell>
        </row>
        <row r="626">
          <cell r="F626" t="str">
            <v>SHT0001986</v>
          </cell>
          <cell r="G626" t="str">
            <v>旋转片电泳</v>
          </cell>
          <cell r="J626" t="str">
            <v>SHT0001986</v>
          </cell>
          <cell r="L626" t="str">
            <v>实仓</v>
          </cell>
          <cell r="M626">
            <v>2000</v>
          </cell>
          <cell r="S626">
            <v>2000</v>
          </cell>
          <cell r="T626">
            <v>2000</v>
          </cell>
          <cell r="U626" t="str">
            <v>0</v>
          </cell>
          <cell r="V626" t="str">
            <v>0</v>
          </cell>
          <cell r="W626">
            <v>2000</v>
          </cell>
          <cell r="Y626">
            <v>3461</v>
          </cell>
          <cell r="Z626">
            <v>3461</v>
          </cell>
          <cell r="AD626">
            <v>4</v>
          </cell>
          <cell r="AE626">
            <v>-993</v>
          </cell>
          <cell r="AF626">
            <v>4</v>
          </cell>
        </row>
        <row r="627">
          <cell r="F627" t="str">
            <v>SHT0001990</v>
          </cell>
          <cell r="G627" t="str">
            <v>主驾坐框焊接总成电泳</v>
          </cell>
          <cell r="J627" t="str">
            <v>SHT0001990</v>
          </cell>
          <cell r="L627" t="str">
            <v>实仓</v>
          </cell>
          <cell r="M627">
            <v>109</v>
          </cell>
          <cell r="S627">
            <v>109</v>
          </cell>
          <cell r="T627">
            <v>109</v>
          </cell>
          <cell r="U627" t="str">
            <v>0</v>
          </cell>
          <cell r="V627" t="str">
            <v>0</v>
          </cell>
          <cell r="W627">
            <v>212</v>
          </cell>
          <cell r="Y627">
            <v>442</v>
          </cell>
          <cell r="Z627">
            <v>442</v>
          </cell>
          <cell r="AD627">
            <v>0</v>
          </cell>
          <cell r="AE627">
            <v>-26</v>
          </cell>
          <cell r="AF627">
            <v>0</v>
          </cell>
        </row>
        <row r="628">
          <cell r="F628" t="str">
            <v>SHT0001993</v>
          </cell>
          <cell r="G628" t="str">
            <v>副驾坐框焊接总成电泳</v>
          </cell>
          <cell r="J628" t="str">
            <v>SHT0001993</v>
          </cell>
          <cell r="L628" t="str">
            <v>实仓</v>
          </cell>
          <cell r="M628">
            <v>105</v>
          </cell>
          <cell r="S628">
            <v>105</v>
          </cell>
          <cell r="T628">
            <v>105</v>
          </cell>
          <cell r="U628" t="str">
            <v>0</v>
          </cell>
          <cell r="V628" t="str">
            <v>0</v>
          </cell>
          <cell r="W628">
            <v>105</v>
          </cell>
          <cell r="AD628">
            <v>0</v>
          </cell>
          <cell r="AE628">
            <v>0</v>
          </cell>
          <cell r="AF628">
            <v>0</v>
          </cell>
        </row>
        <row r="629">
          <cell r="F629" t="str">
            <v>SHT0002007</v>
          </cell>
          <cell r="G629" t="str">
            <v>靠背主体管</v>
          </cell>
          <cell r="J629" t="str">
            <v>SHT0002007</v>
          </cell>
          <cell r="L629" t="str">
            <v>实仓</v>
          </cell>
          <cell r="M629">
            <v>62</v>
          </cell>
          <cell r="S629">
            <v>62</v>
          </cell>
          <cell r="T629">
            <v>62</v>
          </cell>
          <cell r="U629" t="str">
            <v>0</v>
          </cell>
          <cell r="V629" t="str">
            <v>0</v>
          </cell>
          <cell r="W629">
            <v>62</v>
          </cell>
          <cell r="AD629">
            <v>0</v>
          </cell>
          <cell r="AE629">
            <v>-110</v>
          </cell>
          <cell r="AF629">
            <v>0</v>
          </cell>
        </row>
        <row r="630">
          <cell r="F630" t="str">
            <v>SHT0002008</v>
          </cell>
          <cell r="G630" t="str">
            <v>靠背下弯管</v>
          </cell>
          <cell r="J630" t="str">
            <v>SHT0002008</v>
          </cell>
          <cell r="L630" t="str">
            <v>实仓</v>
          </cell>
          <cell r="M630">
            <v>83</v>
          </cell>
          <cell r="S630">
            <v>83</v>
          </cell>
          <cell r="T630">
            <v>83</v>
          </cell>
          <cell r="U630" t="str">
            <v>0</v>
          </cell>
          <cell r="V630" t="str">
            <v>0</v>
          </cell>
          <cell r="W630">
            <v>83</v>
          </cell>
          <cell r="AD630">
            <v>31</v>
          </cell>
          <cell r="AE630">
            <v>0</v>
          </cell>
          <cell r="AF630">
            <v>31</v>
          </cell>
        </row>
        <row r="631">
          <cell r="F631" t="str">
            <v>SHT0002009</v>
          </cell>
          <cell r="G631" t="str">
            <v>头枕主体管</v>
          </cell>
          <cell r="J631" t="str">
            <v>SHT0002009</v>
          </cell>
          <cell r="L631" t="str">
            <v>实仓</v>
          </cell>
          <cell r="M631">
            <v>51</v>
          </cell>
          <cell r="S631">
            <v>51</v>
          </cell>
          <cell r="T631">
            <v>51</v>
          </cell>
          <cell r="U631" t="str">
            <v>0</v>
          </cell>
          <cell r="V631" t="str">
            <v>0</v>
          </cell>
          <cell r="W631">
            <v>51</v>
          </cell>
          <cell r="AD631">
            <v>0</v>
          </cell>
          <cell r="AE631">
            <v>-10</v>
          </cell>
          <cell r="AF631">
            <v>0</v>
          </cell>
        </row>
        <row r="632">
          <cell r="F632" t="str">
            <v>BFA0000362</v>
          </cell>
          <cell r="G632" t="str">
            <v>连接销轴</v>
          </cell>
          <cell r="I632" t="str">
            <v>黄骅创合</v>
          </cell>
          <cell r="J632" t="str">
            <v>BFA0000362</v>
          </cell>
          <cell r="K632" t="str">
            <v>EA</v>
          </cell>
          <cell r="L632" t="str">
            <v>虚仓</v>
          </cell>
          <cell r="M632">
            <v>1200</v>
          </cell>
          <cell r="S632">
            <v>1200</v>
          </cell>
          <cell r="T632">
            <v>1878</v>
          </cell>
          <cell r="U632" t="str">
            <v>0</v>
          </cell>
          <cell r="V632">
            <v>-678</v>
          </cell>
          <cell r="W632">
            <v>1600</v>
          </cell>
          <cell r="Y632">
            <v>180</v>
          </cell>
          <cell r="Z632">
            <v>508</v>
          </cell>
          <cell r="AA632">
            <v>733</v>
          </cell>
          <cell r="AD632">
            <v>328</v>
          </cell>
          <cell r="AE632">
            <v>-2</v>
          </cell>
          <cell r="AF632">
            <v>383</v>
          </cell>
          <cell r="AG632" t="str">
            <v>人为原因误操作导致错误出入库</v>
          </cell>
        </row>
        <row r="633">
          <cell r="F633" t="str">
            <v>SHT0002016</v>
          </cell>
          <cell r="G633" t="str">
            <v>副驾右星盘 2577815X有轴</v>
          </cell>
          <cell r="J633" t="str">
            <v>SHT0002016</v>
          </cell>
          <cell r="L633" t="str">
            <v>实仓</v>
          </cell>
          <cell r="M633">
            <v>4449</v>
          </cell>
          <cell r="S633">
            <v>4449</v>
          </cell>
          <cell r="T633">
            <v>4431</v>
          </cell>
          <cell r="U633">
            <v>18</v>
          </cell>
          <cell r="V633" t="str">
            <v>0</v>
          </cell>
          <cell r="W633">
            <v>4431</v>
          </cell>
          <cell r="AD633">
            <v>192</v>
          </cell>
          <cell r="AE633">
            <v>0</v>
          </cell>
          <cell r="AF633">
            <v>192</v>
          </cell>
          <cell r="AG633" t="str">
            <v>退回物料混装</v>
          </cell>
        </row>
        <row r="634">
          <cell r="F634" t="str">
            <v>SHT0002041</v>
          </cell>
          <cell r="G634" t="str">
            <v>防尘罩总成</v>
          </cell>
          <cell r="J634" t="str">
            <v>SHT0002041</v>
          </cell>
          <cell r="L634" t="str">
            <v>虚仓</v>
          </cell>
          <cell r="M634">
            <v>425</v>
          </cell>
          <cell r="S634">
            <v>425</v>
          </cell>
          <cell r="T634">
            <v>425</v>
          </cell>
          <cell r="U634" t="str">
            <v>0</v>
          </cell>
          <cell r="V634" t="str">
            <v>0</v>
          </cell>
          <cell r="W634">
            <v>275</v>
          </cell>
          <cell r="Y634">
            <v>1</v>
          </cell>
          <cell r="Z634">
            <v>1</v>
          </cell>
          <cell r="AD634">
            <v>0</v>
          </cell>
          <cell r="AE634">
            <v>-1</v>
          </cell>
          <cell r="AF634">
            <v>0</v>
          </cell>
        </row>
        <row r="635">
          <cell r="F635" t="str">
            <v>SHT0002044</v>
          </cell>
          <cell r="G635" t="str">
            <v>前倾角左档位</v>
          </cell>
          <cell r="I635" t="str">
            <v>黄骅成卓寄存库</v>
          </cell>
          <cell r="J635" t="str">
            <v>SHT0002044</v>
          </cell>
          <cell r="L635" t="str">
            <v>实仓</v>
          </cell>
          <cell r="M635">
            <v>126</v>
          </cell>
          <cell r="S635">
            <v>126</v>
          </cell>
          <cell r="T635">
            <v>124</v>
          </cell>
          <cell r="U635">
            <v>2</v>
          </cell>
          <cell r="V635" t="str">
            <v>0</v>
          </cell>
          <cell r="W635">
            <v>126</v>
          </cell>
          <cell r="AD635">
            <v>0</v>
          </cell>
          <cell r="AE635">
            <v>0</v>
          </cell>
          <cell r="AF635">
            <v>0</v>
          </cell>
        </row>
        <row r="636">
          <cell r="F636" t="str">
            <v>SHT0002045</v>
          </cell>
          <cell r="G636" t="str">
            <v>前倾角右档位</v>
          </cell>
          <cell r="I636" t="str">
            <v>黄骅成卓寄存库</v>
          </cell>
          <cell r="J636" t="str">
            <v>SHT0002045</v>
          </cell>
          <cell r="L636" t="str">
            <v>实仓</v>
          </cell>
          <cell r="M636">
            <v>153</v>
          </cell>
          <cell r="S636">
            <v>153</v>
          </cell>
          <cell r="T636">
            <v>153</v>
          </cell>
          <cell r="U636" t="str">
            <v>0</v>
          </cell>
          <cell r="V636" t="str">
            <v>0</v>
          </cell>
          <cell r="W636">
            <v>153</v>
          </cell>
          <cell r="AD636">
            <v>0</v>
          </cell>
          <cell r="AE636">
            <v>0</v>
          </cell>
          <cell r="AF636">
            <v>0</v>
          </cell>
        </row>
        <row r="637">
          <cell r="F637" t="str">
            <v>SHT0002048</v>
          </cell>
          <cell r="G637" t="str">
            <v>升降器后手柄钣金件</v>
          </cell>
          <cell r="I637" t="str">
            <v>黄骅万昌五金</v>
          </cell>
          <cell r="J637" t="str">
            <v>SHT0002048</v>
          </cell>
          <cell r="L637" t="str">
            <v>虚仓</v>
          </cell>
          <cell r="M637">
            <v>552</v>
          </cell>
          <cell r="S637">
            <v>552</v>
          </cell>
          <cell r="U637">
            <v>552</v>
          </cell>
          <cell r="V637" t="str">
            <v>0</v>
          </cell>
          <cell r="Y637">
            <v>200</v>
          </cell>
          <cell r="Z637">
            <v>200</v>
          </cell>
          <cell r="AD637">
            <v>0</v>
          </cell>
          <cell r="AE637">
            <v>0</v>
          </cell>
          <cell r="AF637">
            <v>0</v>
          </cell>
        </row>
        <row r="638">
          <cell r="F638" t="str">
            <v>SHT0002054</v>
          </cell>
          <cell r="G638" t="str">
            <v>主驾驶星盘塑料件黑色</v>
          </cell>
          <cell r="J638" t="str">
            <v>SHT0002054</v>
          </cell>
          <cell r="L638" t="str">
            <v>实仓</v>
          </cell>
          <cell r="M638">
            <v>23000</v>
          </cell>
          <cell r="S638">
            <v>23000</v>
          </cell>
          <cell r="T638">
            <v>23000</v>
          </cell>
          <cell r="U638" t="str">
            <v>0</v>
          </cell>
          <cell r="V638" t="str">
            <v>0</v>
          </cell>
          <cell r="W638">
            <v>25000</v>
          </cell>
          <cell r="Y638">
            <v>1887</v>
          </cell>
          <cell r="Z638">
            <v>1887</v>
          </cell>
          <cell r="AD638">
            <v>691</v>
          </cell>
          <cell r="AE638">
            <v>-1287</v>
          </cell>
          <cell r="AF638">
            <v>691</v>
          </cell>
        </row>
        <row r="639">
          <cell r="F639" t="str">
            <v>SHT0002055</v>
          </cell>
          <cell r="G639" t="str">
            <v>副驾驶星盘塑料件</v>
          </cell>
          <cell r="J639" t="str">
            <v>SHT0002055</v>
          </cell>
          <cell r="L639" t="str">
            <v>实仓</v>
          </cell>
          <cell r="M639">
            <v>25000</v>
          </cell>
          <cell r="S639">
            <v>25000</v>
          </cell>
          <cell r="T639">
            <v>25000</v>
          </cell>
          <cell r="U639" t="str">
            <v>0</v>
          </cell>
          <cell r="V639" t="str">
            <v>0</v>
          </cell>
          <cell r="W639">
            <v>27000</v>
          </cell>
          <cell r="Y639">
            <v>2191</v>
          </cell>
          <cell r="Z639">
            <v>2191</v>
          </cell>
          <cell r="AD639">
            <v>1780</v>
          </cell>
          <cell r="AE639">
            <v>0</v>
          </cell>
          <cell r="AF639">
            <v>1780</v>
          </cell>
        </row>
        <row r="640">
          <cell r="F640" t="str">
            <v>SHT0012054</v>
          </cell>
          <cell r="G640" t="str">
            <v>主侧罩壳固定片2</v>
          </cell>
          <cell r="I640" t="str">
            <v>黄骅再兴</v>
          </cell>
          <cell r="J640" t="str">
            <v>SHT0012054</v>
          </cell>
          <cell r="L640" t="str">
            <v>虚仓</v>
          </cell>
          <cell r="M640">
            <v>653</v>
          </cell>
          <cell r="S640">
            <v>653</v>
          </cell>
          <cell r="T640">
            <v>1329</v>
          </cell>
          <cell r="U640" t="str">
            <v>0</v>
          </cell>
          <cell r="V640">
            <v>-676</v>
          </cell>
          <cell r="W640">
            <v>104</v>
          </cell>
          <cell r="Y640">
            <v>485</v>
          </cell>
          <cell r="Z640">
            <v>485</v>
          </cell>
          <cell r="AA640">
            <v>548</v>
          </cell>
          <cell r="AB640">
            <v>0</v>
          </cell>
          <cell r="AD640">
            <v>167</v>
          </cell>
          <cell r="AE640">
            <v>0</v>
          </cell>
          <cell r="AF640">
            <v>39</v>
          </cell>
          <cell r="AG640" t="str">
            <v>人为原因误操作导致错误出入库</v>
          </cell>
        </row>
        <row r="641">
          <cell r="F641" t="str">
            <v>SHT0002060</v>
          </cell>
          <cell r="G641" t="str">
            <v>下支撑钢线</v>
          </cell>
          <cell r="J641" t="str">
            <v>SHT0002060</v>
          </cell>
          <cell r="L641" t="str">
            <v>虚仓</v>
          </cell>
          <cell r="M641">
            <v>312</v>
          </cell>
          <cell r="S641">
            <v>312</v>
          </cell>
          <cell r="T641">
            <v>312</v>
          </cell>
          <cell r="U641" t="str">
            <v>0</v>
          </cell>
          <cell r="V641" t="str">
            <v>0</v>
          </cell>
          <cell r="W641">
            <v>122</v>
          </cell>
          <cell r="AD641">
            <v>0</v>
          </cell>
          <cell r="AE641">
            <v>0</v>
          </cell>
          <cell r="AF641">
            <v>0</v>
          </cell>
        </row>
        <row r="642">
          <cell r="F642" t="str">
            <v>SHT0002074</v>
          </cell>
          <cell r="G642" t="str">
            <v>大运靠背支撑钢丝左</v>
          </cell>
          <cell r="J642" t="str">
            <v>SHT0002074</v>
          </cell>
          <cell r="L642" t="str">
            <v>虚仓</v>
          </cell>
          <cell r="M642">
            <v>144</v>
          </cell>
          <cell r="S642">
            <v>144</v>
          </cell>
          <cell r="T642">
            <v>144</v>
          </cell>
          <cell r="U642" t="str">
            <v>0</v>
          </cell>
          <cell r="V642" t="str">
            <v>0</v>
          </cell>
          <cell r="W642">
            <v>144</v>
          </cell>
          <cell r="AD642">
            <v>0</v>
          </cell>
          <cell r="AE642">
            <v>0</v>
          </cell>
          <cell r="AF642">
            <v>0</v>
          </cell>
        </row>
        <row r="643">
          <cell r="F643" t="str">
            <v>SHT0002110</v>
          </cell>
          <cell r="G643" t="str">
            <v>行程开关支撑板</v>
          </cell>
          <cell r="I643" t="str">
            <v>黄骅汇铭</v>
          </cell>
          <cell r="J643" t="str">
            <v>SHT0002110</v>
          </cell>
          <cell r="L643" t="str">
            <v>虚仓</v>
          </cell>
          <cell r="M643">
            <v>200</v>
          </cell>
          <cell r="S643">
            <v>200</v>
          </cell>
          <cell r="T643">
            <v>200</v>
          </cell>
          <cell r="U643" t="str">
            <v>0</v>
          </cell>
          <cell r="V643" t="str">
            <v>0</v>
          </cell>
          <cell r="W643">
            <v>200</v>
          </cell>
          <cell r="AD643">
            <v>0</v>
          </cell>
          <cell r="AE643">
            <v>0</v>
          </cell>
          <cell r="AF643">
            <v>0</v>
          </cell>
        </row>
        <row r="644">
          <cell r="F644" t="str">
            <v>SHT0002120</v>
          </cell>
          <cell r="G644" t="str">
            <v>滑轨总成</v>
          </cell>
          <cell r="J644" t="str">
            <v>SHT0002120</v>
          </cell>
          <cell r="L644" t="str">
            <v>虚仓</v>
          </cell>
          <cell r="M644">
            <v>703</v>
          </cell>
          <cell r="S644">
            <v>703</v>
          </cell>
          <cell r="U644">
            <v>703</v>
          </cell>
          <cell r="V644" t="str">
            <v>0</v>
          </cell>
          <cell r="W644">
            <v>703</v>
          </cell>
          <cell r="AD644">
            <v>0</v>
          </cell>
          <cell r="AE644">
            <v>0</v>
          </cell>
          <cell r="AF644">
            <v>0</v>
          </cell>
        </row>
        <row r="645">
          <cell r="F645" t="str">
            <v>SHT0001527</v>
          </cell>
          <cell r="G645" t="str">
            <v>减震扣组件电泳</v>
          </cell>
          <cell r="I645" t="str">
            <v>正大寄存库</v>
          </cell>
          <cell r="J645" t="str">
            <v>SHT0001527</v>
          </cell>
          <cell r="K645" t="str">
            <v>件</v>
          </cell>
          <cell r="L645" t="str">
            <v>虚仓</v>
          </cell>
          <cell r="M645">
            <v>300</v>
          </cell>
          <cell r="S645">
            <v>300</v>
          </cell>
          <cell r="T645">
            <v>973</v>
          </cell>
          <cell r="U645" t="str">
            <v>0</v>
          </cell>
          <cell r="V645">
            <v>-673</v>
          </cell>
          <cell r="W645">
            <v>900</v>
          </cell>
          <cell r="Y645">
            <v>581</v>
          </cell>
          <cell r="Z645">
            <v>819</v>
          </cell>
          <cell r="AA645">
            <v>877</v>
          </cell>
          <cell r="AD645">
            <v>81</v>
          </cell>
          <cell r="AE645">
            <v>-94</v>
          </cell>
          <cell r="AF645">
            <v>285</v>
          </cell>
          <cell r="AG645" t="str">
            <v>人为原因误操作导致错误出入库</v>
          </cell>
        </row>
        <row r="646">
          <cell r="F646" t="str">
            <v>SHT0002184</v>
          </cell>
          <cell r="G646" t="str">
            <v>防尘罩</v>
          </cell>
          <cell r="J646" t="str">
            <v>SHT0002184</v>
          </cell>
          <cell r="L646" t="str">
            <v>虚仓</v>
          </cell>
          <cell r="M646">
            <v>2100</v>
          </cell>
          <cell r="S646">
            <v>2100</v>
          </cell>
          <cell r="T646">
            <v>2100</v>
          </cell>
          <cell r="U646" t="str">
            <v>0</v>
          </cell>
          <cell r="V646" t="str">
            <v>0</v>
          </cell>
          <cell r="W646">
            <v>1050</v>
          </cell>
          <cell r="Y646">
            <v>1012</v>
          </cell>
          <cell r="Z646">
            <v>1012</v>
          </cell>
          <cell r="AD646">
            <v>29</v>
          </cell>
          <cell r="AE646">
            <v>-59</v>
          </cell>
          <cell r="AF646">
            <v>29</v>
          </cell>
        </row>
        <row r="647">
          <cell r="F647" t="str">
            <v>SHT0002247</v>
          </cell>
          <cell r="G647" t="str">
            <v>头枕支撑衬条</v>
          </cell>
          <cell r="J647" t="str">
            <v>SHT0002247</v>
          </cell>
          <cell r="L647" t="str">
            <v>实仓</v>
          </cell>
          <cell r="M647">
            <v>354</v>
          </cell>
          <cell r="S647">
            <v>354</v>
          </cell>
          <cell r="T647">
            <v>354</v>
          </cell>
          <cell r="U647" t="str">
            <v>0</v>
          </cell>
          <cell r="V647" t="str">
            <v>0</v>
          </cell>
          <cell r="W647">
            <v>354</v>
          </cell>
          <cell r="AD647">
            <v>74</v>
          </cell>
          <cell r="AE647">
            <v>0</v>
          </cell>
          <cell r="AF647">
            <v>74</v>
          </cell>
        </row>
        <row r="648">
          <cell r="F648" t="str">
            <v>SHT0002248</v>
          </cell>
          <cell r="G648" t="str">
            <v>下部横衬条</v>
          </cell>
          <cell r="J648" t="str">
            <v>SHT0002248</v>
          </cell>
          <cell r="L648" t="str">
            <v>实仓</v>
          </cell>
          <cell r="M648">
            <v>38</v>
          </cell>
          <cell r="S648">
            <v>38</v>
          </cell>
          <cell r="T648">
            <v>38</v>
          </cell>
          <cell r="U648" t="str">
            <v>0</v>
          </cell>
          <cell r="V648" t="str">
            <v>0</v>
          </cell>
          <cell r="W648">
            <v>38</v>
          </cell>
          <cell r="AD648">
            <v>0</v>
          </cell>
          <cell r="AE648">
            <v>-82</v>
          </cell>
          <cell r="AF648">
            <v>0</v>
          </cell>
        </row>
        <row r="649">
          <cell r="F649" t="str">
            <v>SHT0002251</v>
          </cell>
          <cell r="G649" t="str">
            <v>靠背发泡支撑钢丝</v>
          </cell>
          <cell r="J649" t="str">
            <v>SHT0002251</v>
          </cell>
          <cell r="L649" t="str">
            <v>虚仓</v>
          </cell>
          <cell r="M649">
            <v>531</v>
          </cell>
          <cell r="S649">
            <v>531</v>
          </cell>
          <cell r="T649">
            <v>531</v>
          </cell>
          <cell r="U649" t="str">
            <v>0</v>
          </cell>
          <cell r="V649" t="str">
            <v>0</v>
          </cell>
          <cell r="W649">
            <v>531</v>
          </cell>
          <cell r="AD649">
            <v>0</v>
          </cell>
          <cell r="AE649">
            <v>0</v>
          </cell>
          <cell r="AF649">
            <v>0</v>
          </cell>
        </row>
        <row r="650">
          <cell r="F650" t="str">
            <v>SHT0002253</v>
          </cell>
          <cell r="G650" t="str">
            <v>副驾安全带上悬置安装板</v>
          </cell>
          <cell r="I650" t="str">
            <v>黄骅成卓寄存库</v>
          </cell>
          <cell r="J650" t="str">
            <v>SHT0002253</v>
          </cell>
          <cell r="L650" t="str">
            <v>虚仓</v>
          </cell>
          <cell r="M650">
            <v>1134</v>
          </cell>
          <cell r="S650">
            <v>1134</v>
          </cell>
          <cell r="T650">
            <v>290</v>
          </cell>
          <cell r="U650">
            <v>844</v>
          </cell>
          <cell r="V650" t="str">
            <v>0</v>
          </cell>
          <cell r="W650">
            <v>278</v>
          </cell>
          <cell r="AD650">
            <v>0</v>
          </cell>
          <cell r="AE650">
            <v>0</v>
          </cell>
          <cell r="AF650">
            <v>0</v>
          </cell>
        </row>
        <row r="651">
          <cell r="F651" t="str">
            <v>SHT0002255</v>
          </cell>
          <cell r="G651" t="str">
            <v>腰托固定框线</v>
          </cell>
          <cell r="I651" t="str">
            <v>河北新强力</v>
          </cell>
          <cell r="J651" t="e">
            <v>#REF!</v>
          </cell>
          <cell r="L651" t="str">
            <v>虚仓</v>
          </cell>
          <cell r="M651">
            <v>1796</v>
          </cell>
          <cell r="S651">
            <v>1796</v>
          </cell>
          <cell r="T651">
            <v>1755</v>
          </cell>
          <cell r="U651">
            <v>41</v>
          </cell>
          <cell r="V651" t="str">
            <v>0</v>
          </cell>
          <cell r="W651">
            <v>2275</v>
          </cell>
          <cell r="Y651">
            <v>2161</v>
          </cell>
          <cell r="Z651">
            <v>2161</v>
          </cell>
          <cell r="AD651">
            <v>1085</v>
          </cell>
          <cell r="AE651">
            <v>-715</v>
          </cell>
          <cell r="AF651">
            <v>1085</v>
          </cell>
        </row>
        <row r="652">
          <cell r="F652" t="str">
            <v>SHT0002262</v>
          </cell>
          <cell r="G652" t="str">
            <v>座框骨架焊接总成电泳</v>
          </cell>
          <cell r="J652" t="str">
            <v>SHT0002262</v>
          </cell>
          <cell r="L652" t="str">
            <v>实仓</v>
          </cell>
          <cell r="M652">
            <v>37</v>
          </cell>
          <cell r="S652">
            <v>37</v>
          </cell>
          <cell r="T652">
            <v>37</v>
          </cell>
          <cell r="U652" t="str">
            <v>0</v>
          </cell>
          <cell r="V652" t="str">
            <v>0</v>
          </cell>
          <cell r="W652">
            <v>36</v>
          </cell>
          <cell r="Y652">
            <v>0</v>
          </cell>
          <cell r="Z652">
            <v>0</v>
          </cell>
          <cell r="AD652">
            <v>0</v>
          </cell>
          <cell r="AE652">
            <v>0</v>
          </cell>
          <cell r="AF652">
            <v>0</v>
          </cell>
        </row>
        <row r="653">
          <cell r="F653" t="str">
            <v>SHT0002271</v>
          </cell>
          <cell r="G653" t="str">
            <v>副驾座框骨架焊接总成电泳</v>
          </cell>
          <cell r="J653" t="str">
            <v>SHT0002271</v>
          </cell>
          <cell r="L653" t="str">
            <v>实仓</v>
          </cell>
          <cell r="M653">
            <v>118</v>
          </cell>
          <cell r="S653">
            <v>118</v>
          </cell>
          <cell r="T653">
            <v>118</v>
          </cell>
          <cell r="U653" t="str">
            <v>0</v>
          </cell>
          <cell r="V653" t="str">
            <v>0</v>
          </cell>
          <cell r="W653">
            <v>116</v>
          </cell>
          <cell r="Y653">
            <v>1</v>
          </cell>
          <cell r="Z653">
            <v>1</v>
          </cell>
          <cell r="AD653">
            <v>1</v>
          </cell>
          <cell r="AE653">
            <v>0</v>
          </cell>
          <cell r="AF653">
            <v>1</v>
          </cell>
        </row>
        <row r="654">
          <cell r="F654" t="str">
            <v>SHT0002291</v>
          </cell>
          <cell r="G654" t="str">
            <v>副驾减震器总成电泳</v>
          </cell>
          <cell r="J654" t="str">
            <v>SHT0002291</v>
          </cell>
          <cell r="L654" t="str">
            <v>实仓</v>
          </cell>
          <cell r="M654">
            <v>184</v>
          </cell>
          <cell r="S654">
            <v>184</v>
          </cell>
          <cell r="T654">
            <v>184</v>
          </cell>
          <cell r="U654" t="str">
            <v>0</v>
          </cell>
          <cell r="V654" t="str">
            <v>0</v>
          </cell>
          <cell r="W654">
            <v>184</v>
          </cell>
          <cell r="AD654">
            <v>0</v>
          </cell>
          <cell r="AE654">
            <v>0</v>
          </cell>
          <cell r="AF654">
            <v>0</v>
          </cell>
        </row>
        <row r="655">
          <cell r="F655" t="str">
            <v>SHT0002300</v>
          </cell>
          <cell r="G655" t="str">
            <v>主驾座框骨架焊接总成电泳</v>
          </cell>
          <cell r="J655" t="str">
            <v>SHT0002300</v>
          </cell>
          <cell r="L655" t="str">
            <v>实仓</v>
          </cell>
          <cell r="M655">
            <v>20</v>
          </cell>
          <cell r="S655">
            <v>20</v>
          </cell>
          <cell r="T655">
            <v>20</v>
          </cell>
          <cell r="U655" t="str">
            <v>0</v>
          </cell>
          <cell r="V655" t="str">
            <v>0</v>
          </cell>
          <cell r="W655">
            <v>23</v>
          </cell>
          <cell r="AD655">
            <v>0</v>
          </cell>
          <cell r="AE655">
            <v>0</v>
          </cell>
          <cell r="AF655">
            <v>0</v>
          </cell>
        </row>
        <row r="656">
          <cell r="F656" t="str">
            <v>SLT0010725</v>
          </cell>
          <cell r="G656" t="str">
            <v>中间靠背左侧装车钣金总成</v>
          </cell>
          <cell r="I656" t="str">
            <v>沧州智凯金属</v>
          </cell>
          <cell r="J656" t="str">
            <v>SLT0010725</v>
          </cell>
          <cell r="K656" t="str">
            <v>EA</v>
          </cell>
          <cell r="L656" t="str">
            <v>虚仓</v>
          </cell>
          <cell r="M656">
            <v>330</v>
          </cell>
          <cell r="S656">
            <v>330</v>
          </cell>
          <cell r="T656">
            <v>990</v>
          </cell>
          <cell r="U656" t="str">
            <v>0</v>
          </cell>
          <cell r="V656">
            <v>-660</v>
          </cell>
          <cell r="W656">
            <v>550</v>
          </cell>
          <cell r="X656">
            <v>990</v>
          </cell>
          <cell r="Y656">
            <v>969</v>
          </cell>
          <cell r="Z656">
            <v>969</v>
          </cell>
          <cell r="AA656">
            <v>388</v>
          </cell>
          <cell r="AB656">
            <v>0</v>
          </cell>
          <cell r="AD656">
            <v>243</v>
          </cell>
          <cell r="AE656">
            <v>-384</v>
          </cell>
          <cell r="AF656">
            <v>-29</v>
          </cell>
          <cell r="AG656" t="str">
            <v>袋装,蝴蝶笼装来货单据数量入库，有短装风险</v>
          </cell>
        </row>
        <row r="657">
          <cell r="F657" t="str">
            <v>SLT0002809</v>
          </cell>
          <cell r="G657" t="str">
            <v>上板（左）</v>
          </cell>
          <cell r="L657" t="str">
            <v>虚仓</v>
          </cell>
          <cell r="M657">
            <v>0</v>
          </cell>
          <cell r="S657">
            <v>1000</v>
          </cell>
          <cell r="T657">
            <v>1656</v>
          </cell>
          <cell r="U657" t="str">
            <v>0</v>
          </cell>
          <cell r="V657">
            <v>-656</v>
          </cell>
          <cell r="X657">
            <v>1656</v>
          </cell>
          <cell r="AD657">
            <v>0</v>
          </cell>
          <cell r="AE657">
            <v>0</v>
          </cell>
          <cell r="AF657">
            <v>-656</v>
          </cell>
          <cell r="AG657" t="str">
            <v>漏出库</v>
          </cell>
        </row>
        <row r="658">
          <cell r="F658" t="str">
            <v>SHT0002320</v>
          </cell>
          <cell r="G658" t="str">
            <v>主驾坐框焊接总成电泳</v>
          </cell>
          <cell r="J658" t="str">
            <v>SHT0002320</v>
          </cell>
          <cell r="L658" t="str">
            <v>实仓</v>
          </cell>
          <cell r="M658">
            <v>75</v>
          </cell>
          <cell r="S658">
            <v>75</v>
          </cell>
          <cell r="T658">
            <v>75</v>
          </cell>
          <cell r="U658" t="str">
            <v>0</v>
          </cell>
          <cell r="V658" t="str">
            <v>0</v>
          </cell>
          <cell r="W658">
            <v>44</v>
          </cell>
          <cell r="Y658">
            <v>191</v>
          </cell>
          <cell r="Z658">
            <v>191</v>
          </cell>
          <cell r="AD658">
            <v>2</v>
          </cell>
          <cell r="AE658">
            <v>0</v>
          </cell>
          <cell r="AF658">
            <v>2</v>
          </cell>
        </row>
        <row r="659">
          <cell r="F659" t="str">
            <v>SHT0002321</v>
          </cell>
          <cell r="G659" t="str">
            <v>主驾下框焊接组件电泳</v>
          </cell>
          <cell r="J659" t="str">
            <v>SHT0002321</v>
          </cell>
          <cell r="L659" t="str">
            <v>实仓</v>
          </cell>
          <cell r="M659">
            <v>59</v>
          </cell>
          <cell r="S659">
            <v>59</v>
          </cell>
          <cell r="T659">
            <v>59</v>
          </cell>
          <cell r="U659" t="str">
            <v>0</v>
          </cell>
          <cell r="V659" t="str">
            <v>0</v>
          </cell>
          <cell r="W659">
            <v>109</v>
          </cell>
          <cell r="Y659">
            <v>96</v>
          </cell>
          <cell r="Z659">
            <v>96</v>
          </cell>
          <cell r="AD659">
            <v>0</v>
          </cell>
          <cell r="AE659">
            <v>0</v>
          </cell>
          <cell r="AF659">
            <v>0</v>
          </cell>
        </row>
        <row r="660">
          <cell r="F660" t="str">
            <v>SHT0002373</v>
          </cell>
          <cell r="G660" t="str">
            <v>一汽前支撑管</v>
          </cell>
          <cell r="J660" t="str">
            <v>SHT0002373</v>
          </cell>
          <cell r="L660" t="str">
            <v>实仓</v>
          </cell>
          <cell r="M660">
            <v>103</v>
          </cell>
          <cell r="S660">
            <v>103</v>
          </cell>
          <cell r="T660">
            <v>103</v>
          </cell>
          <cell r="U660" t="str">
            <v>0</v>
          </cell>
          <cell r="V660" t="str">
            <v>0</v>
          </cell>
          <cell r="W660">
            <v>103</v>
          </cell>
          <cell r="AD660">
            <v>0</v>
          </cell>
          <cell r="AE660">
            <v>0</v>
          </cell>
          <cell r="AF660">
            <v>0</v>
          </cell>
        </row>
        <row r="661">
          <cell r="F661" t="str">
            <v>SHT0002382</v>
          </cell>
          <cell r="G661" t="str">
            <v>上框后横梁螺母焊接组件</v>
          </cell>
          <cell r="I661" t="str">
            <v>黄骅鑫昌</v>
          </cell>
          <cell r="J661" t="str">
            <v>SHT0002382</v>
          </cell>
          <cell r="L661" t="str">
            <v>虚仓</v>
          </cell>
          <cell r="M661">
            <v>72</v>
          </cell>
          <cell r="S661">
            <v>72</v>
          </cell>
          <cell r="T661">
            <v>72</v>
          </cell>
          <cell r="U661" t="str">
            <v>0</v>
          </cell>
          <cell r="V661" t="str">
            <v>0</v>
          </cell>
          <cell r="Y661">
            <v>846</v>
          </cell>
          <cell r="Z661">
            <v>851</v>
          </cell>
          <cell r="AD661">
            <v>25</v>
          </cell>
          <cell r="AE661">
            <v>0</v>
          </cell>
          <cell r="AF661">
            <v>25</v>
          </cell>
        </row>
        <row r="662">
          <cell r="F662" t="str">
            <v>SHT0002383</v>
          </cell>
          <cell r="G662" t="str">
            <v>下框前横梁螺母焊接组件</v>
          </cell>
          <cell r="I662" t="str">
            <v>黄骅鑫昌</v>
          </cell>
          <cell r="J662" t="str">
            <v>SHT0002383</v>
          </cell>
          <cell r="L662" t="str">
            <v>虚仓</v>
          </cell>
          <cell r="M662">
            <v>100</v>
          </cell>
          <cell r="S662">
            <v>100</v>
          </cell>
          <cell r="U662">
            <v>100</v>
          </cell>
          <cell r="V662" t="str">
            <v>0</v>
          </cell>
          <cell r="W662">
            <v>100</v>
          </cell>
          <cell r="Y662">
            <v>786</v>
          </cell>
          <cell r="Z662">
            <v>786</v>
          </cell>
          <cell r="AD662">
            <v>93</v>
          </cell>
          <cell r="AE662">
            <v>-90</v>
          </cell>
          <cell r="AF662">
            <v>93</v>
          </cell>
        </row>
        <row r="663">
          <cell r="F663" t="str">
            <v>SHT0002384</v>
          </cell>
          <cell r="G663" t="str">
            <v>下框后横梁螺母焊接组件</v>
          </cell>
          <cell r="I663" t="str">
            <v>黄骅鑫昌</v>
          </cell>
          <cell r="J663" t="str">
            <v>SHT0002384</v>
          </cell>
          <cell r="L663" t="str">
            <v>虚仓</v>
          </cell>
          <cell r="M663">
            <v>100</v>
          </cell>
          <cell r="S663">
            <v>100</v>
          </cell>
          <cell r="U663">
            <v>100</v>
          </cell>
          <cell r="V663" t="str">
            <v>0</v>
          </cell>
          <cell r="W663">
            <v>50</v>
          </cell>
          <cell r="Y663">
            <v>786</v>
          </cell>
          <cell r="Z663">
            <v>786</v>
          </cell>
          <cell r="AD663">
            <v>2</v>
          </cell>
          <cell r="AE663">
            <v>-54</v>
          </cell>
          <cell r="AF663">
            <v>2</v>
          </cell>
        </row>
        <row r="664">
          <cell r="F664" t="str">
            <v>sht0002385</v>
          </cell>
          <cell r="G664" t="str">
            <v>下框前横梁螺母焊接组件</v>
          </cell>
          <cell r="I664" t="str">
            <v>黄骅鑫昌</v>
          </cell>
          <cell r="J664" t="str">
            <v>sht0002385</v>
          </cell>
          <cell r="L664" t="str">
            <v>虚仓</v>
          </cell>
          <cell r="M664">
            <v>100</v>
          </cell>
          <cell r="S664">
            <v>100</v>
          </cell>
          <cell r="T664">
            <v>100</v>
          </cell>
          <cell r="U664" t="str">
            <v>0</v>
          </cell>
          <cell r="V664" t="str">
            <v>0</v>
          </cell>
          <cell r="Y664">
            <v>203</v>
          </cell>
          <cell r="Z664">
            <v>203</v>
          </cell>
          <cell r="AD664">
            <v>0</v>
          </cell>
          <cell r="AE664">
            <v>0</v>
          </cell>
          <cell r="AF664">
            <v>0</v>
          </cell>
        </row>
        <row r="665">
          <cell r="F665" t="str">
            <v>SHT0002391</v>
          </cell>
          <cell r="G665" t="str">
            <v>连动杆</v>
          </cell>
          <cell r="J665" t="str">
            <v>SHT0002391</v>
          </cell>
          <cell r="L665" t="str">
            <v>实仓</v>
          </cell>
          <cell r="M665">
            <v>2951</v>
          </cell>
          <cell r="S665">
            <v>2951</v>
          </cell>
          <cell r="T665">
            <v>2951</v>
          </cell>
          <cell r="U665" t="str">
            <v>0</v>
          </cell>
          <cell r="V665" t="str">
            <v>0</v>
          </cell>
          <cell r="W665">
            <v>2951</v>
          </cell>
          <cell r="AD665">
            <v>0</v>
          </cell>
          <cell r="AE665">
            <v>-39</v>
          </cell>
          <cell r="AF665">
            <v>0</v>
          </cell>
        </row>
        <row r="666">
          <cell r="F666" t="str">
            <v>SHT0002393</v>
          </cell>
          <cell r="G666" t="str">
            <v>H3齿板</v>
          </cell>
          <cell r="J666" t="str">
            <v>SHT0002393</v>
          </cell>
          <cell r="L666" t="str">
            <v>实仓</v>
          </cell>
          <cell r="M666">
            <v>1149</v>
          </cell>
          <cell r="S666">
            <v>1149</v>
          </cell>
          <cell r="T666">
            <v>1149</v>
          </cell>
          <cell r="U666" t="str">
            <v>0</v>
          </cell>
          <cell r="V666" t="str">
            <v>0</v>
          </cell>
          <cell r="W666">
            <v>200</v>
          </cell>
          <cell r="Y666">
            <v>934</v>
          </cell>
          <cell r="Z666">
            <v>934</v>
          </cell>
          <cell r="AD666">
            <v>168</v>
          </cell>
          <cell r="AE666">
            <v>-84</v>
          </cell>
          <cell r="AF666">
            <v>168</v>
          </cell>
        </row>
        <row r="667">
          <cell r="F667" t="str">
            <v>SHT0002455</v>
          </cell>
          <cell r="G667" t="str">
            <v>下框后横梁组件电泳</v>
          </cell>
          <cell r="J667" t="str">
            <v>SHT0002455</v>
          </cell>
          <cell r="L667" t="str">
            <v>实仓</v>
          </cell>
          <cell r="M667">
            <v>572</v>
          </cell>
          <cell r="S667">
            <v>572</v>
          </cell>
          <cell r="T667">
            <v>572</v>
          </cell>
          <cell r="U667" t="str">
            <v>0</v>
          </cell>
          <cell r="V667" t="str">
            <v>0</v>
          </cell>
          <cell r="W667">
            <v>707</v>
          </cell>
          <cell r="Y667">
            <v>2193</v>
          </cell>
          <cell r="Z667">
            <v>2194</v>
          </cell>
          <cell r="AD667">
            <v>8</v>
          </cell>
          <cell r="AE667">
            <v>-479</v>
          </cell>
          <cell r="AF667">
            <v>8</v>
          </cell>
        </row>
        <row r="668">
          <cell r="F668" t="str">
            <v>SHT0002456</v>
          </cell>
          <cell r="G668" t="str">
            <v>绞架总成VDC电泳</v>
          </cell>
          <cell r="J668" t="str">
            <v>SHT0002456</v>
          </cell>
          <cell r="L668" t="str">
            <v>实仓</v>
          </cell>
          <cell r="M668">
            <v>210</v>
          </cell>
          <cell r="S668">
            <v>210</v>
          </cell>
          <cell r="T668">
            <v>210</v>
          </cell>
          <cell r="U668" t="str">
            <v>0</v>
          </cell>
          <cell r="V668" t="str">
            <v>0</v>
          </cell>
          <cell r="W668">
            <v>15</v>
          </cell>
          <cell r="Y668">
            <v>616</v>
          </cell>
          <cell r="Z668">
            <v>623</v>
          </cell>
          <cell r="AD668">
            <v>61</v>
          </cell>
          <cell r="AE668">
            <v>-1</v>
          </cell>
          <cell r="AF668">
            <v>61</v>
          </cell>
        </row>
        <row r="669">
          <cell r="F669" t="str">
            <v>SHT0002457</v>
          </cell>
          <cell r="G669" t="str">
            <v>上框侧支架焊接总成电泳</v>
          </cell>
          <cell r="J669" t="str">
            <v>SHT0002457</v>
          </cell>
          <cell r="L669" t="str">
            <v>实仓</v>
          </cell>
          <cell r="M669">
            <v>50</v>
          </cell>
          <cell r="S669">
            <v>50</v>
          </cell>
          <cell r="T669">
            <v>50</v>
          </cell>
          <cell r="U669" t="str">
            <v>0</v>
          </cell>
          <cell r="V669" t="str">
            <v>0</v>
          </cell>
          <cell r="W669">
            <v>72</v>
          </cell>
          <cell r="Y669">
            <v>1246</v>
          </cell>
          <cell r="Z669">
            <v>1246</v>
          </cell>
          <cell r="AD669">
            <v>306</v>
          </cell>
          <cell r="AE669">
            <v>0</v>
          </cell>
          <cell r="AF669">
            <v>306</v>
          </cell>
        </row>
        <row r="670">
          <cell r="F670" t="str">
            <v>SHT0002458</v>
          </cell>
          <cell r="G670" t="str">
            <v>上框右侧加强板电泳</v>
          </cell>
          <cell r="J670" t="str">
            <v>SHT0002458</v>
          </cell>
          <cell r="L670" t="str">
            <v>实仓</v>
          </cell>
          <cell r="M670">
            <v>1105</v>
          </cell>
          <cell r="S670">
            <v>1105</v>
          </cell>
          <cell r="T670">
            <v>1105</v>
          </cell>
          <cell r="U670" t="str">
            <v>0</v>
          </cell>
          <cell r="V670" t="str">
            <v>0</v>
          </cell>
          <cell r="W670">
            <v>398</v>
          </cell>
          <cell r="Y670">
            <v>623</v>
          </cell>
          <cell r="Z670">
            <v>623</v>
          </cell>
          <cell r="AD670">
            <v>82</v>
          </cell>
          <cell r="AE670">
            <v>0</v>
          </cell>
          <cell r="AF670">
            <v>82</v>
          </cell>
        </row>
        <row r="671">
          <cell r="F671" t="str">
            <v>SHT0002459</v>
          </cell>
          <cell r="G671" t="str">
            <v>上框左侧加强板电泳</v>
          </cell>
          <cell r="J671" t="str">
            <v>SHT0002459</v>
          </cell>
          <cell r="L671" t="str">
            <v>实仓</v>
          </cell>
          <cell r="M671">
            <v>855</v>
          </cell>
          <cell r="S671">
            <v>855</v>
          </cell>
          <cell r="T671">
            <v>855</v>
          </cell>
          <cell r="U671" t="str">
            <v>0</v>
          </cell>
          <cell r="V671" t="str">
            <v>0</v>
          </cell>
          <cell r="W671">
            <v>270</v>
          </cell>
          <cell r="Y671">
            <v>623</v>
          </cell>
          <cell r="Z671">
            <v>623</v>
          </cell>
          <cell r="AD671">
            <v>77</v>
          </cell>
          <cell r="AE671">
            <v>-18</v>
          </cell>
          <cell r="AF671">
            <v>77</v>
          </cell>
        </row>
        <row r="672">
          <cell r="F672" t="str">
            <v>SHT0002460</v>
          </cell>
          <cell r="G672" t="str">
            <v>仰角连杆3焊接总成电泳</v>
          </cell>
          <cell r="J672" t="str">
            <v>SHT0002460</v>
          </cell>
          <cell r="L672" t="str">
            <v>实仓</v>
          </cell>
          <cell r="M672">
            <v>462</v>
          </cell>
          <cell r="S672">
            <v>462</v>
          </cell>
          <cell r="T672">
            <v>462</v>
          </cell>
          <cell r="U672" t="str">
            <v>0</v>
          </cell>
          <cell r="V672" t="str">
            <v>0</v>
          </cell>
          <cell r="W672">
            <v>32</v>
          </cell>
          <cell r="Y672">
            <v>510</v>
          </cell>
          <cell r="Z672">
            <v>510</v>
          </cell>
          <cell r="AD672">
            <v>66</v>
          </cell>
          <cell r="AE672">
            <v>-26</v>
          </cell>
          <cell r="AF672">
            <v>66</v>
          </cell>
        </row>
        <row r="673">
          <cell r="F673" t="str">
            <v>SHT0002461</v>
          </cell>
          <cell r="G673" t="str">
            <v>仰角连杆2电泳</v>
          </cell>
          <cell r="J673" t="str">
            <v>SHT0002461</v>
          </cell>
          <cell r="L673" t="str">
            <v>实仓</v>
          </cell>
          <cell r="M673">
            <v>879</v>
          </cell>
          <cell r="S673">
            <v>879</v>
          </cell>
          <cell r="T673">
            <v>879</v>
          </cell>
          <cell r="U673" t="str">
            <v>0</v>
          </cell>
          <cell r="V673" t="str">
            <v>0</v>
          </cell>
          <cell r="W673">
            <v>398</v>
          </cell>
          <cell r="Y673">
            <v>1232</v>
          </cell>
          <cell r="Z673">
            <v>1246</v>
          </cell>
          <cell r="AD673">
            <v>174</v>
          </cell>
          <cell r="AE673">
            <v>-33</v>
          </cell>
          <cell r="AF673">
            <v>174</v>
          </cell>
        </row>
        <row r="674">
          <cell r="F674" t="str">
            <v>SHT0002462</v>
          </cell>
          <cell r="G674" t="str">
            <v>减震前横梁焊接总成电泳</v>
          </cell>
          <cell r="J674" t="str">
            <v>SHT0002462</v>
          </cell>
          <cell r="L674" t="str">
            <v>实仓</v>
          </cell>
          <cell r="M674">
            <v>556</v>
          </cell>
          <cell r="S674">
            <v>556</v>
          </cell>
          <cell r="T674">
            <v>556</v>
          </cell>
          <cell r="U674" t="str">
            <v>0</v>
          </cell>
          <cell r="V674" t="str">
            <v>0</v>
          </cell>
          <cell r="W674">
            <v>225</v>
          </cell>
          <cell r="Y674">
            <v>1246</v>
          </cell>
          <cell r="Z674">
            <v>1246</v>
          </cell>
          <cell r="AD674">
            <v>287</v>
          </cell>
          <cell r="AE674">
            <v>-11</v>
          </cell>
          <cell r="AF674">
            <v>287</v>
          </cell>
        </row>
        <row r="675">
          <cell r="F675" t="str">
            <v>SHT0002463</v>
          </cell>
          <cell r="G675" t="str">
            <v>上框加强板电泳</v>
          </cell>
          <cell r="J675" t="str">
            <v>SHT0002463</v>
          </cell>
          <cell r="L675" t="str">
            <v>实仓</v>
          </cell>
          <cell r="M675">
            <v>615</v>
          </cell>
          <cell r="S675">
            <v>615</v>
          </cell>
          <cell r="T675">
            <v>615</v>
          </cell>
          <cell r="U675" t="str">
            <v>0</v>
          </cell>
          <cell r="V675" t="str">
            <v>0</v>
          </cell>
          <cell r="W675">
            <v>199</v>
          </cell>
          <cell r="Y675">
            <v>1246</v>
          </cell>
          <cell r="Z675">
            <v>1246</v>
          </cell>
          <cell r="AD675">
            <v>154</v>
          </cell>
          <cell r="AE675">
            <v>0</v>
          </cell>
          <cell r="AF675">
            <v>154</v>
          </cell>
        </row>
        <row r="676">
          <cell r="F676" t="str">
            <v>SHT0002464</v>
          </cell>
          <cell r="G676" t="str">
            <v>后罩壳固定钣金电泳</v>
          </cell>
          <cell r="J676" t="str">
            <v>SHT0002464</v>
          </cell>
          <cell r="L676" t="str">
            <v>实仓</v>
          </cell>
          <cell r="M676">
            <v>350</v>
          </cell>
          <cell r="S676">
            <v>350</v>
          </cell>
          <cell r="T676">
            <v>350</v>
          </cell>
          <cell r="U676" t="str">
            <v>0</v>
          </cell>
          <cell r="V676" t="str">
            <v>0</v>
          </cell>
          <cell r="W676">
            <v>1060</v>
          </cell>
          <cell r="Y676">
            <v>623</v>
          </cell>
          <cell r="Z676">
            <v>623</v>
          </cell>
          <cell r="AD676">
            <v>32</v>
          </cell>
          <cell r="AE676">
            <v>-15</v>
          </cell>
          <cell r="AF676">
            <v>32</v>
          </cell>
        </row>
        <row r="677">
          <cell r="F677" t="str">
            <v>SHT0002465</v>
          </cell>
          <cell r="G677" t="str">
            <v>防尘罩后固定支架钣金电泳</v>
          </cell>
          <cell r="J677" t="str">
            <v>SHT0002465</v>
          </cell>
          <cell r="L677" t="str">
            <v>实仓</v>
          </cell>
          <cell r="M677">
            <v>300</v>
          </cell>
          <cell r="S677">
            <v>300</v>
          </cell>
          <cell r="T677">
            <v>300</v>
          </cell>
          <cell r="U677" t="str">
            <v>0</v>
          </cell>
          <cell r="V677" t="str">
            <v>0</v>
          </cell>
          <cell r="W677">
            <v>929</v>
          </cell>
          <cell r="Y677">
            <v>623</v>
          </cell>
          <cell r="Z677">
            <v>623</v>
          </cell>
          <cell r="AD677">
            <v>52</v>
          </cell>
          <cell r="AE677">
            <v>-32</v>
          </cell>
          <cell r="AF677">
            <v>52</v>
          </cell>
        </row>
        <row r="678">
          <cell r="F678" t="str">
            <v>SHT0002468</v>
          </cell>
          <cell r="G678" t="str">
            <v>卷收器固定钣金总成电泳</v>
          </cell>
          <cell r="J678" t="str">
            <v>SHT0002468</v>
          </cell>
          <cell r="L678" t="str">
            <v>实仓</v>
          </cell>
          <cell r="M678">
            <v>200</v>
          </cell>
          <cell r="S678">
            <v>200</v>
          </cell>
          <cell r="T678">
            <v>200</v>
          </cell>
          <cell r="U678" t="str">
            <v>0</v>
          </cell>
          <cell r="V678" t="str">
            <v>0</v>
          </cell>
          <cell r="W678">
            <v>105</v>
          </cell>
          <cell r="Y678">
            <v>510</v>
          </cell>
          <cell r="Z678">
            <v>510</v>
          </cell>
          <cell r="AD678">
            <v>66</v>
          </cell>
          <cell r="AE678">
            <v>-170</v>
          </cell>
          <cell r="AF678">
            <v>66</v>
          </cell>
        </row>
        <row r="679">
          <cell r="F679" t="str">
            <v>SHT0002469</v>
          </cell>
          <cell r="G679" t="str">
            <v>下框左右支架钣金电泳</v>
          </cell>
          <cell r="J679" t="str">
            <v>SHT0002469</v>
          </cell>
          <cell r="L679" t="str">
            <v>实仓</v>
          </cell>
          <cell r="M679">
            <v>600</v>
          </cell>
          <cell r="S679">
            <v>600</v>
          </cell>
          <cell r="T679">
            <v>600</v>
          </cell>
          <cell r="U679" t="str">
            <v>0</v>
          </cell>
          <cell r="V679" t="str">
            <v>0</v>
          </cell>
          <cell r="W679">
            <v>106</v>
          </cell>
          <cell r="Y679">
            <v>1246</v>
          </cell>
          <cell r="Z679">
            <v>1246</v>
          </cell>
          <cell r="AD679">
            <v>333</v>
          </cell>
          <cell r="AE679">
            <v>-12</v>
          </cell>
          <cell r="AF679">
            <v>333</v>
          </cell>
        </row>
        <row r="680">
          <cell r="F680" t="str">
            <v>SHT0002470</v>
          </cell>
          <cell r="G680" t="str">
            <v>气囊下支撑钣金总成电泳</v>
          </cell>
          <cell r="J680" t="str">
            <v>SHT0002470</v>
          </cell>
          <cell r="L680" t="str">
            <v>实仓</v>
          </cell>
          <cell r="M680">
            <v>410</v>
          </cell>
          <cell r="S680">
            <v>410</v>
          </cell>
          <cell r="T680">
            <v>410</v>
          </cell>
          <cell r="U680" t="str">
            <v>0</v>
          </cell>
          <cell r="V680" t="str">
            <v>0</v>
          </cell>
          <cell r="W680">
            <v>216</v>
          </cell>
          <cell r="Y680">
            <v>594</v>
          </cell>
          <cell r="Z680">
            <v>623</v>
          </cell>
          <cell r="AD680">
            <v>34</v>
          </cell>
          <cell r="AE680">
            <v>-4</v>
          </cell>
          <cell r="AF680">
            <v>34</v>
          </cell>
        </row>
        <row r="681">
          <cell r="F681" t="str">
            <v>SHT0002474</v>
          </cell>
          <cell r="G681" t="str">
            <v>主驾座框骨架焊接总成电泳</v>
          </cell>
          <cell r="J681" t="str">
            <v>SHT0002474</v>
          </cell>
          <cell r="L681" t="str">
            <v>实仓</v>
          </cell>
          <cell r="M681">
            <v>107</v>
          </cell>
          <cell r="S681">
            <v>107</v>
          </cell>
          <cell r="T681">
            <v>107</v>
          </cell>
          <cell r="U681" t="str">
            <v>0</v>
          </cell>
          <cell r="V681" t="str">
            <v>0</v>
          </cell>
          <cell r="W681">
            <v>40</v>
          </cell>
          <cell r="Y681">
            <v>510</v>
          </cell>
          <cell r="Z681">
            <v>510</v>
          </cell>
          <cell r="AD681">
            <v>33</v>
          </cell>
          <cell r="AE681">
            <v>-27</v>
          </cell>
          <cell r="AF681">
            <v>33</v>
          </cell>
        </row>
        <row r="682">
          <cell r="F682" t="str">
            <v>SCS0005773</v>
          </cell>
          <cell r="G682" t="str">
            <v>电机固定支架焊接总成</v>
          </cell>
          <cell r="I682" t="str">
            <v>黄骅市天丰汽车配件有限公司</v>
          </cell>
          <cell r="J682" t="str">
            <v>SCS0005773</v>
          </cell>
          <cell r="K682" t="str">
            <v>EA</v>
          </cell>
          <cell r="L682" t="str">
            <v>虚仓</v>
          </cell>
          <cell r="M682">
            <v>1386</v>
          </cell>
          <cell r="S682">
            <v>0</v>
          </cell>
          <cell r="T682">
            <v>640</v>
          </cell>
          <cell r="U682" t="str">
            <v>0</v>
          </cell>
          <cell r="V682">
            <v>-640</v>
          </cell>
          <cell r="W682">
            <v>1000</v>
          </cell>
          <cell r="X682">
            <v>0</v>
          </cell>
          <cell r="AA682">
            <v>210</v>
          </cell>
          <cell r="AD682">
            <v>0</v>
          </cell>
          <cell r="AE682">
            <v>-1237</v>
          </cell>
          <cell r="AF682">
            <v>-430</v>
          </cell>
          <cell r="AG682" t="str">
            <v>盘点数量存在异议</v>
          </cell>
        </row>
        <row r="683">
          <cell r="F683" t="str">
            <v>SHT0002476</v>
          </cell>
          <cell r="G683" t="str">
            <v>副驾仰角连杆3总成电泳</v>
          </cell>
          <cell r="J683" t="str">
            <v>SHT0002476</v>
          </cell>
          <cell r="L683" t="str">
            <v>实仓</v>
          </cell>
          <cell r="M683">
            <v>58</v>
          </cell>
          <cell r="S683">
            <v>58</v>
          </cell>
          <cell r="T683">
            <v>58</v>
          </cell>
          <cell r="U683" t="str">
            <v>0</v>
          </cell>
          <cell r="V683" t="str">
            <v>0</v>
          </cell>
          <cell r="W683">
            <v>58</v>
          </cell>
          <cell r="Y683">
            <v>113</v>
          </cell>
          <cell r="Z683">
            <v>113</v>
          </cell>
          <cell r="AD683">
            <v>0</v>
          </cell>
          <cell r="AE683">
            <v>-2</v>
          </cell>
          <cell r="AF683">
            <v>0</v>
          </cell>
        </row>
        <row r="684">
          <cell r="F684" t="str">
            <v>SHT0002477</v>
          </cell>
          <cell r="G684" t="str">
            <v>卷收器固定钣金总成电泳</v>
          </cell>
          <cell r="J684" t="str">
            <v>SHT0002477</v>
          </cell>
          <cell r="L684" t="str">
            <v>实仓</v>
          </cell>
          <cell r="M684">
            <v>785</v>
          </cell>
          <cell r="S684">
            <v>785</v>
          </cell>
          <cell r="T684">
            <v>785</v>
          </cell>
          <cell r="U684" t="str">
            <v>0</v>
          </cell>
          <cell r="V684" t="str">
            <v>0</v>
          </cell>
          <cell r="W684">
            <v>695</v>
          </cell>
          <cell r="Y684">
            <v>110</v>
          </cell>
          <cell r="Z684">
            <v>113</v>
          </cell>
          <cell r="AD684">
            <v>86</v>
          </cell>
          <cell r="AE684">
            <v>-2</v>
          </cell>
          <cell r="AF684">
            <v>86</v>
          </cell>
        </row>
        <row r="685">
          <cell r="F685" t="str">
            <v>SHT0002478</v>
          </cell>
          <cell r="G685" t="str">
            <v>副驾座框骨架焊接总成电泳</v>
          </cell>
          <cell r="J685" t="str">
            <v>SHT0002478</v>
          </cell>
          <cell r="L685" t="str">
            <v>实仓</v>
          </cell>
          <cell r="M685">
            <v>126</v>
          </cell>
          <cell r="S685">
            <v>126</v>
          </cell>
          <cell r="T685">
            <v>126</v>
          </cell>
          <cell r="U685" t="str">
            <v>0</v>
          </cell>
          <cell r="V685" t="str">
            <v>0</v>
          </cell>
          <cell r="W685">
            <v>6</v>
          </cell>
          <cell r="Y685">
            <v>113</v>
          </cell>
          <cell r="Z685">
            <v>113</v>
          </cell>
          <cell r="AD685">
            <v>0</v>
          </cell>
          <cell r="AE685">
            <v>-6</v>
          </cell>
          <cell r="AF685">
            <v>0</v>
          </cell>
        </row>
        <row r="686">
          <cell r="F686" t="str">
            <v>SHT0002479</v>
          </cell>
          <cell r="G686" t="str">
            <v>左侧支撑板焊接总成电泳</v>
          </cell>
          <cell r="J686" t="str">
            <v>SHT0002479</v>
          </cell>
          <cell r="L686" t="str">
            <v>实仓</v>
          </cell>
          <cell r="M686">
            <v>849</v>
          </cell>
          <cell r="S686">
            <v>849</v>
          </cell>
          <cell r="T686">
            <v>849</v>
          </cell>
          <cell r="U686" t="str">
            <v>0</v>
          </cell>
          <cell r="V686" t="str">
            <v>0</v>
          </cell>
          <cell r="W686">
            <v>195</v>
          </cell>
          <cell r="Y686">
            <v>623</v>
          </cell>
          <cell r="Z686">
            <v>623</v>
          </cell>
          <cell r="AD686">
            <v>158</v>
          </cell>
          <cell r="AE686">
            <v>-45</v>
          </cell>
          <cell r="AF686">
            <v>158</v>
          </cell>
        </row>
        <row r="687">
          <cell r="F687" t="str">
            <v>SHT0002480</v>
          </cell>
          <cell r="G687" t="str">
            <v>右侧支撑板焊接总成电泳</v>
          </cell>
          <cell r="J687" t="str">
            <v>SHT0002480</v>
          </cell>
          <cell r="L687" t="str">
            <v>实仓</v>
          </cell>
          <cell r="M687">
            <v>854</v>
          </cell>
          <cell r="S687">
            <v>854</v>
          </cell>
          <cell r="T687">
            <v>854</v>
          </cell>
          <cell r="U687" t="str">
            <v>0</v>
          </cell>
          <cell r="V687" t="str">
            <v>0</v>
          </cell>
          <cell r="W687">
            <v>195</v>
          </cell>
          <cell r="Y687">
            <v>623</v>
          </cell>
          <cell r="Z687">
            <v>623</v>
          </cell>
          <cell r="AD687">
            <v>175</v>
          </cell>
          <cell r="AE687">
            <v>-12</v>
          </cell>
          <cell r="AF687">
            <v>175</v>
          </cell>
        </row>
        <row r="688">
          <cell r="F688" t="str">
            <v>SHT0002511</v>
          </cell>
          <cell r="G688" t="str">
            <v>主驾上框焊接组件电泳</v>
          </cell>
          <cell r="J688" t="str">
            <v>SHT0002511</v>
          </cell>
          <cell r="L688" t="str">
            <v>实仓</v>
          </cell>
          <cell r="M688">
            <v>436</v>
          </cell>
          <cell r="S688">
            <v>436</v>
          </cell>
          <cell r="T688">
            <v>436</v>
          </cell>
          <cell r="U688" t="str">
            <v>0</v>
          </cell>
          <cell r="V688" t="str">
            <v>0</v>
          </cell>
          <cell r="W688">
            <v>286</v>
          </cell>
          <cell r="Y688">
            <v>1191</v>
          </cell>
          <cell r="Z688">
            <v>1194</v>
          </cell>
          <cell r="AD688">
            <v>0</v>
          </cell>
          <cell r="AE688">
            <v>-404</v>
          </cell>
          <cell r="AF688">
            <v>0</v>
          </cell>
        </row>
        <row r="689">
          <cell r="F689" t="str">
            <v>SHT0002512</v>
          </cell>
          <cell r="G689" t="str">
            <v>主驾下框焊接组件电泳</v>
          </cell>
          <cell r="J689" t="str">
            <v>SHT0002512</v>
          </cell>
          <cell r="L689" t="str">
            <v>实仓</v>
          </cell>
          <cell r="M689">
            <v>735</v>
          </cell>
          <cell r="S689">
            <v>735</v>
          </cell>
          <cell r="T689">
            <v>735</v>
          </cell>
          <cell r="U689" t="str">
            <v>0</v>
          </cell>
          <cell r="V689" t="str">
            <v>0</v>
          </cell>
          <cell r="W689">
            <v>321</v>
          </cell>
          <cell r="Y689">
            <v>964</v>
          </cell>
          <cell r="Z689">
            <v>964</v>
          </cell>
          <cell r="AD689">
            <v>0</v>
          </cell>
          <cell r="AE689">
            <v>-51</v>
          </cell>
          <cell r="AF689">
            <v>0</v>
          </cell>
        </row>
        <row r="690">
          <cell r="F690" t="str">
            <v>SHT0002513</v>
          </cell>
          <cell r="G690" t="str">
            <v>主驾座框骨架焊接总成电泳</v>
          </cell>
          <cell r="J690" t="str">
            <v>SHT0002513</v>
          </cell>
          <cell r="L690" t="str">
            <v>实仓</v>
          </cell>
          <cell r="M690">
            <v>428</v>
          </cell>
          <cell r="S690">
            <v>428</v>
          </cell>
          <cell r="T690">
            <v>428</v>
          </cell>
          <cell r="U690" t="str">
            <v>0</v>
          </cell>
          <cell r="V690" t="str">
            <v>0</v>
          </cell>
          <cell r="W690">
            <v>48</v>
          </cell>
          <cell r="Y690">
            <v>622</v>
          </cell>
          <cell r="Z690">
            <v>622</v>
          </cell>
          <cell r="AD690">
            <v>1</v>
          </cell>
          <cell r="AE690">
            <v>0</v>
          </cell>
          <cell r="AF690">
            <v>1</v>
          </cell>
        </row>
        <row r="691">
          <cell r="F691" t="str">
            <v>SHT0002516</v>
          </cell>
          <cell r="G691" t="str">
            <v>右调调节臂组件电泳</v>
          </cell>
          <cell r="J691" t="str">
            <v>SHT0002516</v>
          </cell>
          <cell r="L691" t="str">
            <v>实仓</v>
          </cell>
          <cell r="M691">
            <v>3</v>
          </cell>
          <cell r="S691">
            <v>3</v>
          </cell>
          <cell r="T691">
            <v>3</v>
          </cell>
          <cell r="U691" t="str">
            <v>0</v>
          </cell>
          <cell r="V691" t="str">
            <v>0</v>
          </cell>
          <cell r="W691">
            <v>33</v>
          </cell>
          <cell r="Y691">
            <v>30</v>
          </cell>
          <cell r="Z691">
            <v>30</v>
          </cell>
          <cell r="AD691">
            <v>0</v>
          </cell>
          <cell r="AE691">
            <v>0</v>
          </cell>
          <cell r="AF691">
            <v>0</v>
          </cell>
        </row>
        <row r="692">
          <cell r="F692" t="str">
            <v>SHT0002530</v>
          </cell>
          <cell r="G692" t="str">
            <v>M4升降器前手柄电泳</v>
          </cell>
          <cell r="J692" t="str">
            <v>SHT0002530</v>
          </cell>
          <cell r="L692" t="str">
            <v>实仓</v>
          </cell>
          <cell r="M692">
            <v>275</v>
          </cell>
          <cell r="S692">
            <v>275</v>
          </cell>
          <cell r="T692">
            <v>275</v>
          </cell>
          <cell r="U692" t="str">
            <v>0</v>
          </cell>
          <cell r="V692" t="str">
            <v>0</v>
          </cell>
          <cell r="W692">
            <v>156</v>
          </cell>
          <cell r="Y692">
            <v>80</v>
          </cell>
          <cell r="Z692">
            <v>80</v>
          </cell>
          <cell r="AD692">
            <v>0</v>
          </cell>
          <cell r="AE692">
            <v>0</v>
          </cell>
          <cell r="AF692">
            <v>0</v>
          </cell>
        </row>
        <row r="693">
          <cell r="F693" t="str">
            <v>SHT0002531</v>
          </cell>
          <cell r="G693" t="str">
            <v>M4升降器后手柄电泳</v>
          </cell>
          <cell r="J693" t="str">
            <v>SHT0002531</v>
          </cell>
          <cell r="L693" t="str">
            <v>实仓</v>
          </cell>
          <cell r="M693">
            <v>311</v>
          </cell>
          <cell r="S693">
            <v>311</v>
          </cell>
          <cell r="T693">
            <v>311</v>
          </cell>
          <cell r="U693" t="str">
            <v>0</v>
          </cell>
          <cell r="V693" t="str">
            <v>0</v>
          </cell>
          <cell r="W693">
            <v>192</v>
          </cell>
          <cell r="Y693">
            <v>80</v>
          </cell>
          <cell r="Z693">
            <v>80</v>
          </cell>
          <cell r="AD693">
            <v>0</v>
          </cell>
          <cell r="AE693">
            <v>0</v>
          </cell>
          <cell r="AF693">
            <v>0</v>
          </cell>
        </row>
        <row r="694">
          <cell r="F694" t="str">
            <v>SHT0002532</v>
          </cell>
          <cell r="G694" t="str">
            <v>侧翼支撑下安装钢丝</v>
          </cell>
          <cell r="J694" t="str">
            <v>SHT0002532</v>
          </cell>
          <cell r="L694" t="str">
            <v>虚仓</v>
          </cell>
          <cell r="M694">
            <v>1300</v>
          </cell>
          <cell r="S694">
            <v>1300</v>
          </cell>
          <cell r="T694">
            <v>1300</v>
          </cell>
          <cell r="U694" t="str">
            <v>0</v>
          </cell>
          <cell r="V694" t="str">
            <v>0</v>
          </cell>
          <cell r="W694">
            <v>900</v>
          </cell>
          <cell r="Y694">
            <v>1234</v>
          </cell>
          <cell r="Z694">
            <v>1234</v>
          </cell>
          <cell r="AD694">
            <v>36</v>
          </cell>
          <cell r="AE694">
            <v>-17</v>
          </cell>
          <cell r="AF694">
            <v>36</v>
          </cell>
        </row>
        <row r="695">
          <cell r="F695" t="str">
            <v>SHT0002537</v>
          </cell>
          <cell r="G695" t="str">
            <v>前升降手柄焊接总成电泳</v>
          </cell>
          <cell r="J695" t="str">
            <v>SHT0002537</v>
          </cell>
          <cell r="L695" t="str">
            <v>实仓</v>
          </cell>
          <cell r="M695">
            <v>126</v>
          </cell>
          <cell r="S695">
            <v>126</v>
          </cell>
          <cell r="T695">
            <v>126</v>
          </cell>
          <cell r="U695" t="str">
            <v>0</v>
          </cell>
          <cell r="V695" t="str">
            <v>0</v>
          </cell>
          <cell r="W695">
            <v>203</v>
          </cell>
          <cell r="Y695">
            <v>376</v>
          </cell>
          <cell r="Z695">
            <v>376</v>
          </cell>
          <cell r="AD695">
            <v>0</v>
          </cell>
          <cell r="AE695">
            <v>-1</v>
          </cell>
          <cell r="AF695">
            <v>0</v>
          </cell>
        </row>
        <row r="696">
          <cell r="F696" t="str">
            <v>SHT0002538</v>
          </cell>
          <cell r="G696" t="str">
            <v>后升降手柄焊接总成电泳</v>
          </cell>
          <cell r="J696" t="str">
            <v>SHT0002538</v>
          </cell>
          <cell r="L696" t="str">
            <v>实仓</v>
          </cell>
          <cell r="M696">
            <v>119</v>
          </cell>
          <cell r="S696">
            <v>119</v>
          </cell>
          <cell r="T696">
            <v>119</v>
          </cell>
          <cell r="U696" t="str">
            <v>0</v>
          </cell>
          <cell r="V696" t="str">
            <v>0</v>
          </cell>
          <cell r="W696">
            <v>98</v>
          </cell>
          <cell r="Y696">
            <v>376</v>
          </cell>
          <cell r="Z696">
            <v>376</v>
          </cell>
          <cell r="AD696">
            <v>0</v>
          </cell>
          <cell r="AE696">
            <v>0</v>
          </cell>
          <cell r="AF696">
            <v>0</v>
          </cell>
        </row>
        <row r="697">
          <cell r="F697" t="str">
            <v>TCT0000033</v>
          </cell>
          <cell r="G697" t="str">
            <v>5176脱脂剂</v>
          </cell>
          <cell r="M697">
            <v>0</v>
          </cell>
          <cell r="T697">
            <v>630</v>
          </cell>
          <cell r="U697" t="str">
            <v>0</v>
          </cell>
          <cell r="V697">
            <v>-630</v>
          </cell>
          <cell r="X697">
            <v>0</v>
          </cell>
          <cell r="Y697">
            <v>77.755154900000093</v>
          </cell>
          <cell r="Z697">
            <v>77.670000000000101</v>
          </cell>
          <cell r="AA697">
            <v>205.78</v>
          </cell>
          <cell r="AD697">
            <v>137.47603000000001</v>
          </cell>
          <cell r="AE697">
            <v>0</v>
          </cell>
          <cell r="AF697">
            <v>-286.74396999999999</v>
          </cell>
          <cell r="AG697" t="str">
            <v>用户组错误</v>
          </cell>
        </row>
        <row r="698">
          <cell r="F698" t="str">
            <v>SHT0012114</v>
          </cell>
          <cell r="G698" t="str">
            <v>左旁侧板</v>
          </cell>
          <cell r="I698" t="str">
            <v>黄骅成卓寄存库</v>
          </cell>
          <cell r="J698" t="str">
            <v>SHT0012114</v>
          </cell>
          <cell r="L698" t="str">
            <v>虚仓</v>
          </cell>
          <cell r="M698">
            <v>300</v>
          </cell>
          <cell r="S698">
            <v>300</v>
          </cell>
          <cell r="T698">
            <v>915</v>
          </cell>
          <cell r="U698" t="str">
            <v>0</v>
          </cell>
          <cell r="V698">
            <v>-615</v>
          </cell>
          <cell r="W698">
            <v>914</v>
          </cell>
          <cell r="X698">
            <v>0</v>
          </cell>
          <cell r="Y698">
            <v>450</v>
          </cell>
          <cell r="Z698">
            <v>485</v>
          </cell>
          <cell r="AA698">
            <v>84</v>
          </cell>
          <cell r="AB698">
            <v>0</v>
          </cell>
          <cell r="AD698">
            <v>177</v>
          </cell>
          <cell r="AE698">
            <v>0</v>
          </cell>
          <cell r="AF698">
            <v>-354</v>
          </cell>
          <cell r="AG698" t="str">
            <v>袋装,蝴蝶笼装来货单据数量入库，有短装风险</v>
          </cell>
        </row>
        <row r="699">
          <cell r="F699" t="str">
            <v>SHT0002558</v>
          </cell>
          <cell r="G699" t="str">
            <v>减震器下框焊接组件电泳</v>
          </cell>
          <cell r="J699" t="str">
            <v>SHT0002558</v>
          </cell>
          <cell r="L699" t="str">
            <v>实仓</v>
          </cell>
          <cell r="M699">
            <v>129</v>
          </cell>
          <cell r="S699">
            <v>129</v>
          </cell>
          <cell r="T699">
            <v>129</v>
          </cell>
          <cell r="U699" t="str">
            <v>0</v>
          </cell>
          <cell r="V699" t="str">
            <v>0</v>
          </cell>
          <cell r="W699">
            <v>129</v>
          </cell>
          <cell r="AD699">
            <v>42</v>
          </cell>
          <cell r="AE699">
            <v>0</v>
          </cell>
          <cell r="AF699">
            <v>42</v>
          </cell>
        </row>
        <row r="700">
          <cell r="F700" t="str">
            <v>SHT0001069</v>
          </cell>
          <cell r="G700" t="str">
            <v>升降操作手柄（前）</v>
          </cell>
          <cell r="I700" t="str">
            <v>黄骅佳祥</v>
          </cell>
          <cell r="J700" t="str">
            <v>SHT0001069</v>
          </cell>
          <cell r="K700" t="str">
            <v>件</v>
          </cell>
          <cell r="L700" t="str">
            <v>虚仓</v>
          </cell>
          <cell r="M700">
            <v>263</v>
          </cell>
          <cell r="S700">
            <v>263</v>
          </cell>
          <cell r="T700">
            <v>871</v>
          </cell>
          <cell r="U700" t="str">
            <v>0</v>
          </cell>
          <cell r="V700">
            <v>-608</v>
          </cell>
          <cell r="W700">
            <v>300</v>
          </cell>
          <cell r="X700">
            <v>1200</v>
          </cell>
          <cell r="Y700">
            <v>794</v>
          </cell>
          <cell r="Z700">
            <v>794</v>
          </cell>
          <cell r="AD700">
            <v>0</v>
          </cell>
          <cell r="AE700">
            <v>-399</v>
          </cell>
          <cell r="AF700">
            <v>-608</v>
          </cell>
          <cell r="AG700" t="str">
            <v>袋装,蝴蝶笼装来货单据数量入库，有短装风险</v>
          </cell>
        </row>
        <row r="701">
          <cell r="F701" t="str">
            <v>SHT0002602</v>
          </cell>
          <cell r="G701" t="str">
            <v>上框焊接总成电泳</v>
          </cell>
          <cell r="J701" t="str">
            <v>SHT0002602</v>
          </cell>
          <cell r="L701" t="str">
            <v>实仓</v>
          </cell>
          <cell r="M701">
            <v>197</v>
          </cell>
          <cell r="S701">
            <v>197</v>
          </cell>
          <cell r="T701">
            <v>197</v>
          </cell>
          <cell r="U701" t="str">
            <v>0</v>
          </cell>
          <cell r="V701" t="str">
            <v>0</v>
          </cell>
          <cell r="W701">
            <v>33</v>
          </cell>
          <cell r="Y701">
            <v>380</v>
          </cell>
          <cell r="Z701">
            <v>380</v>
          </cell>
          <cell r="AD701">
            <v>5</v>
          </cell>
          <cell r="AE701">
            <v>-1</v>
          </cell>
          <cell r="AF701">
            <v>5</v>
          </cell>
        </row>
        <row r="702">
          <cell r="F702" t="str">
            <v>SHT0002605</v>
          </cell>
          <cell r="G702" t="str">
            <v>下框前横梁组件电泳</v>
          </cell>
          <cell r="J702" t="str">
            <v>SHT0002605</v>
          </cell>
          <cell r="L702" t="str">
            <v>实仓</v>
          </cell>
          <cell r="M702">
            <v>242</v>
          </cell>
          <cell r="S702">
            <v>242</v>
          </cell>
          <cell r="T702">
            <v>242</v>
          </cell>
          <cell r="U702" t="str">
            <v>0</v>
          </cell>
          <cell r="V702" t="str">
            <v>0</v>
          </cell>
          <cell r="W702">
            <v>370</v>
          </cell>
          <cell r="Y702">
            <v>380</v>
          </cell>
          <cell r="Z702">
            <v>380</v>
          </cell>
          <cell r="AD702">
            <v>2</v>
          </cell>
          <cell r="AE702">
            <v>-11</v>
          </cell>
          <cell r="AF702">
            <v>2</v>
          </cell>
        </row>
        <row r="703">
          <cell r="F703" t="str">
            <v>SHT0002606</v>
          </cell>
          <cell r="G703" t="str">
            <v>绞架总成电泳</v>
          </cell>
          <cell r="J703" t="str">
            <v>SHT0002606</v>
          </cell>
          <cell r="L703" t="str">
            <v>实仓</v>
          </cell>
          <cell r="M703">
            <v>44</v>
          </cell>
          <cell r="S703">
            <v>44</v>
          </cell>
          <cell r="T703">
            <v>44</v>
          </cell>
          <cell r="U703" t="str">
            <v>0</v>
          </cell>
          <cell r="V703" t="str">
            <v>0</v>
          </cell>
          <cell r="W703">
            <v>0</v>
          </cell>
          <cell r="Y703">
            <v>380</v>
          </cell>
          <cell r="Z703">
            <v>380</v>
          </cell>
          <cell r="AD703">
            <v>0</v>
          </cell>
          <cell r="AE703">
            <v>0</v>
          </cell>
          <cell r="AF703">
            <v>0</v>
          </cell>
        </row>
        <row r="704">
          <cell r="F704" t="str">
            <v>SHT0002607</v>
          </cell>
          <cell r="G704" t="str">
            <v>座框骨架焊接总成电泳</v>
          </cell>
          <cell r="J704" t="str">
            <v>SHT0002607</v>
          </cell>
          <cell r="L704" t="str">
            <v>实仓</v>
          </cell>
          <cell r="M704">
            <v>123</v>
          </cell>
          <cell r="S704">
            <v>123</v>
          </cell>
          <cell r="T704">
            <v>123</v>
          </cell>
          <cell r="U704" t="str">
            <v>0</v>
          </cell>
          <cell r="V704" t="str">
            <v>0</v>
          </cell>
          <cell r="W704">
            <v>14</v>
          </cell>
          <cell r="Y704">
            <v>376</v>
          </cell>
          <cell r="Z704">
            <v>376</v>
          </cell>
          <cell r="AD704">
            <v>0</v>
          </cell>
          <cell r="AE704">
            <v>0</v>
          </cell>
          <cell r="AF704">
            <v>0</v>
          </cell>
        </row>
        <row r="705">
          <cell r="F705" t="str">
            <v>SHT0002608</v>
          </cell>
          <cell r="G705" t="str">
            <v>上框前横梁焊接组件电泳</v>
          </cell>
          <cell r="J705" t="str">
            <v>SHT0002608</v>
          </cell>
          <cell r="L705" t="str">
            <v>实仓</v>
          </cell>
          <cell r="M705">
            <v>424</v>
          </cell>
          <cell r="S705">
            <v>424</v>
          </cell>
          <cell r="T705">
            <v>424</v>
          </cell>
          <cell r="U705" t="str">
            <v>0</v>
          </cell>
          <cell r="V705" t="str">
            <v>0</v>
          </cell>
          <cell r="W705">
            <v>524</v>
          </cell>
          <cell r="Y705">
            <v>380</v>
          </cell>
          <cell r="Z705">
            <v>380</v>
          </cell>
          <cell r="AD705">
            <v>0</v>
          </cell>
          <cell r="AE705">
            <v>-6</v>
          </cell>
          <cell r="AF705">
            <v>0</v>
          </cell>
        </row>
        <row r="706">
          <cell r="F706" t="str">
            <v>SHT0002609</v>
          </cell>
          <cell r="G706" t="str">
            <v>下框焊接总成电泳</v>
          </cell>
          <cell r="J706" t="str">
            <v>SHT0002609</v>
          </cell>
          <cell r="L706" t="str">
            <v>实仓</v>
          </cell>
          <cell r="M706">
            <v>140</v>
          </cell>
          <cell r="S706">
            <v>140</v>
          </cell>
          <cell r="T706">
            <v>140</v>
          </cell>
          <cell r="U706" t="str">
            <v>0</v>
          </cell>
          <cell r="V706" t="str">
            <v>0</v>
          </cell>
          <cell r="W706">
            <v>58</v>
          </cell>
          <cell r="Y706">
            <v>380</v>
          </cell>
          <cell r="Z706">
            <v>380</v>
          </cell>
          <cell r="AD706">
            <v>1</v>
          </cell>
          <cell r="AE706">
            <v>-2</v>
          </cell>
          <cell r="AF706">
            <v>1</v>
          </cell>
        </row>
        <row r="707">
          <cell r="F707" t="str">
            <v>SHT0002611</v>
          </cell>
          <cell r="G707" t="str">
            <v>D03前升降手柄电泳总成</v>
          </cell>
          <cell r="J707" t="str">
            <v>SHT0002611</v>
          </cell>
          <cell r="L707" t="str">
            <v>实仓</v>
          </cell>
          <cell r="M707">
            <v>145</v>
          </cell>
          <cell r="S707">
            <v>145</v>
          </cell>
          <cell r="T707">
            <v>145</v>
          </cell>
          <cell r="U707" t="str">
            <v>0</v>
          </cell>
          <cell r="V707" t="str">
            <v>0</v>
          </cell>
          <cell r="W707">
            <v>145</v>
          </cell>
          <cell r="AD707">
            <v>7</v>
          </cell>
          <cell r="AE707">
            <v>0</v>
          </cell>
          <cell r="AF707">
            <v>7</v>
          </cell>
        </row>
        <row r="708">
          <cell r="F708" t="str">
            <v>SHT0002612</v>
          </cell>
          <cell r="G708" t="str">
            <v>D03后升降手柄电泳总成</v>
          </cell>
          <cell r="J708" t="str">
            <v>SHT0002612</v>
          </cell>
          <cell r="L708" t="str">
            <v>实仓</v>
          </cell>
          <cell r="M708">
            <v>150</v>
          </cell>
          <cell r="S708">
            <v>150</v>
          </cell>
          <cell r="T708">
            <v>150</v>
          </cell>
          <cell r="U708" t="str">
            <v>0</v>
          </cell>
          <cell r="V708" t="str">
            <v>0</v>
          </cell>
          <cell r="W708">
            <v>150</v>
          </cell>
          <cell r="AD708">
            <v>0</v>
          </cell>
          <cell r="AE708">
            <v>0</v>
          </cell>
          <cell r="AF708">
            <v>0</v>
          </cell>
        </row>
        <row r="709">
          <cell r="F709" t="str">
            <v>SHT0002613</v>
          </cell>
          <cell r="G709" t="str">
            <v>上框焊接总成电泳</v>
          </cell>
          <cell r="J709" t="str">
            <v>SHT0002613</v>
          </cell>
          <cell r="L709" t="str">
            <v>实仓</v>
          </cell>
          <cell r="M709">
            <v>99</v>
          </cell>
          <cell r="S709">
            <v>99</v>
          </cell>
          <cell r="T709">
            <v>99</v>
          </cell>
          <cell r="U709" t="str">
            <v>0</v>
          </cell>
          <cell r="V709" t="str">
            <v>0</v>
          </cell>
          <cell r="W709">
            <v>99</v>
          </cell>
          <cell r="AD709">
            <v>0</v>
          </cell>
          <cell r="AE709">
            <v>0</v>
          </cell>
          <cell r="AF709">
            <v>0</v>
          </cell>
        </row>
        <row r="710">
          <cell r="F710" t="str">
            <v>SHT0002615</v>
          </cell>
          <cell r="G710" t="str">
            <v>内绞架电泳</v>
          </cell>
          <cell r="J710" t="str">
            <v>SHT0002615</v>
          </cell>
          <cell r="L710" t="str">
            <v>实仓</v>
          </cell>
          <cell r="M710">
            <v>160</v>
          </cell>
          <cell r="S710">
            <v>160</v>
          </cell>
          <cell r="T710">
            <v>160</v>
          </cell>
          <cell r="U710" t="str">
            <v>0</v>
          </cell>
          <cell r="V710" t="str">
            <v>0</v>
          </cell>
          <cell r="W710">
            <v>87</v>
          </cell>
          <cell r="Y710">
            <v>451</v>
          </cell>
          <cell r="Z710">
            <v>459</v>
          </cell>
          <cell r="AD710">
            <v>0</v>
          </cell>
          <cell r="AE710">
            <v>-1</v>
          </cell>
          <cell r="AF710">
            <v>0</v>
          </cell>
        </row>
        <row r="711">
          <cell r="F711" t="str">
            <v>SHT0002616</v>
          </cell>
          <cell r="G711" t="str">
            <v>外绞架电泳</v>
          </cell>
          <cell r="J711" t="str">
            <v>SHT0002616</v>
          </cell>
          <cell r="L711" t="str">
            <v>实仓</v>
          </cell>
          <cell r="M711">
            <v>160</v>
          </cell>
          <cell r="S711">
            <v>160</v>
          </cell>
          <cell r="T711">
            <v>160</v>
          </cell>
          <cell r="U711" t="str">
            <v>0</v>
          </cell>
          <cell r="V711" t="str">
            <v>0</v>
          </cell>
          <cell r="W711">
            <v>87</v>
          </cell>
          <cell r="Y711">
            <v>451</v>
          </cell>
          <cell r="Z711">
            <v>459</v>
          </cell>
          <cell r="AD711">
            <v>0</v>
          </cell>
          <cell r="AE711">
            <v>-1</v>
          </cell>
          <cell r="AF711">
            <v>0</v>
          </cell>
        </row>
        <row r="712">
          <cell r="F712" t="str">
            <v>SHT0002617</v>
          </cell>
          <cell r="G712" t="str">
            <v>主驾座框总成电泳</v>
          </cell>
          <cell r="J712" t="str">
            <v>SHT0002617</v>
          </cell>
          <cell r="L712" t="str">
            <v>实仓</v>
          </cell>
          <cell r="M712">
            <v>282</v>
          </cell>
          <cell r="S712">
            <v>282</v>
          </cell>
          <cell r="T712">
            <v>282</v>
          </cell>
          <cell r="U712" t="str">
            <v>0</v>
          </cell>
          <cell r="V712" t="str">
            <v>0</v>
          </cell>
          <cell r="W712">
            <v>143</v>
          </cell>
          <cell r="Y712">
            <v>459</v>
          </cell>
          <cell r="Z712">
            <v>459</v>
          </cell>
          <cell r="AD712">
            <v>22</v>
          </cell>
          <cell r="AE712">
            <v>-218</v>
          </cell>
          <cell r="AF712">
            <v>22</v>
          </cell>
        </row>
        <row r="713">
          <cell r="F713" t="str">
            <v>SHT0002618</v>
          </cell>
          <cell r="G713" t="str">
            <v>副驾座框焊接总成电泳</v>
          </cell>
          <cell r="J713" t="str">
            <v>SHT0002618</v>
          </cell>
          <cell r="L713" t="str">
            <v>实仓</v>
          </cell>
          <cell r="M713">
            <v>59</v>
          </cell>
          <cell r="S713">
            <v>59</v>
          </cell>
          <cell r="T713">
            <v>59</v>
          </cell>
          <cell r="U713" t="str">
            <v>0</v>
          </cell>
          <cell r="V713" t="str">
            <v>0</v>
          </cell>
          <cell r="W713">
            <v>59</v>
          </cell>
          <cell r="AD713">
            <v>20</v>
          </cell>
          <cell r="AE713">
            <v>0</v>
          </cell>
          <cell r="AF713">
            <v>20</v>
          </cell>
        </row>
        <row r="714">
          <cell r="F714" t="str">
            <v>SHT0001951</v>
          </cell>
          <cell r="G714" t="str">
            <v>调角器右上连接板</v>
          </cell>
          <cell r="I714" t="str">
            <v>黄骅润晨五金</v>
          </cell>
          <cell r="J714" t="str">
            <v>SHT0001951</v>
          </cell>
          <cell r="K714" t="str">
            <v>件</v>
          </cell>
          <cell r="L714" t="str">
            <v>虚仓</v>
          </cell>
          <cell r="M714">
            <v>1097</v>
          </cell>
          <cell r="S714">
            <v>1097</v>
          </cell>
          <cell r="T714">
            <v>1700</v>
          </cell>
          <cell r="U714" t="str">
            <v>0</v>
          </cell>
          <cell r="V714">
            <v>-603</v>
          </cell>
          <cell r="W714">
            <v>3200</v>
          </cell>
          <cell r="X714">
            <v>0</v>
          </cell>
          <cell r="AA714">
            <v>463</v>
          </cell>
          <cell r="AD714">
            <v>0</v>
          </cell>
          <cell r="AE714">
            <v>-800</v>
          </cell>
          <cell r="AF714">
            <v>-140</v>
          </cell>
          <cell r="AG714" t="str">
            <v>盘点数量存在异议</v>
          </cell>
        </row>
        <row r="715">
          <cell r="F715" t="str">
            <v>SHT0002662</v>
          </cell>
          <cell r="G715" t="str">
            <v>后升降连杆总成电泳</v>
          </cell>
          <cell r="J715" t="str">
            <v>SHT0002662</v>
          </cell>
          <cell r="L715" t="str">
            <v>实仓</v>
          </cell>
          <cell r="M715">
            <v>138</v>
          </cell>
          <cell r="S715">
            <v>138</v>
          </cell>
          <cell r="T715">
            <v>138</v>
          </cell>
          <cell r="U715" t="str">
            <v>0</v>
          </cell>
          <cell r="V715" t="str">
            <v>0</v>
          </cell>
          <cell r="W715">
            <v>420</v>
          </cell>
          <cell r="Y715">
            <v>1186</v>
          </cell>
          <cell r="Z715">
            <v>1192</v>
          </cell>
          <cell r="AD715">
            <v>0</v>
          </cell>
          <cell r="AE715">
            <v>-163</v>
          </cell>
          <cell r="AF715">
            <v>0</v>
          </cell>
        </row>
        <row r="716">
          <cell r="F716" t="str">
            <v>SHT0002688</v>
          </cell>
          <cell r="G716" t="str">
            <v>副驾座框骨架焊接总成电泳</v>
          </cell>
          <cell r="J716" t="str">
            <v>SHT0002688</v>
          </cell>
          <cell r="L716" t="str">
            <v>实仓</v>
          </cell>
          <cell r="M716">
            <v>116</v>
          </cell>
          <cell r="S716">
            <v>116</v>
          </cell>
          <cell r="T716">
            <v>116</v>
          </cell>
          <cell r="U716" t="str">
            <v>0</v>
          </cell>
          <cell r="V716" t="str">
            <v>0</v>
          </cell>
          <cell r="W716">
            <v>336</v>
          </cell>
          <cell r="Y716">
            <v>220</v>
          </cell>
          <cell r="Z716">
            <v>220</v>
          </cell>
          <cell r="AD716">
            <v>0</v>
          </cell>
          <cell r="AE716">
            <v>0</v>
          </cell>
          <cell r="AF716">
            <v>0</v>
          </cell>
        </row>
        <row r="717">
          <cell r="F717" t="str">
            <v>SHT0002689</v>
          </cell>
          <cell r="G717" t="str">
            <v>副驾前升降手柄组件电泳</v>
          </cell>
          <cell r="J717" t="str">
            <v>SHT0002689</v>
          </cell>
          <cell r="L717" t="str">
            <v>实仓</v>
          </cell>
          <cell r="M717">
            <v>162</v>
          </cell>
          <cell r="S717">
            <v>162</v>
          </cell>
          <cell r="T717">
            <v>162</v>
          </cell>
          <cell r="U717" t="str">
            <v>0</v>
          </cell>
          <cell r="V717" t="str">
            <v>0</v>
          </cell>
          <cell r="W717">
            <v>382</v>
          </cell>
          <cell r="Y717">
            <v>220</v>
          </cell>
          <cell r="Z717">
            <v>220</v>
          </cell>
          <cell r="AD717">
            <v>82</v>
          </cell>
          <cell r="AE717">
            <v>0</v>
          </cell>
          <cell r="AF717">
            <v>82</v>
          </cell>
        </row>
        <row r="718">
          <cell r="F718" t="str">
            <v>SHT0002690</v>
          </cell>
          <cell r="G718" t="str">
            <v>副驾后升降手柄组件电泳</v>
          </cell>
          <cell r="J718" t="str">
            <v>SHT0002690</v>
          </cell>
          <cell r="L718" t="str">
            <v>实仓</v>
          </cell>
          <cell r="M718">
            <v>152</v>
          </cell>
          <cell r="S718">
            <v>152</v>
          </cell>
          <cell r="T718">
            <v>152</v>
          </cell>
          <cell r="U718" t="str">
            <v>0</v>
          </cell>
          <cell r="V718" t="str">
            <v>0</v>
          </cell>
          <cell r="W718">
            <v>372</v>
          </cell>
          <cell r="Y718">
            <v>220</v>
          </cell>
          <cell r="Z718">
            <v>220</v>
          </cell>
          <cell r="AD718">
            <v>0</v>
          </cell>
          <cell r="AE718">
            <v>0</v>
          </cell>
          <cell r="AF718">
            <v>0</v>
          </cell>
        </row>
        <row r="719">
          <cell r="F719" t="str">
            <v>SHT0002726</v>
          </cell>
          <cell r="G719" t="str">
            <v>L5000扶手支架料片</v>
          </cell>
          <cell r="J719" t="str">
            <v>SHT0002726</v>
          </cell>
          <cell r="L719" t="str">
            <v>实仓</v>
          </cell>
          <cell r="M719">
            <v>295</v>
          </cell>
          <cell r="S719">
            <v>295</v>
          </cell>
          <cell r="T719">
            <v>295</v>
          </cell>
          <cell r="U719" t="str">
            <v>0</v>
          </cell>
          <cell r="V719" t="str">
            <v>0</v>
          </cell>
          <cell r="W719">
            <v>295</v>
          </cell>
          <cell r="AD719">
            <v>0</v>
          </cell>
          <cell r="AE719">
            <v>0</v>
          </cell>
          <cell r="AF719">
            <v>0</v>
          </cell>
        </row>
        <row r="720">
          <cell r="F720" t="str">
            <v>SHT0002728</v>
          </cell>
          <cell r="G720" t="str">
            <v>扶手支架总成电泳</v>
          </cell>
          <cell r="J720" t="str">
            <v>SHT0002728</v>
          </cell>
          <cell r="L720" t="str">
            <v>实仓</v>
          </cell>
          <cell r="M720">
            <v>23</v>
          </cell>
          <cell r="S720">
            <v>23</v>
          </cell>
          <cell r="T720">
            <v>23</v>
          </cell>
          <cell r="U720" t="str">
            <v>0</v>
          </cell>
          <cell r="V720" t="str">
            <v>0</v>
          </cell>
          <cell r="W720">
            <v>23</v>
          </cell>
          <cell r="AD720">
            <v>1</v>
          </cell>
          <cell r="AE720">
            <v>0</v>
          </cell>
          <cell r="AF720">
            <v>1</v>
          </cell>
        </row>
        <row r="721">
          <cell r="F721" t="str">
            <v>SHT0002738</v>
          </cell>
          <cell r="G721" t="str">
            <v>大运靠背主管</v>
          </cell>
          <cell r="J721" t="str">
            <v>SHT0002738</v>
          </cell>
          <cell r="L721" t="str">
            <v>实仓</v>
          </cell>
          <cell r="M721">
            <v>109</v>
          </cell>
          <cell r="S721">
            <v>109</v>
          </cell>
          <cell r="T721">
            <v>109</v>
          </cell>
          <cell r="U721" t="str">
            <v>0</v>
          </cell>
          <cell r="V721" t="str">
            <v>0</v>
          </cell>
          <cell r="W721">
            <v>9</v>
          </cell>
          <cell r="AD721">
            <v>0</v>
          </cell>
          <cell r="AE721">
            <v>0</v>
          </cell>
          <cell r="AF721">
            <v>0</v>
          </cell>
        </row>
        <row r="722">
          <cell r="F722" t="str">
            <v>SHT0002739</v>
          </cell>
          <cell r="G722" t="str">
            <v>大运靠背下连接管</v>
          </cell>
          <cell r="J722" t="str">
            <v>SHT0002739</v>
          </cell>
          <cell r="L722" t="str">
            <v>实仓</v>
          </cell>
          <cell r="M722">
            <v>157</v>
          </cell>
          <cell r="S722">
            <v>157</v>
          </cell>
          <cell r="T722">
            <v>157</v>
          </cell>
          <cell r="U722" t="str">
            <v>0</v>
          </cell>
          <cell r="V722" t="str">
            <v>0</v>
          </cell>
          <cell r="AD722">
            <v>0</v>
          </cell>
          <cell r="AE722">
            <v>0</v>
          </cell>
          <cell r="AF722">
            <v>0</v>
          </cell>
        </row>
        <row r="723">
          <cell r="F723" t="str">
            <v>SHT0002740</v>
          </cell>
          <cell r="G723" t="str">
            <v>背骨架上横向支撑钢带</v>
          </cell>
          <cell r="J723" t="str">
            <v>SHT0002740</v>
          </cell>
          <cell r="L723" t="str">
            <v>实仓</v>
          </cell>
          <cell r="M723">
            <v>250</v>
          </cell>
          <cell r="S723">
            <v>250</v>
          </cell>
          <cell r="T723">
            <v>250</v>
          </cell>
          <cell r="U723" t="str">
            <v>0</v>
          </cell>
          <cell r="V723" t="str">
            <v>0</v>
          </cell>
          <cell r="W723">
            <v>100</v>
          </cell>
          <cell r="AD723">
            <v>0</v>
          </cell>
          <cell r="AE723">
            <v>0</v>
          </cell>
          <cell r="AF723">
            <v>0</v>
          </cell>
        </row>
        <row r="724">
          <cell r="F724" t="str">
            <v>SHT0002741</v>
          </cell>
          <cell r="G724" t="str">
            <v>背骨架下横向支撑钢带</v>
          </cell>
          <cell r="J724" t="str">
            <v>SHT0002741</v>
          </cell>
          <cell r="L724" t="str">
            <v>实仓</v>
          </cell>
          <cell r="M724">
            <v>250</v>
          </cell>
          <cell r="S724">
            <v>250</v>
          </cell>
          <cell r="T724">
            <v>250</v>
          </cell>
          <cell r="U724" t="str">
            <v>0</v>
          </cell>
          <cell r="V724" t="str">
            <v>0</v>
          </cell>
          <cell r="W724">
            <v>100</v>
          </cell>
          <cell r="AD724">
            <v>0</v>
          </cell>
          <cell r="AE724">
            <v>-294</v>
          </cell>
          <cell r="AF724">
            <v>0</v>
          </cell>
        </row>
        <row r="725">
          <cell r="F725" t="str">
            <v>SHT0002742</v>
          </cell>
          <cell r="G725" t="str">
            <v>背骨架纵向支撑钢带</v>
          </cell>
          <cell r="J725" t="str">
            <v>SHT0002742</v>
          </cell>
          <cell r="L725" t="str">
            <v>实仓</v>
          </cell>
          <cell r="M725">
            <v>500</v>
          </cell>
          <cell r="S725">
            <v>500</v>
          </cell>
          <cell r="T725">
            <v>500</v>
          </cell>
          <cell r="U725" t="str">
            <v>0</v>
          </cell>
          <cell r="V725" t="str">
            <v>0</v>
          </cell>
          <cell r="W725">
            <v>200</v>
          </cell>
          <cell r="AD725">
            <v>0</v>
          </cell>
          <cell r="AE725">
            <v>0</v>
          </cell>
          <cell r="AF725">
            <v>0</v>
          </cell>
        </row>
        <row r="726">
          <cell r="F726" t="str">
            <v>SHT0002744</v>
          </cell>
          <cell r="G726" t="str">
            <v>大运靠背支撑钢丝右</v>
          </cell>
          <cell r="J726" t="str">
            <v>SHT0002744</v>
          </cell>
          <cell r="L726" t="str">
            <v>虚仓</v>
          </cell>
          <cell r="M726">
            <v>100</v>
          </cell>
          <cell r="S726">
            <v>100</v>
          </cell>
          <cell r="T726">
            <v>100</v>
          </cell>
          <cell r="U726" t="str">
            <v>0</v>
          </cell>
          <cell r="V726" t="str">
            <v>0</v>
          </cell>
          <cell r="W726">
            <v>100</v>
          </cell>
          <cell r="AD726">
            <v>0</v>
          </cell>
          <cell r="AE726">
            <v>0</v>
          </cell>
          <cell r="AF726">
            <v>0</v>
          </cell>
        </row>
        <row r="727">
          <cell r="F727" t="str">
            <v>SHT0002761</v>
          </cell>
          <cell r="G727" t="str">
            <v>左靠背板</v>
          </cell>
          <cell r="J727" t="str">
            <v>SHT0002761</v>
          </cell>
          <cell r="L727" t="str">
            <v>实仓</v>
          </cell>
          <cell r="M727">
            <v>1558</v>
          </cell>
          <cell r="S727">
            <v>1558</v>
          </cell>
          <cell r="T727">
            <v>1558</v>
          </cell>
          <cell r="U727" t="str">
            <v>0</v>
          </cell>
          <cell r="V727" t="str">
            <v>0</v>
          </cell>
          <cell r="W727">
            <v>1022</v>
          </cell>
          <cell r="Y727">
            <v>2870</v>
          </cell>
          <cell r="Z727">
            <v>2870</v>
          </cell>
          <cell r="AD727">
            <v>1494</v>
          </cell>
          <cell r="AE727">
            <v>-644</v>
          </cell>
          <cell r="AF727">
            <v>1494</v>
          </cell>
        </row>
        <row r="728">
          <cell r="F728" t="str">
            <v>SHT0002762</v>
          </cell>
          <cell r="G728" t="str">
            <v>右靠背板</v>
          </cell>
          <cell r="J728" t="str">
            <v>SHT0002762</v>
          </cell>
          <cell r="L728" t="str">
            <v>实仓</v>
          </cell>
          <cell r="M728">
            <v>611</v>
          </cell>
          <cell r="S728">
            <v>611</v>
          </cell>
          <cell r="T728">
            <v>611</v>
          </cell>
          <cell r="U728" t="str">
            <v>0</v>
          </cell>
          <cell r="V728" t="str">
            <v>0</v>
          </cell>
          <cell r="W728">
            <v>1511</v>
          </cell>
          <cell r="Y728">
            <v>600</v>
          </cell>
          <cell r="Z728">
            <v>600</v>
          </cell>
          <cell r="AD728">
            <v>1550</v>
          </cell>
          <cell r="AE728">
            <v>-407</v>
          </cell>
          <cell r="AF728">
            <v>1550</v>
          </cell>
        </row>
        <row r="729">
          <cell r="F729" t="str">
            <v>BFA0000775</v>
          </cell>
          <cell r="G729" t="str">
            <v>司机背右旋转阶梯螺栓</v>
          </cell>
          <cell r="I729" t="str">
            <v>黄骅创合</v>
          </cell>
          <cell r="J729" t="str">
            <v>BFA0000775</v>
          </cell>
          <cell r="K729" t="str">
            <v>EA</v>
          </cell>
          <cell r="L729" t="str">
            <v>虚仓</v>
          </cell>
          <cell r="M729">
            <v>3200</v>
          </cell>
          <cell r="S729">
            <v>3200</v>
          </cell>
          <cell r="T729">
            <v>3800</v>
          </cell>
          <cell r="U729" t="str">
            <v>0</v>
          </cell>
          <cell r="V729">
            <v>-600</v>
          </cell>
          <cell r="W729">
            <v>1400</v>
          </cell>
          <cell r="X729">
            <v>4000</v>
          </cell>
          <cell r="Y729">
            <v>840</v>
          </cell>
          <cell r="Z729">
            <v>1878</v>
          </cell>
          <cell r="AA729">
            <v>0</v>
          </cell>
          <cell r="AB729">
            <v>0</v>
          </cell>
          <cell r="AD729">
            <v>223</v>
          </cell>
          <cell r="AE729">
            <v>-1653</v>
          </cell>
          <cell r="AF729">
            <v>-377</v>
          </cell>
          <cell r="AG729" t="str">
            <v>袋装,蝴蝶笼装来货单据数量入库，有短装风险</v>
          </cell>
        </row>
        <row r="730">
          <cell r="F730" t="str">
            <v>SHT0002773</v>
          </cell>
          <cell r="G730" t="str">
            <v>坐垫翻折限位钣金电泳</v>
          </cell>
          <cell r="J730" t="str">
            <v>SHT0002773</v>
          </cell>
          <cell r="L730" t="str">
            <v>实仓</v>
          </cell>
          <cell r="M730">
            <v>434</v>
          </cell>
          <cell r="S730">
            <v>434</v>
          </cell>
          <cell r="T730">
            <v>434</v>
          </cell>
          <cell r="U730" t="str">
            <v>0</v>
          </cell>
          <cell r="V730" t="str">
            <v>0</v>
          </cell>
          <cell r="W730">
            <v>64</v>
          </cell>
          <cell r="AD730">
            <v>0</v>
          </cell>
          <cell r="AE730">
            <v>-81</v>
          </cell>
          <cell r="AF730">
            <v>0</v>
          </cell>
        </row>
        <row r="731">
          <cell r="F731" t="str">
            <v>SHT0002774</v>
          </cell>
          <cell r="G731" t="str">
            <v>副驾上框后横梁电泳总成</v>
          </cell>
          <cell r="J731" t="str">
            <v>SHT0002774</v>
          </cell>
          <cell r="L731" t="str">
            <v>实仓</v>
          </cell>
          <cell r="M731">
            <v>219</v>
          </cell>
          <cell r="S731">
            <v>219</v>
          </cell>
          <cell r="T731">
            <v>219</v>
          </cell>
          <cell r="U731" t="str">
            <v>0</v>
          </cell>
          <cell r="V731" t="str">
            <v>0</v>
          </cell>
          <cell r="W731">
            <v>18</v>
          </cell>
          <cell r="Y731">
            <v>78</v>
          </cell>
          <cell r="Z731">
            <v>113</v>
          </cell>
          <cell r="AD731">
            <v>0</v>
          </cell>
          <cell r="AE731">
            <v>-6</v>
          </cell>
          <cell r="AF731">
            <v>0</v>
          </cell>
        </row>
        <row r="732">
          <cell r="F732" t="str">
            <v>SHT0010038</v>
          </cell>
          <cell r="G732" t="str">
            <v>坐盆钣金</v>
          </cell>
          <cell r="J732" t="str">
            <v>SHT0010038</v>
          </cell>
          <cell r="L732" t="str">
            <v>实仓</v>
          </cell>
          <cell r="M732">
            <v>467</v>
          </cell>
          <cell r="S732">
            <v>467</v>
          </cell>
          <cell r="T732">
            <v>467</v>
          </cell>
          <cell r="U732" t="str">
            <v>0</v>
          </cell>
          <cell r="V732" t="str">
            <v>0</v>
          </cell>
          <cell r="W732">
            <v>731</v>
          </cell>
          <cell r="Y732">
            <v>510</v>
          </cell>
          <cell r="Z732">
            <v>510</v>
          </cell>
          <cell r="AD732">
            <v>0</v>
          </cell>
          <cell r="AE732">
            <v>0</v>
          </cell>
          <cell r="AF732">
            <v>0</v>
          </cell>
        </row>
        <row r="733">
          <cell r="F733" t="str">
            <v>sht0010047</v>
          </cell>
          <cell r="G733" t="str">
            <v>内绞架前滚轮轴</v>
          </cell>
          <cell r="J733" t="str">
            <v>sht0010047</v>
          </cell>
          <cell r="L733" t="str">
            <v>虚仓</v>
          </cell>
          <cell r="M733">
            <v>560</v>
          </cell>
          <cell r="S733">
            <v>560</v>
          </cell>
          <cell r="T733">
            <v>560</v>
          </cell>
          <cell r="U733" t="str">
            <v>0</v>
          </cell>
          <cell r="V733" t="str">
            <v>0</v>
          </cell>
          <cell r="W733">
            <v>160</v>
          </cell>
          <cell r="Y733">
            <v>1620</v>
          </cell>
          <cell r="Z733">
            <v>1620</v>
          </cell>
          <cell r="AD733">
            <v>196</v>
          </cell>
          <cell r="AE733">
            <v>-40</v>
          </cell>
          <cell r="AF733">
            <v>196</v>
          </cell>
        </row>
        <row r="734">
          <cell r="F734" t="str">
            <v>sht0010049</v>
          </cell>
          <cell r="G734" t="str">
            <v>内绞架后转轴</v>
          </cell>
          <cell r="J734" t="str">
            <v>sht0010049</v>
          </cell>
          <cell r="L734" t="str">
            <v>虚仓</v>
          </cell>
          <cell r="M734">
            <v>800</v>
          </cell>
          <cell r="S734">
            <v>800</v>
          </cell>
          <cell r="T734">
            <v>800</v>
          </cell>
          <cell r="U734" t="str">
            <v>0</v>
          </cell>
          <cell r="V734" t="str">
            <v>0</v>
          </cell>
          <cell r="W734">
            <v>320</v>
          </cell>
          <cell r="Y734">
            <v>1620</v>
          </cell>
          <cell r="Z734">
            <v>1620</v>
          </cell>
          <cell r="AD734">
            <v>195</v>
          </cell>
          <cell r="AE734">
            <v>-39</v>
          </cell>
          <cell r="AF734">
            <v>195</v>
          </cell>
        </row>
        <row r="735">
          <cell r="F735" t="str">
            <v>SHT0010050</v>
          </cell>
          <cell r="G735" t="str">
            <v>内绞架支撑钣金</v>
          </cell>
          <cell r="J735" t="str">
            <v>SHT0010050</v>
          </cell>
          <cell r="L735" t="str">
            <v>实仓</v>
          </cell>
          <cell r="M735">
            <v>1326</v>
          </cell>
          <cell r="S735">
            <v>1326</v>
          </cell>
          <cell r="T735">
            <v>1326</v>
          </cell>
          <cell r="U735" t="str">
            <v>0</v>
          </cell>
          <cell r="V735" t="str">
            <v>0</v>
          </cell>
          <cell r="W735">
            <v>761</v>
          </cell>
          <cell r="Y735">
            <v>1492</v>
          </cell>
          <cell r="Z735">
            <v>1620</v>
          </cell>
          <cell r="AD735">
            <v>88</v>
          </cell>
          <cell r="AE735">
            <v>-687</v>
          </cell>
          <cell r="AF735">
            <v>88</v>
          </cell>
        </row>
        <row r="736">
          <cell r="F736" t="str">
            <v>SHT0010051</v>
          </cell>
          <cell r="G736" t="str">
            <v>气囊支撑钣金</v>
          </cell>
          <cell r="J736" t="str">
            <v>SHT0010051</v>
          </cell>
          <cell r="L736" t="str">
            <v>实仓</v>
          </cell>
          <cell r="M736">
            <v>1282</v>
          </cell>
          <cell r="S736">
            <v>1282</v>
          </cell>
          <cell r="T736">
            <v>1282</v>
          </cell>
          <cell r="U736" t="str">
            <v>0</v>
          </cell>
          <cell r="V736" t="str">
            <v>0</v>
          </cell>
          <cell r="W736">
            <v>1220</v>
          </cell>
          <cell r="Y736">
            <v>810</v>
          </cell>
          <cell r="Z736">
            <v>810</v>
          </cell>
          <cell r="AD736">
            <v>98</v>
          </cell>
          <cell r="AE736">
            <v>0</v>
          </cell>
          <cell r="AF736">
            <v>98</v>
          </cell>
        </row>
        <row r="737">
          <cell r="F737" t="str">
            <v>sht0010052</v>
          </cell>
          <cell r="G737" t="str">
            <v>阻尼器上固定钣金</v>
          </cell>
          <cell r="J737" t="str">
            <v>sht0010052</v>
          </cell>
          <cell r="L737" t="str">
            <v>虚仓</v>
          </cell>
          <cell r="M737">
            <v>100</v>
          </cell>
          <cell r="S737">
            <v>100</v>
          </cell>
          <cell r="T737">
            <v>100</v>
          </cell>
          <cell r="U737" t="str">
            <v>0</v>
          </cell>
          <cell r="V737" t="str">
            <v>0</v>
          </cell>
          <cell r="W737">
            <v>1100</v>
          </cell>
          <cell r="Y737">
            <v>1620</v>
          </cell>
          <cell r="Z737">
            <v>1620</v>
          </cell>
          <cell r="AD737">
            <v>199</v>
          </cell>
          <cell r="AE737">
            <v>-67</v>
          </cell>
          <cell r="AF737">
            <v>199</v>
          </cell>
        </row>
        <row r="738">
          <cell r="F738" t="str">
            <v>sht0010054</v>
          </cell>
          <cell r="G738" t="str">
            <v>VDC阀上固定轴</v>
          </cell>
          <cell r="J738" t="str">
            <v>sht0010054</v>
          </cell>
          <cell r="L738" t="str">
            <v>虚仓</v>
          </cell>
          <cell r="M738">
            <v>800</v>
          </cell>
          <cell r="S738">
            <v>800</v>
          </cell>
          <cell r="T738">
            <v>800</v>
          </cell>
          <cell r="U738" t="str">
            <v>0</v>
          </cell>
          <cell r="V738" t="str">
            <v>0</v>
          </cell>
          <cell r="W738">
            <v>165</v>
          </cell>
          <cell r="Y738">
            <v>810</v>
          </cell>
          <cell r="Z738">
            <v>810</v>
          </cell>
          <cell r="AD738">
            <v>99</v>
          </cell>
          <cell r="AE738">
            <v>-39</v>
          </cell>
          <cell r="AF738">
            <v>99</v>
          </cell>
        </row>
        <row r="739">
          <cell r="F739" t="str">
            <v>SHT0010057</v>
          </cell>
          <cell r="G739" t="str">
            <v>外绞架支撑钣金</v>
          </cell>
          <cell r="J739" t="str">
            <v>SHT0010057</v>
          </cell>
          <cell r="L739" t="str">
            <v>实仓</v>
          </cell>
          <cell r="M739">
            <v>430</v>
          </cell>
          <cell r="S739">
            <v>430</v>
          </cell>
          <cell r="T739">
            <v>430</v>
          </cell>
          <cell r="U739" t="str">
            <v>0</v>
          </cell>
          <cell r="V739" t="str">
            <v>0</v>
          </cell>
          <cell r="W739">
            <v>2210</v>
          </cell>
          <cell r="Y739">
            <v>1620</v>
          </cell>
          <cell r="Z739">
            <v>1620</v>
          </cell>
          <cell r="AD739">
            <v>87</v>
          </cell>
          <cell r="AE739">
            <v>-7</v>
          </cell>
          <cell r="AF739">
            <v>87</v>
          </cell>
        </row>
        <row r="740">
          <cell r="F740" t="str">
            <v>sht0010058</v>
          </cell>
          <cell r="G740" t="str">
            <v>外绞架旋转轴</v>
          </cell>
          <cell r="J740" t="str">
            <v>sht0010058</v>
          </cell>
          <cell r="L740" t="str">
            <v>虚仓</v>
          </cell>
          <cell r="M740">
            <v>700</v>
          </cell>
          <cell r="S740">
            <v>700</v>
          </cell>
          <cell r="T740">
            <v>700</v>
          </cell>
          <cell r="U740" t="str">
            <v>0</v>
          </cell>
          <cell r="V740" t="str">
            <v>0</v>
          </cell>
          <cell r="W740">
            <v>100</v>
          </cell>
          <cell r="Y740">
            <v>1620</v>
          </cell>
          <cell r="Z740">
            <v>1620</v>
          </cell>
          <cell r="AD740">
            <v>259</v>
          </cell>
          <cell r="AE740">
            <v>-86</v>
          </cell>
          <cell r="AF740">
            <v>259</v>
          </cell>
        </row>
        <row r="741">
          <cell r="F741" t="str">
            <v>sht0010059</v>
          </cell>
          <cell r="G741" t="str">
            <v>靠背调节角度限位片</v>
          </cell>
          <cell r="J741" t="str">
            <v>sht0010059</v>
          </cell>
          <cell r="L741" t="str">
            <v>虚仓</v>
          </cell>
          <cell r="M741">
            <v>1400</v>
          </cell>
          <cell r="S741">
            <v>1400</v>
          </cell>
          <cell r="T741">
            <v>1400</v>
          </cell>
          <cell r="U741" t="str">
            <v>0</v>
          </cell>
          <cell r="V741" t="str">
            <v>0</v>
          </cell>
          <cell r="W741">
            <v>1250</v>
          </cell>
          <cell r="Y741">
            <v>1284</v>
          </cell>
          <cell r="Z741">
            <v>1284</v>
          </cell>
          <cell r="AD741">
            <v>178</v>
          </cell>
          <cell r="AE741">
            <v>-320</v>
          </cell>
          <cell r="AF741">
            <v>178</v>
          </cell>
        </row>
        <row r="742">
          <cell r="F742" t="str">
            <v>sht0010060</v>
          </cell>
          <cell r="G742" t="str">
            <v>安全带上支撑钢丝</v>
          </cell>
          <cell r="J742" t="str">
            <v>sht0010060</v>
          </cell>
          <cell r="L742" t="str">
            <v>虚仓</v>
          </cell>
          <cell r="M742">
            <v>1000</v>
          </cell>
          <cell r="S742">
            <v>1000</v>
          </cell>
          <cell r="T742">
            <v>1000</v>
          </cell>
          <cell r="U742" t="str">
            <v>0</v>
          </cell>
          <cell r="V742" t="str">
            <v>0</v>
          </cell>
          <cell r="W742">
            <v>100</v>
          </cell>
          <cell r="Y742">
            <v>531</v>
          </cell>
          <cell r="Z742">
            <v>531</v>
          </cell>
          <cell r="AD742">
            <v>44</v>
          </cell>
          <cell r="AE742">
            <v>-10</v>
          </cell>
          <cell r="AF742">
            <v>44</v>
          </cell>
        </row>
        <row r="743">
          <cell r="F743" t="str">
            <v>SHT0010064</v>
          </cell>
          <cell r="G743" t="str">
            <v>靠背骨架侧边板</v>
          </cell>
          <cell r="J743" t="str">
            <v>SHT0010064</v>
          </cell>
          <cell r="L743" t="str">
            <v>实仓</v>
          </cell>
          <cell r="M743">
            <v>100</v>
          </cell>
          <cell r="S743">
            <v>100</v>
          </cell>
          <cell r="T743">
            <v>100</v>
          </cell>
          <cell r="U743" t="str">
            <v>0</v>
          </cell>
          <cell r="V743" t="str">
            <v>0</v>
          </cell>
          <cell r="W743">
            <v>3363</v>
          </cell>
          <cell r="Y743">
            <v>2150</v>
          </cell>
          <cell r="Z743">
            <v>2150</v>
          </cell>
          <cell r="AD743">
            <v>358</v>
          </cell>
          <cell r="AE743">
            <v>-226</v>
          </cell>
          <cell r="AF743">
            <v>358</v>
          </cell>
        </row>
        <row r="744">
          <cell r="F744" t="str">
            <v>SHT0010066</v>
          </cell>
          <cell r="G744" t="str">
            <v>横衬板</v>
          </cell>
          <cell r="J744" t="str">
            <v>SHT0010066</v>
          </cell>
          <cell r="L744" t="str">
            <v>实仓</v>
          </cell>
          <cell r="M744">
            <v>710</v>
          </cell>
          <cell r="S744">
            <v>710</v>
          </cell>
          <cell r="T744">
            <v>710</v>
          </cell>
          <cell r="U744" t="str">
            <v>0</v>
          </cell>
          <cell r="V744" t="str">
            <v>0</v>
          </cell>
          <cell r="W744">
            <v>771</v>
          </cell>
          <cell r="Y744">
            <v>959</v>
          </cell>
          <cell r="Z744">
            <v>959</v>
          </cell>
          <cell r="AD744">
            <v>0</v>
          </cell>
          <cell r="AE744">
            <v>-120</v>
          </cell>
          <cell r="AF744">
            <v>0</v>
          </cell>
        </row>
        <row r="745">
          <cell r="F745" t="str">
            <v>SHT0010067</v>
          </cell>
          <cell r="G745" t="str">
            <v>减震器上框左右支架</v>
          </cell>
          <cell r="J745" t="str">
            <v>SHT0010067</v>
          </cell>
          <cell r="L745" t="str">
            <v>实仓</v>
          </cell>
          <cell r="M745">
            <v>1424</v>
          </cell>
          <cell r="S745">
            <v>1424</v>
          </cell>
          <cell r="T745">
            <v>1424</v>
          </cell>
          <cell r="U745" t="str">
            <v>0</v>
          </cell>
          <cell r="V745" t="str">
            <v>0</v>
          </cell>
          <cell r="W745">
            <v>2781</v>
          </cell>
          <cell r="Y745">
            <v>1364</v>
          </cell>
          <cell r="Z745">
            <v>1364</v>
          </cell>
          <cell r="AD745">
            <v>28</v>
          </cell>
          <cell r="AE745">
            <v>0</v>
          </cell>
          <cell r="AF745">
            <v>28</v>
          </cell>
        </row>
        <row r="746">
          <cell r="F746" t="str">
            <v>sht0010069</v>
          </cell>
          <cell r="G746" t="str">
            <v>蜗簧下固定钣金</v>
          </cell>
          <cell r="J746" t="str">
            <v>sht0010069</v>
          </cell>
          <cell r="L746" t="str">
            <v>虚仓</v>
          </cell>
          <cell r="M746">
            <v>272</v>
          </cell>
          <cell r="S746">
            <v>272</v>
          </cell>
          <cell r="T746">
            <v>272</v>
          </cell>
          <cell r="U746" t="str">
            <v>0</v>
          </cell>
          <cell r="V746" t="str">
            <v>0</v>
          </cell>
          <cell r="W746">
            <v>416</v>
          </cell>
          <cell r="Y746">
            <v>1075</v>
          </cell>
          <cell r="Z746">
            <v>1075</v>
          </cell>
          <cell r="AD746">
            <v>172</v>
          </cell>
          <cell r="AE746">
            <v>-35</v>
          </cell>
          <cell r="AF746">
            <v>172</v>
          </cell>
        </row>
        <row r="747">
          <cell r="F747" t="str">
            <v>sht0010070</v>
          </cell>
          <cell r="G747" t="str">
            <v>扶手固定加强板1</v>
          </cell>
          <cell r="J747" t="str">
            <v>sht0010070</v>
          </cell>
          <cell r="L747" t="str">
            <v>虚仓</v>
          </cell>
          <cell r="M747">
            <v>440</v>
          </cell>
          <cell r="S747">
            <v>440</v>
          </cell>
          <cell r="T747">
            <v>440</v>
          </cell>
          <cell r="U747" t="str">
            <v>0</v>
          </cell>
          <cell r="V747" t="str">
            <v>0</v>
          </cell>
          <cell r="Y747">
            <v>660</v>
          </cell>
          <cell r="Z747">
            <v>660</v>
          </cell>
          <cell r="AD747">
            <v>56</v>
          </cell>
          <cell r="AE747">
            <v>-443</v>
          </cell>
          <cell r="AF747">
            <v>56</v>
          </cell>
        </row>
        <row r="748">
          <cell r="F748" t="str">
            <v>SHT0010073</v>
          </cell>
          <cell r="G748" t="str">
            <v>安全带上固定钣金</v>
          </cell>
          <cell r="J748" t="str">
            <v>SHT0010073</v>
          </cell>
          <cell r="L748" t="str">
            <v>实仓</v>
          </cell>
          <cell r="M748">
            <v>1008</v>
          </cell>
          <cell r="S748">
            <v>1008</v>
          </cell>
          <cell r="T748">
            <v>1008</v>
          </cell>
          <cell r="U748" t="str">
            <v>0</v>
          </cell>
          <cell r="V748" t="str">
            <v>0</v>
          </cell>
          <cell r="W748">
            <v>773</v>
          </cell>
          <cell r="Y748">
            <v>415</v>
          </cell>
          <cell r="Z748">
            <v>415</v>
          </cell>
          <cell r="AD748">
            <v>142</v>
          </cell>
          <cell r="AE748">
            <v>0</v>
          </cell>
          <cell r="AF748">
            <v>142</v>
          </cell>
        </row>
        <row r="749">
          <cell r="F749" t="str">
            <v>SHT0010074</v>
          </cell>
          <cell r="G749" t="str">
            <v>靠背侧翼支撑钢丝</v>
          </cell>
          <cell r="J749" t="str">
            <v>SHT0010074</v>
          </cell>
          <cell r="L749" t="str">
            <v>虚仓</v>
          </cell>
          <cell r="M749">
            <v>1300</v>
          </cell>
          <cell r="S749">
            <v>1300</v>
          </cell>
          <cell r="T749">
            <v>1300</v>
          </cell>
          <cell r="U749" t="str">
            <v>0</v>
          </cell>
          <cell r="V749" t="str">
            <v>0</v>
          </cell>
          <cell r="W749">
            <v>3220</v>
          </cell>
          <cell r="Y749">
            <v>1284</v>
          </cell>
          <cell r="Z749">
            <v>1284</v>
          </cell>
          <cell r="AD749">
            <v>319</v>
          </cell>
          <cell r="AE749">
            <v>0</v>
          </cell>
          <cell r="AF749">
            <v>319</v>
          </cell>
        </row>
        <row r="750">
          <cell r="F750" t="str">
            <v>SHT0010076</v>
          </cell>
          <cell r="G750" t="str">
            <v>靠背下U形管</v>
          </cell>
          <cell r="J750" t="str">
            <v>SHT0010076</v>
          </cell>
          <cell r="L750" t="str">
            <v>实仓</v>
          </cell>
          <cell r="M750">
            <v>917</v>
          </cell>
          <cell r="S750">
            <v>917</v>
          </cell>
          <cell r="T750">
            <v>917</v>
          </cell>
          <cell r="U750" t="str">
            <v>0</v>
          </cell>
          <cell r="V750" t="str">
            <v>0</v>
          </cell>
          <cell r="Y750">
            <v>1075</v>
          </cell>
          <cell r="Z750">
            <v>1075</v>
          </cell>
          <cell r="AD750">
            <v>140</v>
          </cell>
          <cell r="AE750">
            <v>-108</v>
          </cell>
          <cell r="AF750">
            <v>140</v>
          </cell>
        </row>
        <row r="751">
          <cell r="F751" t="str">
            <v>SHT0010079</v>
          </cell>
          <cell r="G751" t="str">
            <v>减震器下框左右支架钣金</v>
          </cell>
          <cell r="J751" t="str">
            <v>SHT0010079</v>
          </cell>
          <cell r="L751" t="str">
            <v>实仓</v>
          </cell>
          <cell r="M751">
            <v>1376</v>
          </cell>
          <cell r="S751">
            <v>1376</v>
          </cell>
          <cell r="T751">
            <v>1376</v>
          </cell>
          <cell r="U751" t="str">
            <v>0</v>
          </cell>
          <cell r="V751" t="str">
            <v>0</v>
          </cell>
          <cell r="W751">
            <v>1707</v>
          </cell>
          <cell r="Y751">
            <v>1707</v>
          </cell>
          <cell r="Z751">
            <v>1738</v>
          </cell>
          <cell r="AD751">
            <v>0</v>
          </cell>
          <cell r="AE751">
            <v>0</v>
          </cell>
          <cell r="AF751">
            <v>0</v>
          </cell>
        </row>
        <row r="752">
          <cell r="F752" t="str">
            <v>SHT0010080</v>
          </cell>
          <cell r="G752" t="str">
            <v>气囊下支撑板金</v>
          </cell>
          <cell r="J752" t="str">
            <v>SHT0010080</v>
          </cell>
          <cell r="L752" t="str">
            <v>实仓</v>
          </cell>
          <cell r="M752">
            <v>994</v>
          </cell>
          <cell r="S752">
            <v>994</v>
          </cell>
          <cell r="T752">
            <v>994</v>
          </cell>
          <cell r="U752" t="str">
            <v>0</v>
          </cell>
          <cell r="V752" t="str">
            <v>0</v>
          </cell>
          <cell r="W752">
            <v>827</v>
          </cell>
          <cell r="AD752">
            <v>0</v>
          </cell>
          <cell r="AE752">
            <v>-586</v>
          </cell>
          <cell r="AF752">
            <v>0</v>
          </cell>
        </row>
        <row r="753">
          <cell r="F753" t="str">
            <v>sht0010081</v>
          </cell>
          <cell r="G753" t="str">
            <v>靠背板支撑钢丝1</v>
          </cell>
          <cell r="J753" t="str">
            <v>sht0010081</v>
          </cell>
          <cell r="L753" t="str">
            <v>虚仓</v>
          </cell>
          <cell r="M753">
            <v>2900</v>
          </cell>
          <cell r="S753">
            <v>2900</v>
          </cell>
          <cell r="T753">
            <v>2900</v>
          </cell>
          <cell r="U753" t="str">
            <v>0</v>
          </cell>
          <cell r="V753" t="str">
            <v>0</v>
          </cell>
          <cell r="W753">
            <v>1940</v>
          </cell>
          <cell r="Y753">
            <v>2150</v>
          </cell>
          <cell r="Z753">
            <v>2150</v>
          </cell>
          <cell r="AD753">
            <v>121</v>
          </cell>
          <cell r="AE753">
            <v>0</v>
          </cell>
          <cell r="AF753">
            <v>121</v>
          </cell>
        </row>
        <row r="754">
          <cell r="F754" t="str">
            <v>SHT0010120</v>
          </cell>
          <cell r="G754" t="str">
            <v>座框左侧外边板</v>
          </cell>
          <cell r="J754" t="str">
            <v>SHT0010120</v>
          </cell>
          <cell r="L754" t="str">
            <v>实仓</v>
          </cell>
          <cell r="M754">
            <v>1518</v>
          </cell>
          <cell r="S754">
            <v>1518</v>
          </cell>
          <cell r="T754">
            <v>1518</v>
          </cell>
          <cell r="U754" t="str">
            <v>0</v>
          </cell>
          <cell r="V754" t="str">
            <v>0</v>
          </cell>
          <cell r="W754">
            <v>1197</v>
          </cell>
          <cell r="Y754">
            <v>826</v>
          </cell>
          <cell r="Z754">
            <v>826</v>
          </cell>
          <cell r="AD754">
            <v>220</v>
          </cell>
          <cell r="AE754">
            <v>-176</v>
          </cell>
          <cell r="AF754">
            <v>220</v>
          </cell>
        </row>
        <row r="755">
          <cell r="F755" t="str">
            <v>SHT0010121</v>
          </cell>
          <cell r="G755" t="str">
            <v>座框左侧内边板</v>
          </cell>
          <cell r="J755" t="str">
            <v>SHT0010121</v>
          </cell>
          <cell r="L755" t="str">
            <v>实仓</v>
          </cell>
          <cell r="M755">
            <v>1027</v>
          </cell>
          <cell r="S755">
            <v>1027</v>
          </cell>
          <cell r="T755">
            <v>1027</v>
          </cell>
          <cell r="U755" t="str">
            <v>0</v>
          </cell>
          <cell r="V755" t="str">
            <v>0</v>
          </cell>
          <cell r="W755">
            <v>842</v>
          </cell>
          <cell r="Y755">
            <v>826</v>
          </cell>
          <cell r="Z755">
            <v>826</v>
          </cell>
          <cell r="AD755">
            <v>308</v>
          </cell>
          <cell r="AE755">
            <v>0</v>
          </cell>
          <cell r="AF755">
            <v>308</v>
          </cell>
        </row>
        <row r="756">
          <cell r="F756" t="str">
            <v>sht0010122</v>
          </cell>
          <cell r="G756" t="str">
            <v>座框旋转螺栓轴套</v>
          </cell>
          <cell r="J756" t="str">
            <v>sht0010122</v>
          </cell>
          <cell r="L756" t="str">
            <v>虚仓</v>
          </cell>
          <cell r="M756">
            <v>900</v>
          </cell>
          <cell r="S756">
            <v>900</v>
          </cell>
          <cell r="T756">
            <v>900</v>
          </cell>
          <cell r="U756" t="str">
            <v>0</v>
          </cell>
          <cell r="V756" t="str">
            <v>0</v>
          </cell>
          <cell r="W756">
            <v>900</v>
          </cell>
          <cell r="Y756">
            <v>1652</v>
          </cell>
          <cell r="Z756">
            <v>1652</v>
          </cell>
          <cell r="AD756">
            <v>483</v>
          </cell>
          <cell r="AE756">
            <v>-19</v>
          </cell>
          <cell r="AF756">
            <v>483</v>
          </cell>
        </row>
        <row r="757">
          <cell r="F757" t="str">
            <v>SHT0010124</v>
          </cell>
          <cell r="G757" t="str">
            <v>座框右侧外边板</v>
          </cell>
          <cell r="J757" t="str">
            <v>SHT0010124</v>
          </cell>
          <cell r="L757" t="str">
            <v>实仓</v>
          </cell>
          <cell r="M757">
            <v>1693</v>
          </cell>
          <cell r="S757">
            <v>1693</v>
          </cell>
          <cell r="T757">
            <v>1693</v>
          </cell>
          <cell r="U757" t="str">
            <v>0</v>
          </cell>
          <cell r="V757" t="str">
            <v>0</v>
          </cell>
          <cell r="W757">
            <v>945</v>
          </cell>
          <cell r="Y757">
            <v>826</v>
          </cell>
          <cell r="Z757">
            <v>826</v>
          </cell>
          <cell r="AD757">
            <v>397</v>
          </cell>
          <cell r="AE757">
            <v>-116</v>
          </cell>
          <cell r="AF757">
            <v>397</v>
          </cell>
        </row>
        <row r="758">
          <cell r="F758" t="str">
            <v>SHT0010125</v>
          </cell>
          <cell r="G758" t="str">
            <v>座框右侧内边板</v>
          </cell>
          <cell r="J758" t="str">
            <v>SHT0010125</v>
          </cell>
          <cell r="L758" t="str">
            <v>实仓</v>
          </cell>
          <cell r="M758">
            <v>1027</v>
          </cell>
          <cell r="S758">
            <v>1027</v>
          </cell>
          <cell r="T758">
            <v>1027</v>
          </cell>
          <cell r="U758" t="str">
            <v>0</v>
          </cell>
          <cell r="V758" t="str">
            <v>0</v>
          </cell>
          <cell r="W758">
            <v>800</v>
          </cell>
          <cell r="Y758">
            <v>826</v>
          </cell>
          <cell r="Z758">
            <v>826</v>
          </cell>
          <cell r="AD758">
            <v>392</v>
          </cell>
          <cell r="AE758">
            <v>-17</v>
          </cell>
          <cell r="AF758">
            <v>392</v>
          </cell>
        </row>
        <row r="759">
          <cell r="F759" t="str">
            <v>sht0010128</v>
          </cell>
          <cell r="G759" t="str">
            <v>仰角锁止齿板</v>
          </cell>
          <cell r="J759" t="str">
            <v>sht0010128</v>
          </cell>
          <cell r="L759" t="str">
            <v>虚仓</v>
          </cell>
          <cell r="M759">
            <v>150</v>
          </cell>
          <cell r="S759">
            <v>150</v>
          </cell>
          <cell r="T759">
            <v>150</v>
          </cell>
          <cell r="U759" t="str">
            <v>0</v>
          </cell>
          <cell r="V759" t="str">
            <v>0</v>
          </cell>
          <cell r="W759">
            <v>136</v>
          </cell>
          <cell r="Y759">
            <v>623</v>
          </cell>
          <cell r="Z759">
            <v>623</v>
          </cell>
          <cell r="AD759">
            <v>46</v>
          </cell>
          <cell r="AE759">
            <v>-4</v>
          </cell>
          <cell r="AF759">
            <v>46</v>
          </cell>
        </row>
        <row r="760">
          <cell r="F760" t="str">
            <v>SHT0010132</v>
          </cell>
          <cell r="G760" t="str">
            <v>座框前连接板</v>
          </cell>
          <cell r="J760" t="str">
            <v>SHT0010132</v>
          </cell>
          <cell r="L760" t="str">
            <v>实仓</v>
          </cell>
          <cell r="M760">
            <v>713</v>
          </cell>
          <cell r="S760">
            <v>713</v>
          </cell>
          <cell r="T760">
            <v>713</v>
          </cell>
          <cell r="U760" t="str">
            <v>0</v>
          </cell>
          <cell r="V760" t="str">
            <v>0</v>
          </cell>
          <cell r="W760">
            <v>236</v>
          </cell>
          <cell r="Y760">
            <v>826</v>
          </cell>
          <cell r="Z760">
            <v>826</v>
          </cell>
          <cell r="AD760">
            <v>214</v>
          </cell>
          <cell r="AE760">
            <v>-3</v>
          </cell>
          <cell r="AF760">
            <v>214</v>
          </cell>
        </row>
        <row r="761">
          <cell r="F761" t="str">
            <v>SHT0010133</v>
          </cell>
          <cell r="G761" t="str">
            <v>座框后固定管</v>
          </cell>
          <cell r="J761" t="str">
            <v>SHT0010133</v>
          </cell>
          <cell r="L761" t="str">
            <v>实仓</v>
          </cell>
          <cell r="M761">
            <v>775</v>
          </cell>
          <cell r="S761">
            <v>775</v>
          </cell>
          <cell r="T761">
            <v>775</v>
          </cell>
          <cell r="U761" t="str">
            <v>0</v>
          </cell>
          <cell r="V761" t="str">
            <v>0</v>
          </cell>
          <cell r="W761">
            <v>336</v>
          </cell>
          <cell r="Y761">
            <v>826</v>
          </cell>
          <cell r="Z761">
            <v>826</v>
          </cell>
          <cell r="AD761">
            <v>172</v>
          </cell>
          <cell r="AE761">
            <v>0</v>
          </cell>
          <cell r="AF761">
            <v>172</v>
          </cell>
        </row>
        <row r="762">
          <cell r="F762" t="str">
            <v>sht0010134</v>
          </cell>
          <cell r="G762" t="str">
            <v>坐盆延伸固定钣金</v>
          </cell>
          <cell r="J762" t="str">
            <v>sht0010134</v>
          </cell>
          <cell r="L762" t="str">
            <v>虚仓</v>
          </cell>
          <cell r="M762">
            <v>400</v>
          </cell>
          <cell r="S762">
            <v>400</v>
          </cell>
          <cell r="T762">
            <v>400</v>
          </cell>
          <cell r="U762" t="str">
            <v>0</v>
          </cell>
          <cell r="V762" t="str">
            <v>0</v>
          </cell>
          <cell r="W762">
            <v>317</v>
          </cell>
          <cell r="Y762">
            <v>1652</v>
          </cell>
          <cell r="Z762">
            <v>1652</v>
          </cell>
          <cell r="AD762">
            <v>413</v>
          </cell>
          <cell r="AE762">
            <v>0</v>
          </cell>
          <cell r="AF762">
            <v>413</v>
          </cell>
        </row>
        <row r="763">
          <cell r="F763" t="str">
            <v>sht0010136</v>
          </cell>
          <cell r="G763" t="str">
            <v>坐盆调节限位钣金</v>
          </cell>
          <cell r="J763" t="str">
            <v>sht0010136</v>
          </cell>
          <cell r="L763" t="str">
            <v>虚仓</v>
          </cell>
          <cell r="M763">
            <v>500</v>
          </cell>
          <cell r="S763">
            <v>500</v>
          </cell>
          <cell r="T763">
            <v>500</v>
          </cell>
          <cell r="U763" t="str">
            <v>0</v>
          </cell>
          <cell r="V763" t="str">
            <v>0</v>
          </cell>
          <cell r="W763">
            <v>400</v>
          </cell>
          <cell r="Y763">
            <v>826</v>
          </cell>
          <cell r="Z763">
            <v>826</v>
          </cell>
          <cell r="AD763">
            <v>224</v>
          </cell>
          <cell r="AE763">
            <v>-5</v>
          </cell>
          <cell r="AF763">
            <v>224</v>
          </cell>
        </row>
        <row r="764">
          <cell r="F764" t="str">
            <v>SHT0010191</v>
          </cell>
          <cell r="G764" t="str">
            <v>蜗簧固定钣金片1</v>
          </cell>
          <cell r="J764" t="str">
            <v>SHT0010191</v>
          </cell>
          <cell r="L764" t="str">
            <v>实仓</v>
          </cell>
          <cell r="M764">
            <v>455</v>
          </cell>
          <cell r="S764">
            <v>455</v>
          </cell>
          <cell r="T764">
            <v>455</v>
          </cell>
          <cell r="U764" t="str">
            <v>0</v>
          </cell>
          <cell r="V764" t="str">
            <v>0</v>
          </cell>
          <cell r="W764">
            <v>352</v>
          </cell>
          <cell r="Y764">
            <v>531</v>
          </cell>
          <cell r="Z764">
            <v>531</v>
          </cell>
          <cell r="AD764">
            <v>187</v>
          </cell>
          <cell r="AE764">
            <v>-51</v>
          </cell>
          <cell r="AF764">
            <v>187</v>
          </cell>
        </row>
        <row r="765">
          <cell r="F765" t="str">
            <v>sht0010192</v>
          </cell>
          <cell r="G765" t="str">
            <v>蜗簧固定钣金片2</v>
          </cell>
          <cell r="J765" t="str">
            <v>sht0010192</v>
          </cell>
          <cell r="L765" t="str">
            <v>虚仓</v>
          </cell>
          <cell r="M765">
            <v>2000</v>
          </cell>
          <cell r="S765">
            <v>2000</v>
          </cell>
          <cell r="T765">
            <v>2000</v>
          </cell>
          <cell r="U765" t="str">
            <v>0</v>
          </cell>
          <cell r="V765" t="str">
            <v>0</v>
          </cell>
          <cell r="W765">
            <v>279</v>
          </cell>
          <cell r="Y765">
            <v>1075</v>
          </cell>
          <cell r="Z765">
            <v>1075</v>
          </cell>
          <cell r="AD765">
            <v>256</v>
          </cell>
          <cell r="AE765">
            <v>-124</v>
          </cell>
          <cell r="AF765">
            <v>256</v>
          </cell>
        </row>
        <row r="766">
          <cell r="F766" t="str">
            <v>SHT0010202</v>
          </cell>
          <cell r="G766" t="str">
            <v>外绞架固定块</v>
          </cell>
          <cell r="J766" t="str">
            <v>SHT0010202</v>
          </cell>
          <cell r="L766" t="str">
            <v>虚仓</v>
          </cell>
          <cell r="M766">
            <v>2850</v>
          </cell>
          <cell r="S766">
            <v>2850</v>
          </cell>
          <cell r="T766">
            <v>2850</v>
          </cell>
          <cell r="U766" t="str">
            <v>0</v>
          </cell>
          <cell r="V766" t="str">
            <v>0</v>
          </cell>
          <cell r="W766">
            <v>1050</v>
          </cell>
          <cell r="Y766">
            <v>1246</v>
          </cell>
          <cell r="Z766">
            <v>1246</v>
          </cell>
          <cell r="AD766">
            <v>358</v>
          </cell>
          <cell r="AE766">
            <v>-132</v>
          </cell>
          <cell r="AF766">
            <v>358</v>
          </cell>
        </row>
        <row r="767">
          <cell r="F767" t="str">
            <v>sht0010203</v>
          </cell>
          <cell r="G767" t="str">
            <v>内绞架固定块</v>
          </cell>
          <cell r="J767" t="str">
            <v>sht0010203</v>
          </cell>
          <cell r="L767" t="str">
            <v>虚仓</v>
          </cell>
          <cell r="M767">
            <v>2600</v>
          </cell>
          <cell r="S767">
            <v>2600</v>
          </cell>
          <cell r="T767">
            <v>2600</v>
          </cell>
          <cell r="U767" t="str">
            <v>0</v>
          </cell>
          <cell r="V767" t="str">
            <v>0</v>
          </cell>
          <cell r="W767">
            <v>1100</v>
          </cell>
          <cell r="Y767">
            <v>1246</v>
          </cell>
          <cell r="Z767">
            <v>1246</v>
          </cell>
          <cell r="AD767">
            <v>239</v>
          </cell>
          <cell r="AE767">
            <v>-2</v>
          </cell>
          <cell r="AF767">
            <v>239</v>
          </cell>
        </row>
        <row r="768">
          <cell r="F768" t="str">
            <v>sht0010208</v>
          </cell>
          <cell r="G768" t="str">
            <v>上框支架T型焊接螺母</v>
          </cell>
          <cell r="J768" t="str">
            <v>sht0010208</v>
          </cell>
          <cell r="L768" t="str">
            <v>虚仓/实仓</v>
          </cell>
          <cell r="M768">
            <v>747</v>
          </cell>
          <cell r="S768">
            <v>747</v>
          </cell>
          <cell r="T768">
            <v>747</v>
          </cell>
          <cell r="U768" t="str">
            <v>0</v>
          </cell>
          <cell r="V768" t="str">
            <v>0</v>
          </cell>
          <cell r="W768">
            <v>200</v>
          </cell>
          <cell r="Y768">
            <v>1364</v>
          </cell>
          <cell r="Z768">
            <v>1364</v>
          </cell>
          <cell r="AD768">
            <v>328</v>
          </cell>
          <cell r="AE768">
            <v>-551</v>
          </cell>
          <cell r="AF768">
            <v>328</v>
          </cell>
        </row>
        <row r="769">
          <cell r="F769" t="str">
            <v>SHT0010209</v>
          </cell>
          <cell r="G769" t="str">
            <v>上框右侧加强板</v>
          </cell>
          <cell r="J769" t="str">
            <v>SHT0010209</v>
          </cell>
          <cell r="L769" t="str">
            <v>实仓</v>
          </cell>
          <cell r="M769">
            <v>950</v>
          </cell>
          <cell r="S769">
            <v>950</v>
          </cell>
          <cell r="T769">
            <v>950</v>
          </cell>
          <cell r="U769" t="str">
            <v>0</v>
          </cell>
          <cell r="V769" t="str">
            <v>0</v>
          </cell>
          <cell r="W769">
            <v>1534</v>
          </cell>
          <cell r="Y769">
            <v>1443</v>
          </cell>
          <cell r="Z769">
            <v>1443</v>
          </cell>
          <cell r="AD769">
            <v>0</v>
          </cell>
          <cell r="AE769">
            <v>0</v>
          </cell>
          <cell r="AF769">
            <v>0</v>
          </cell>
        </row>
        <row r="770">
          <cell r="F770" t="str">
            <v>SHT0010210</v>
          </cell>
          <cell r="G770" t="str">
            <v>上框左侧加强板</v>
          </cell>
          <cell r="J770" t="str">
            <v>SHT0010210</v>
          </cell>
          <cell r="L770" t="str">
            <v>实仓</v>
          </cell>
          <cell r="M770">
            <v>950</v>
          </cell>
          <cell r="S770">
            <v>950</v>
          </cell>
          <cell r="T770">
            <v>950</v>
          </cell>
          <cell r="U770" t="str">
            <v>0</v>
          </cell>
          <cell r="V770" t="str">
            <v>0</v>
          </cell>
          <cell r="W770">
            <v>1385</v>
          </cell>
          <cell r="Y770">
            <v>1270</v>
          </cell>
          <cell r="Z770">
            <v>1270</v>
          </cell>
          <cell r="AD770">
            <v>0</v>
          </cell>
          <cell r="AE770">
            <v>-307</v>
          </cell>
          <cell r="AF770">
            <v>0</v>
          </cell>
        </row>
        <row r="771">
          <cell r="F771" t="str">
            <v>SHT0010211</v>
          </cell>
          <cell r="G771" t="str">
            <v>减震前横梁</v>
          </cell>
          <cell r="J771" t="str">
            <v>SHT0010211</v>
          </cell>
          <cell r="L771" t="str">
            <v>实仓</v>
          </cell>
          <cell r="M771">
            <v>1332</v>
          </cell>
          <cell r="S771">
            <v>1332</v>
          </cell>
          <cell r="T771">
            <v>1332</v>
          </cell>
          <cell r="U771" t="str">
            <v>0</v>
          </cell>
          <cell r="V771" t="str">
            <v>0</v>
          </cell>
          <cell r="W771">
            <v>1002</v>
          </cell>
          <cell r="Y771">
            <v>1581</v>
          </cell>
          <cell r="Z771">
            <v>1581</v>
          </cell>
          <cell r="AD771">
            <v>0</v>
          </cell>
          <cell r="AE771">
            <v>0</v>
          </cell>
          <cell r="AF771">
            <v>0</v>
          </cell>
        </row>
        <row r="772">
          <cell r="F772" t="str">
            <v>SHT0010212</v>
          </cell>
          <cell r="G772" t="str">
            <v>上框加强板</v>
          </cell>
          <cell r="J772" t="str">
            <v>SHT0010212</v>
          </cell>
          <cell r="L772" t="str">
            <v>实仓</v>
          </cell>
          <cell r="M772">
            <v>1360</v>
          </cell>
          <cell r="S772">
            <v>1360</v>
          </cell>
          <cell r="T772">
            <v>1360</v>
          </cell>
          <cell r="U772" t="str">
            <v>0</v>
          </cell>
          <cell r="V772" t="str">
            <v>0</v>
          </cell>
          <cell r="W772">
            <v>1010</v>
          </cell>
          <cell r="Y772">
            <v>1825</v>
          </cell>
          <cell r="Z772">
            <v>1825</v>
          </cell>
          <cell r="AD772">
            <v>0</v>
          </cell>
          <cell r="AE772">
            <v>0</v>
          </cell>
          <cell r="AF772">
            <v>0</v>
          </cell>
        </row>
        <row r="773">
          <cell r="F773" t="str">
            <v>SHT0010215</v>
          </cell>
          <cell r="G773" t="str">
            <v>减震器上框后横梁</v>
          </cell>
          <cell r="J773" t="str">
            <v>SHT0010215</v>
          </cell>
          <cell r="L773" t="str">
            <v>实仓</v>
          </cell>
          <cell r="M773">
            <v>819</v>
          </cell>
          <cell r="S773">
            <v>819</v>
          </cell>
          <cell r="T773">
            <v>819</v>
          </cell>
          <cell r="U773" t="str">
            <v>0</v>
          </cell>
          <cell r="V773" t="str">
            <v>0</v>
          </cell>
          <cell r="W773">
            <v>233</v>
          </cell>
          <cell r="Y773">
            <v>1345</v>
          </cell>
          <cell r="Z773">
            <v>1345</v>
          </cell>
          <cell r="AD773">
            <v>0</v>
          </cell>
          <cell r="AE773">
            <v>0</v>
          </cell>
          <cell r="AF773">
            <v>0</v>
          </cell>
        </row>
        <row r="774">
          <cell r="F774" t="str">
            <v>sht0010216</v>
          </cell>
          <cell r="G774" t="str">
            <v>气囊下支撑钣金固定轴套</v>
          </cell>
          <cell r="J774" t="str">
            <v>sht0010216</v>
          </cell>
          <cell r="L774" t="str">
            <v>虚仓</v>
          </cell>
          <cell r="M774">
            <v>3200</v>
          </cell>
          <cell r="S774">
            <v>3200</v>
          </cell>
          <cell r="T774">
            <v>3200</v>
          </cell>
          <cell r="U774" t="str">
            <v>0</v>
          </cell>
          <cell r="V774" t="str">
            <v>0</v>
          </cell>
          <cell r="AD774">
            <v>0</v>
          </cell>
          <cell r="AE774">
            <v>-1304</v>
          </cell>
          <cell r="AF774">
            <v>0</v>
          </cell>
        </row>
        <row r="775">
          <cell r="F775" t="str">
            <v>SHT0010219</v>
          </cell>
          <cell r="G775" t="str">
            <v>仰角连接异型螺母</v>
          </cell>
          <cell r="J775" t="str">
            <v>SHT0010219</v>
          </cell>
          <cell r="L775" t="str">
            <v>虚仓</v>
          </cell>
          <cell r="M775">
            <v>7391</v>
          </cell>
          <cell r="S775">
            <v>7391</v>
          </cell>
          <cell r="T775">
            <v>7391</v>
          </cell>
          <cell r="U775" t="str">
            <v>0</v>
          </cell>
          <cell r="V775" t="str">
            <v>0</v>
          </cell>
          <cell r="W775">
            <v>1800</v>
          </cell>
          <cell r="Y775">
            <v>1246</v>
          </cell>
          <cell r="Z775">
            <v>1246</v>
          </cell>
          <cell r="AD775">
            <v>433</v>
          </cell>
          <cell r="AE775">
            <v>-43</v>
          </cell>
          <cell r="AF775">
            <v>433</v>
          </cell>
        </row>
        <row r="776">
          <cell r="F776" t="str">
            <v>sht0010225</v>
          </cell>
          <cell r="G776" t="str">
            <v>仰角连杆轴</v>
          </cell>
          <cell r="J776" t="str">
            <v>sht0010225</v>
          </cell>
          <cell r="L776" t="str">
            <v>虚仓</v>
          </cell>
          <cell r="M776">
            <v>4800</v>
          </cell>
          <cell r="S776">
            <v>4800</v>
          </cell>
          <cell r="T776">
            <v>4800</v>
          </cell>
          <cell r="U776" t="str">
            <v>0</v>
          </cell>
          <cell r="V776" t="str">
            <v>0</v>
          </cell>
          <cell r="W776">
            <v>238</v>
          </cell>
          <cell r="Y776">
            <v>2114</v>
          </cell>
          <cell r="Z776">
            <v>2114</v>
          </cell>
          <cell r="AD776">
            <v>231</v>
          </cell>
          <cell r="AE776">
            <v>-10</v>
          </cell>
          <cell r="AF776">
            <v>231</v>
          </cell>
        </row>
        <row r="777">
          <cell r="F777" t="str">
            <v>sht0010226</v>
          </cell>
          <cell r="G777" t="str">
            <v>仰角连杆3左侧钣金</v>
          </cell>
          <cell r="J777" t="str">
            <v>sht0010226</v>
          </cell>
          <cell r="L777" t="str">
            <v>虚仓</v>
          </cell>
          <cell r="M777">
            <v>297</v>
          </cell>
          <cell r="S777">
            <v>297</v>
          </cell>
          <cell r="T777">
            <v>297</v>
          </cell>
          <cell r="U777" t="str">
            <v>0</v>
          </cell>
          <cell r="V777" t="str">
            <v>0</v>
          </cell>
          <cell r="W777">
            <v>527</v>
          </cell>
          <cell r="Y777">
            <v>1057</v>
          </cell>
          <cell r="Z777">
            <v>1057</v>
          </cell>
          <cell r="AD777">
            <v>101</v>
          </cell>
          <cell r="AE777">
            <v>-1</v>
          </cell>
          <cell r="AF777">
            <v>101</v>
          </cell>
        </row>
        <row r="778">
          <cell r="F778" t="str">
            <v>sht0010227</v>
          </cell>
          <cell r="G778" t="str">
            <v>仰角连杆3右侧钣金</v>
          </cell>
          <cell r="J778" t="str">
            <v>sht0010227</v>
          </cell>
          <cell r="L778" t="str">
            <v>虚仓</v>
          </cell>
          <cell r="M778">
            <v>300</v>
          </cell>
          <cell r="S778">
            <v>300</v>
          </cell>
          <cell r="T778">
            <v>300</v>
          </cell>
          <cell r="U778" t="str">
            <v>0</v>
          </cell>
          <cell r="V778" t="str">
            <v>0</v>
          </cell>
          <cell r="W778">
            <v>509</v>
          </cell>
          <cell r="Y778">
            <v>1057</v>
          </cell>
          <cell r="Z778">
            <v>1057</v>
          </cell>
          <cell r="AD778">
            <v>101</v>
          </cell>
          <cell r="AE778">
            <v>-23</v>
          </cell>
          <cell r="AF778">
            <v>101</v>
          </cell>
        </row>
        <row r="779">
          <cell r="F779" t="str">
            <v>sht0010228</v>
          </cell>
          <cell r="G779" t="str">
            <v>仰角锁止钣金</v>
          </cell>
          <cell r="J779" t="str">
            <v>sht0010228</v>
          </cell>
          <cell r="L779" t="str">
            <v>虚仓</v>
          </cell>
          <cell r="M779">
            <v>3560</v>
          </cell>
          <cell r="S779">
            <v>3560</v>
          </cell>
          <cell r="T779">
            <v>3560</v>
          </cell>
          <cell r="U779" t="str">
            <v>0</v>
          </cell>
          <cell r="V779" t="str">
            <v>0</v>
          </cell>
          <cell r="W779">
            <v>2760</v>
          </cell>
          <cell r="Y779">
            <v>1057</v>
          </cell>
          <cell r="Z779">
            <v>1057</v>
          </cell>
          <cell r="AD779">
            <v>100</v>
          </cell>
          <cell r="AE779">
            <v>-7</v>
          </cell>
          <cell r="AF779">
            <v>100</v>
          </cell>
        </row>
        <row r="780">
          <cell r="F780" t="str">
            <v>SHT0010230</v>
          </cell>
          <cell r="G780" t="str">
            <v>主驾驾气囊总成</v>
          </cell>
          <cell r="J780" t="str">
            <v>SHT0010230</v>
          </cell>
          <cell r="L780" t="str">
            <v>实仓</v>
          </cell>
          <cell r="M780">
            <v>540</v>
          </cell>
          <cell r="S780">
            <v>540</v>
          </cell>
          <cell r="T780">
            <v>540</v>
          </cell>
          <cell r="U780" t="str">
            <v>0</v>
          </cell>
          <cell r="V780" t="str">
            <v>0</v>
          </cell>
          <cell r="W780">
            <v>420</v>
          </cell>
          <cell r="Y780">
            <v>623</v>
          </cell>
          <cell r="Z780">
            <v>623</v>
          </cell>
          <cell r="AD780">
            <v>43</v>
          </cell>
          <cell r="AE780">
            <v>-1</v>
          </cell>
          <cell r="AF780">
            <v>43</v>
          </cell>
        </row>
        <row r="781">
          <cell r="F781" t="str">
            <v>SHT0010231</v>
          </cell>
          <cell r="G781" t="str">
            <v>3.0平台防尘罩总成</v>
          </cell>
          <cell r="J781" t="str">
            <v>SHT0010231</v>
          </cell>
          <cell r="L781" t="str">
            <v>实仓</v>
          </cell>
          <cell r="M781">
            <v>745</v>
          </cell>
          <cell r="S781">
            <v>745</v>
          </cell>
          <cell r="T781">
            <v>745</v>
          </cell>
          <cell r="U781" t="str">
            <v>0</v>
          </cell>
          <cell r="V781" t="str">
            <v>0</v>
          </cell>
          <cell r="W781">
            <v>1405</v>
          </cell>
          <cell r="Y781">
            <v>623</v>
          </cell>
          <cell r="Z781">
            <v>623</v>
          </cell>
          <cell r="AD781">
            <v>35</v>
          </cell>
          <cell r="AE781">
            <v>-2</v>
          </cell>
          <cell r="AF781">
            <v>35</v>
          </cell>
        </row>
        <row r="782">
          <cell r="F782" t="str">
            <v>sht0010245</v>
          </cell>
          <cell r="G782" t="str">
            <v>扶手固定加强板2</v>
          </cell>
          <cell r="J782" t="str">
            <v>sht0010245</v>
          </cell>
          <cell r="L782" t="str">
            <v>虚仓</v>
          </cell>
          <cell r="M782">
            <v>440</v>
          </cell>
          <cell r="S782">
            <v>440</v>
          </cell>
          <cell r="T782">
            <v>440</v>
          </cell>
          <cell r="U782" t="str">
            <v>0</v>
          </cell>
          <cell r="V782" t="str">
            <v>0</v>
          </cell>
          <cell r="W782">
            <v>202</v>
          </cell>
          <cell r="Y782">
            <v>660</v>
          </cell>
          <cell r="Z782">
            <v>660</v>
          </cell>
          <cell r="AD782">
            <v>56</v>
          </cell>
          <cell r="AE782">
            <v>-457</v>
          </cell>
          <cell r="AF782">
            <v>56</v>
          </cell>
        </row>
        <row r="783">
          <cell r="F783" t="str">
            <v>SHT0010249</v>
          </cell>
          <cell r="G783" t="str">
            <v>安全带上固定加强钣金</v>
          </cell>
          <cell r="J783" t="str">
            <v>SHT0010249</v>
          </cell>
          <cell r="L783" t="str">
            <v>实仓</v>
          </cell>
          <cell r="M783">
            <v>450</v>
          </cell>
          <cell r="S783">
            <v>450</v>
          </cell>
          <cell r="T783">
            <v>450</v>
          </cell>
          <cell r="U783" t="str">
            <v>0</v>
          </cell>
          <cell r="V783" t="str">
            <v>0</v>
          </cell>
          <cell r="W783">
            <v>500</v>
          </cell>
          <cell r="Y783">
            <v>415</v>
          </cell>
          <cell r="Z783">
            <v>415</v>
          </cell>
          <cell r="AD783">
            <v>10</v>
          </cell>
          <cell r="AE783">
            <v>-21</v>
          </cell>
          <cell r="AF783">
            <v>10</v>
          </cell>
        </row>
        <row r="784">
          <cell r="F784" t="str">
            <v>SHT0010256</v>
          </cell>
          <cell r="G784" t="str">
            <v>调节器解锁钣金</v>
          </cell>
          <cell r="J784" t="str">
            <v>SHT0010256</v>
          </cell>
          <cell r="L784" t="str">
            <v>虚仓</v>
          </cell>
          <cell r="M784">
            <v>4999</v>
          </cell>
          <cell r="S784">
            <v>4999</v>
          </cell>
          <cell r="T784">
            <v>4999</v>
          </cell>
          <cell r="U784" t="str">
            <v>0</v>
          </cell>
          <cell r="V784" t="str">
            <v>0</v>
          </cell>
          <cell r="W784">
            <v>2800</v>
          </cell>
          <cell r="Y784">
            <v>1075</v>
          </cell>
          <cell r="Z784">
            <v>1075</v>
          </cell>
          <cell r="AD784">
            <v>24</v>
          </cell>
          <cell r="AE784">
            <v>-11</v>
          </cell>
          <cell r="AF784">
            <v>24</v>
          </cell>
        </row>
        <row r="785">
          <cell r="F785" t="str">
            <v>SHT0010257</v>
          </cell>
          <cell r="G785" t="str">
            <v>靠背调节铸件</v>
          </cell>
          <cell r="J785" t="str">
            <v>SHT0010257</v>
          </cell>
          <cell r="L785" t="str">
            <v>实仓</v>
          </cell>
          <cell r="M785">
            <v>200</v>
          </cell>
          <cell r="S785">
            <v>200</v>
          </cell>
          <cell r="T785">
            <v>200</v>
          </cell>
          <cell r="U785" t="str">
            <v>0</v>
          </cell>
          <cell r="V785" t="str">
            <v>0</v>
          </cell>
          <cell r="W785">
            <v>1000</v>
          </cell>
          <cell r="Y785">
            <v>642</v>
          </cell>
          <cell r="Z785">
            <v>642</v>
          </cell>
          <cell r="AD785">
            <v>60</v>
          </cell>
          <cell r="AE785">
            <v>-104</v>
          </cell>
          <cell r="AF785">
            <v>60</v>
          </cell>
        </row>
        <row r="786">
          <cell r="F786" t="str">
            <v>sht0010258</v>
          </cell>
          <cell r="G786" t="str">
            <v>仰角解锁铸件</v>
          </cell>
          <cell r="J786" t="str">
            <v>sht0010258</v>
          </cell>
          <cell r="L786" t="str">
            <v>实仓</v>
          </cell>
          <cell r="M786">
            <v>1200</v>
          </cell>
          <cell r="S786">
            <v>1200</v>
          </cell>
          <cell r="T786">
            <v>1200</v>
          </cell>
          <cell r="U786" t="str">
            <v>0</v>
          </cell>
          <cell r="V786" t="str">
            <v>0</v>
          </cell>
          <cell r="W786">
            <v>2050</v>
          </cell>
          <cell r="Y786">
            <v>642</v>
          </cell>
          <cell r="Z786">
            <v>642</v>
          </cell>
          <cell r="AD786">
            <v>60</v>
          </cell>
          <cell r="AE786">
            <v>-23</v>
          </cell>
          <cell r="AF786">
            <v>60</v>
          </cell>
        </row>
        <row r="787">
          <cell r="F787" t="str">
            <v>sht0010259</v>
          </cell>
          <cell r="G787" t="str">
            <v>仰角拉线靠背固定钣金</v>
          </cell>
          <cell r="J787" t="str">
            <v>sht0010259</v>
          </cell>
          <cell r="L787" t="str">
            <v>虚仓</v>
          </cell>
          <cell r="M787">
            <v>2600</v>
          </cell>
          <cell r="S787">
            <v>2600</v>
          </cell>
          <cell r="T787">
            <v>2600</v>
          </cell>
          <cell r="U787" t="str">
            <v>0</v>
          </cell>
          <cell r="V787" t="str">
            <v>0</v>
          </cell>
          <cell r="W787">
            <v>1400</v>
          </cell>
          <cell r="Y787">
            <v>642</v>
          </cell>
          <cell r="Z787">
            <v>642</v>
          </cell>
          <cell r="AD787">
            <v>319</v>
          </cell>
          <cell r="AE787">
            <v>-223</v>
          </cell>
          <cell r="AF787">
            <v>319</v>
          </cell>
        </row>
        <row r="788">
          <cell r="F788" t="str">
            <v>SHT0010261</v>
          </cell>
          <cell r="G788" t="str">
            <v>罩壳固定钣金</v>
          </cell>
          <cell r="J788" t="str">
            <v>SHT0010261</v>
          </cell>
          <cell r="L788" t="str">
            <v>虚仓</v>
          </cell>
          <cell r="M788">
            <v>2000</v>
          </cell>
          <cell r="S788">
            <v>2000</v>
          </cell>
          <cell r="T788">
            <v>2000</v>
          </cell>
          <cell r="U788" t="str">
            <v>0</v>
          </cell>
          <cell r="V788" t="str">
            <v>0</v>
          </cell>
          <cell r="W788">
            <v>300</v>
          </cell>
          <cell r="Y788">
            <v>1652</v>
          </cell>
          <cell r="Z788">
            <v>1652</v>
          </cell>
          <cell r="AD788">
            <v>487</v>
          </cell>
          <cell r="AE788">
            <v>0</v>
          </cell>
          <cell r="AF788">
            <v>487</v>
          </cell>
        </row>
        <row r="789">
          <cell r="F789" t="str">
            <v>SHT0010283</v>
          </cell>
          <cell r="G789" t="str">
            <v>滑轨本体</v>
          </cell>
          <cell r="J789" t="str">
            <v>SHT0010283</v>
          </cell>
          <cell r="L789" t="str">
            <v>实仓</v>
          </cell>
          <cell r="M789">
            <v>500</v>
          </cell>
          <cell r="S789">
            <v>500</v>
          </cell>
          <cell r="T789">
            <v>500</v>
          </cell>
          <cell r="U789" t="str">
            <v>0</v>
          </cell>
          <cell r="V789" t="str">
            <v>0</v>
          </cell>
          <cell r="W789">
            <v>570</v>
          </cell>
          <cell r="Y789">
            <v>1246</v>
          </cell>
          <cell r="Z789">
            <v>1246</v>
          </cell>
          <cell r="AD789">
            <v>32</v>
          </cell>
          <cell r="AE789">
            <v>-9</v>
          </cell>
          <cell r="AF789">
            <v>32</v>
          </cell>
        </row>
        <row r="790">
          <cell r="F790" t="str">
            <v>sht0010286</v>
          </cell>
          <cell r="G790" t="str">
            <v>司机滑轨解锁手柄</v>
          </cell>
          <cell r="J790" t="str">
            <v>sht0010286</v>
          </cell>
          <cell r="L790" t="str">
            <v>虚仓</v>
          </cell>
          <cell r="M790">
            <v>199</v>
          </cell>
          <cell r="S790">
            <v>199</v>
          </cell>
          <cell r="T790">
            <v>199</v>
          </cell>
          <cell r="U790" t="str">
            <v>0</v>
          </cell>
          <cell r="V790" t="str">
            <v>0</v>
          </cell>
          <cell r="W790">
            <v>205</v>
          </cell>
          <cell r="Y790">
            <v>623</v>
          </cell>
          <cell r="Z790">
            <v>623</v>
          </cell>
          <cell r="AD790">
            <v>62</v>
          </cell>
          <cell r="AE790">
            <v>-6</v>
          </cell>
          <cell r="AF790">
            <v>62</v>
          </cell>
        </row>
        <row r="791">
          <cell r="F791" t="str">
            <v>SHT0010294</v>
          </cell>
          <cell r="G791" t="str">
            <v>靠背上支撑方管</v>
          </cell>
          <cell r="J791" t="str">
            <v>SHT0010294</v>
          </cell>
          <cell r="L791" t="str">
            <v>实仓</v>
          </cell>
          <cell r="M791">
            <v>508</v>
          </cell>
          <cell r="S791">
            <v>508</v>
          </cell>
          <cell r="T791">
            <v>508</v>
          </cell>
          <cell r="U791" t="str">
            <v>0</v>
          </cell>
          <cell r="V791" t="str">
            <v>0</v>
          </cell>
          <cell r="Y791">
            <v>1075</v>
          </cell>
          <cell r="Z791">
            <v>1075</v>
          </cell>
          <cell r="AD791">
            <v>251</v>
          </cell>
          <cell r="AE791">
            <v>-42</v>
          </cell>
          <cell r="AF791">
            <v>251</v>
          </cell>
        </row>
        <row r="792">
          <cell r="F792" t="str">
            <v>SHT0010296</v>
          </cell>
          <cell r="G792" t="str">
            <v>调角器连动杆</v>
          </cell>
          <cell r="J792" t="str">
            <v>SHT0010296</v>
          </cell>
          <cell r="L792" t="str">
            <v>实仓</v>
          </cell>
          <cell r="M792">
            <v>4060</v>
          </cell>
          <cell r="S792">
            <v>4060</v>
          </cell>
          <cell r="T792">
            <v>4060</v>
          </cell>
          <cell r="U792" t="str">
            <v>0</v>
          </cell>
          <cell r="V792" t="str">
            <v>0</v>
          </cell>
          <cell r="W792">
            <v>5680</v>
          </cell>
          <cell r="Y792">
            <v>1075</v>
          </cell>
          <cell r="Z792">
            <v>1075</v>
          </cell>
          <cell r="AD792">
            <v>3</v>
          </cell>
          <cell r="AE792">
            <v>-13</v>
          </cell>
          <cell r="AF792">
            <v>3</v>
          </cell>
        </row>
        <row r="793">
          <cell r="F793" t="str">
            <v>SHT0010297</v>
          </cell>
          <cell r="G793" t="str">
            <v>主驾驶主动侧圆盘</v>
          </cell>
          <cell r="J793" t="str">
            <v>SHT0010297</v>
          </cell>
          <cell r="L793" t="str">
            <v>实仓</v>
          </cell>
          <cell r="M793">
            <v>2460</v>
          </cell>
          <cell r="S793">
            <v>2460</v>
          </cell>
          <cell r="T793">
            <v>2460</v>
          </cell>
          <cell r="U793" t="str">
            <v>0</v>
          </cell>
          <cell r="V793" t="str">
            <v>0</v>
          </cell>
          <cell r="W793">
            <v>2520</v>
          </cell>
          <cell r="Y793">
            <v>531</v>
          </cell>
          <cell r="Z793">
            <v>531</v>
          </cell>
          <cell r="AD793">
            <v>240</v>
          </cell>
          <cell r="AE793">
            <v>-51</v>
          </cell>
          <cell r="AF793">
            <v>240</v>
          </cell>
        </row>
        <row r="794">
          <cell r="F794" t="str">
            <v>SHT0010299</v>
          </cell>
          <cell r="G794" t="str">
            <v>靠背调节手柄安装轴</v>
          </cell>
          <cell r="J794" t="str">
            <v>SHT0010299</v>
          </cell>
          <cell r="L794" t="str">
            <v>虚仓</v>
          </cell>
          <cell r="M794">
            <v>197</v>
          </cell>
          <cell r="S794">
            <v>197</v>
          </cell>
          <cell r="T794">
            <v>197</v>
          </cell>
          <cell r="U794" t="str">
            <v>0</v>
          </cell>
          <cell r="V794" t="str">
            <v>0</v>
          </cell>
          <cell r="W794">
            <v>600</v>
          </cell>
          <cell r="Y794">
            <v>1075</v>
          </cell>
          <cell r="Z794">
            <v>1075</v>
          </cell>
          <cell r="AD794">
            <v>162</v>
          </cell>
          <cell r="AE794">
            <v>-26</v>
          </cell>
          <cell r="AF794">
            <v>162</v>
          </cell>
        </row>
        <row r="795">
          <cell r="F795" t="str">
            <v>SHT0010300</v>
          </cell>
          <cell r="G795" t="str">
            <v>主驾驶从动侧圆盘</v>
          </cell>
          <cell r="J795" t="str">
            <v>SHT0010300</v>
          </cell>
          <cell r="L795" t="str">
            <v>实仓</v>
          </cell>
          <cell r="M795">
            <v>2430</v>
          </cell>
          <cell r="S795">
            <v>2430</v>
          </cell>
          <cell r="T795">
            <v>2430</v>
          </cell>
          <cell r="U795" t="str">
            <v>0</v>
          </cell>
          <cell r="V795" t="str">
            <v>0</v>
          </cell>
          <cell r="W795">
            <v>2310</v>
          </cell>
          <cell r="Y795">
            <v>531</v>
          </cell>
          <cell r="Z795">
            <v>531</v>
          </cell>
          <cell r="AD795">
            <v>267</v>
          </cell>
          <cell r="AE795">
            <v>-55</v>
          </cell>
          <cell r="AF795">
            <v>267</v>
          </cell>
        </row>
        <row r="796">
          <cell r="F796" t="str">
            <v>sht0010306</v>
          </cell>
          <cell r="G796" t="str">
            <v>阻尼器下固定钣金焊接总成</v>
          </cell>
          <cell r="J796" t="str">
            <v>sht0010306</v>
          </cell>
          <cell r="L796" t="str">
            <v>虚仓</v>
          </cell>
          <cell r="M796">
            <v>800</v>
          </cell>
          <cell r="S796">
            <v>800</v>
          </cell>
          <cell r="T796">
            <v>800</v>
          </cell>
          <cell r="U796" t="str">
            <v>0</v>
          </cell>
          <cell r="V796" t="str">
            <v>0</v>
          </cell>
          <cell r="W796">
            <v>700</v>
          </cell>
          <cell r="Y796">
            <v>810</v>
          </cell>
          <cell r="Z796">
            <v>810</v>
          </cell>
          <cell r="AD796">
            <v>118</v>
          </cell>
          <cell r="AE796">
            <v>-20</v>
          </cell>
          <cell r="AF796">
            <v>118</v>
          </cell>
        </row>
        <row r="797">
          <cell r="F797" t="str">
            <v>sht0010307</v>
          </cell>
          <cell r="G797" t="str">
            <v>减震前横梁支撑轴套</v>
          </cell>
          <cell r="J797" t="str">
            <v>sht0010307</v>
          </cell>
          <cell r="L797" t="str">
            <v>虚仓</v>
          </cell>
          <cell r="M797">
            <v>1800</v>
          </cell>
          <cell r="S797">
            <v>1800</v>
          </cell>
          <cell r="T797">
            <v>1800</v>
          </cell>
          <cell r="U797" t="str">
            <v>0</v>
          </cell>
          <cell r="V797" t="str">
            <v>0</v>
          </cell>
          <cell r="Y797">
            <v>3162</v>
          </cell>
          <cell r="Z797">
            <v>3162</v>
          </cell>
          <cell r="AD797">
            <v>0</v>
          </cell>
          <cell r="AE797">
            <v>0</v>
          </cell>
          <cell r="AF797">
            <v>0</v>
          </cell>
        </row>
        <row r="798">
          <cell r="F798" t="str">
            <v>SHT0010313</v>
          </cell>
          <cell r="G798" t="str">
            <v>阻尼器上连接螺栓</v>
          </cell>
          <cell r="J798" t="str">
            <v>SHT0010313</v>
          </cell>
          <cell r="L798" t="str">
            <v>虚仓</v>
          </cell>
          <cell r="M798">
            <v>5987</v>
          </cell>
          <cell r="S798">
            <v>5987</v>
          </cell>
          <cell r="T798">
            <v>5987</v>
          </cell>
          <cell r="U798" t="str">
            <v>0</v>
          </cell>
          <cell r="V798" t="str">
            <v>0</v>
          </cell>
          <cell r="W798">
            <v>2600</v>
          </cell>
          <cell r="Y798">
            <v>623</v>
          </cell>
          <cell r="Z798">
            <v>623</v>
          </cell>
          <cell r="AD798">
            <v>118</v>
          </cell>
          <cell r="AE798">
            <v>-146</v>
          </cell>
          <cell r="AF798">
            <v>118</v>
          </cell>
        </row>
        <row r="799">
          <cell r="F799" t="str">
            <v>SHT0010314</v>
          </cell>
          <cell r="G799" t="str">
            <v>阻尼器下连接螺栓</v>
          </cell>
          <cell r="J799" t="str">
            <v>SHT0010314</v>
          </cell>
          <cell r="L799" t="str">
            <v>虚仓</v>
          </cell>
          <cell r="M799">
            <v>6800</v>
          </cell>
          <cell r="S799">
            <v>6800</v>
          </cell>
          <cell r="T799">
            <v>6800</v>
          </cell>
          <cell r="U799" t="str">
            <v>0</v>
          </cell>
          <cell r="V799" t="str">
            <v>0</v>
          </cell>
          <cell r="W799">
            <v>2900</v>
          </cell>
          <cell r="Y799">
            <v>623</v>
          </cell>
          <cell r="Z799">
            <v>623</v>
          </cell>
          <cell r="AD799">
            <v>112</v>
          </cell>
          <cell r="AE799">
            <v>-39</v>
          </cell>
          <cell r="AF799">
            <v>112</v>
          </cell>
        </row>
        <row r="800">
          <cell r="F800" t="str">
            <v>SHT0010315</v>
          </cell>
          <cell r="G800" t="str">
            <v>座框减震器连接轴</v>
          </cell>
          <cell r="J800" t="str">
            <v>SHT0010315</v>
          </cell>
          <cell r="L800" t="str">
            <v>虚仓</v>
          </cell>
          <cell r="M800">
            <v>2400</v>
          </cell>
          <cell r="S800">
            <v>2400</v>
          </cell>
          <cell r="T800">
            <v>2400</v>
          </cell>
          <cell r="U800" t="str">
            <v>0</v>
          </cell>
          <cell r="V800" t="str">
            <v>0</v>
          </cell>
          <cell r="W800">
            <v>2500</v>
          </cell>
          <cell r="Y800">
            <v>1246</v>
          </cell>
          <cell r="Z800">
            <v>1246</v>
          </cell>
          <cell r="AD800">
            <v>200</v>
          </cell>
          <cell r="AE800">
            <v>-89</v>
          </cell>
          <cell r="AF800">
            <v>200</v>
          </cell>
        </row>
        <row r="801">
          <cell r="F801" t="str">
            <v>sht0010319</v>
          </cell>
          <cell r="G801" t="str">
            <v>减震器上框连接螺栓</v>
          </cell>
          <cell r="J801" t="str">
            <v>sht0010319</v>
          </cell>
          <cell r="L801" t="str">
            <v>虚仓</v>
          </cell>
          <cell r="M801">
            <v>1200</v>
          </cell>
          <cell r="S801">
            <v>1200</v>
          </cell>
          <cell r="T801">
            <v>1200</v>
          </cell>
          <cell r="U801" t="str">
            <v>0</v>
          </cell>
          <cell r="V801" t="str">
            <v>0</v>
          </cell>
          <cell r="W801">
            <v>360</v>
          </cell>
          <cell r="Y801">
            <v>3738</v>
          </cell>
          <cell r="Z801">
            <v>3738</v>
          </cell>
          <cell r="AD801">
            <v>650</v>
          </cell>
          <cell r="AE801">
            <v>-51</v>
          </cell>
          <cell r="AF801">
            <v>650</v>
          </cell>
        </row>
        <row r="802">
          <cell r="F802" t="str">
            <v>sht0010356</v>
          </cell>
          <cell r="G802" t="str">
            <v>靠背调节手柄销轴</v>
          </cell>
          <cell r="J802" t="str">
            <v>sht0010356</v>
          </cell>
          <cell r="L802" t="str">
            <v>虚仓</v>
          </cell>
          <cell r="M802">
            <v>500</v>
          </cell>
          <cell r="S802">
            <v>500</v>
          </cell>
          <cell r="T802">
            <v>500</v>
          </cell>
          <cell r="U802" t="str">
            <v>0</v>
          </cell>
          <cell r="V802" t="str">
            <v>0</v>
          </cell>
          <cell r="AD802">
            <v>0</v>
          </cell>
          <cell r="AE802">
            <v>0</v>
          </cell>
          <cell r="AF802">
            <v>0</v>
          </cell>
        </row>
        <row r="803">
          <cell r="F803" t="str">
            <v>SHT0010368</v>
          </cell>
          <cell r="G803" t="str">
            <v>副司机安全带上固定钣金</v>
          </cell>
          <cell r="J803" t="str">
            <v>SHT0010368</v>
          </cell>
          <cell r="L803" t="str">
            <v>实仓</v>
          </cell>
          <cell r="M803">
            <v>1336</v>
          </cell>
          <cell r="S803">
            <v>1336</v>
          </cell>
          <cell r="T803">
            <v>1336</v>
          </cell>
          <cell r="U803" t="str">
            <v>0</v>
          </cell>
          <cell r="V803" t="str">
            <v>0</v>
          </cell>
          <cell r="W803">
            <v>873</v>
          </cell>
          <cell r="Y803">
            <v>544</v>
          </cell>
          <cell r="Z803">
            <v>544</v>
          </cell>
          <cell r="AD803">
            <v>53</v>
          </cell>
          <cell r="AE803">
            <v>-133</v>
          </cell>
          <cell r="AF803">
            <v>53</v>
          </cell>
        </row>
        <row r="804">
          <cell r="F804" t="str">
            <v>SHT0010369</v>
          </cell>
          <cell r="G804" t="str">
            <v>副驾安全带上固定加强钣金</v>
          </cell>
          <cell r="J804" t="str">
            <v>SHT0010369</v>
          </cell>
          <cell r="L804" t="str">
            <v>实仓</v>
          </cell>
          <cell r="M804">
            <v>477</v>
          </cell>
          <cell r="S804">
            <v>477</v>
          </cell>
          <cell r="T804">
            <v>477</v>
          </cell>
          <cell r="U804" t="str">
            <v>0</v>
          </cell>
          <cell r="V804" t="str">
            <v>0</v>
          </cell>
          <cell r="W804">
            <v>300</v>
          </cell>
          <cell r="Y804">
            <v>544</v>
          </cell>
          <cell r="Z804">
            <v>544</v>
          </cell>
          <cell r="AD804">
            <v>0</v>
          </cell>
          <cell r="AE804">
            <v>-72</v>
          </cell>
          <cell r="AF804">
            <v>0</v>
          </cell>
        </row>
        <row r="805">
          <cell r="F805" t="str">
            <v>SHT0010370</v>
          </cell>
          <cell r="G805" t="str">
            <v>坐垫翻折支撑钣金左</v>
          </cell>
          <cell r="J805" t="str">
            <v>SHT0010370</v>
          </cell>
          <cell r="L805" t="str">
            <v>实仓</v>
          </cell>
          <cell r="M805">
            <v>682</v>
          </cell>
          <cell r="S805">
            <v>682</v>
          </cell>
          <cell r="T805">
            <v>682</v>
          </cell>
          <cell r="U805" t="str">
            <v>0</v>
          </cell>
          <cell r="V805" t="str">
            <v>0</v>
          </cell>
          <cell r="W805">
            <v>1051</v>
          </cell>
          <cell r="Y805">
            <v>433</v>
          </cell>
          <cell r="Z805">
            <v>433</v>
          </cell>
          <cell r="AD805">
            <v>52</v>
          </cell>
          <cell r="AE805">
            <v>-147</v>
          </cell>
          <cell r="AF805">
            <v>52</v>
          </cell>
        </row>
        <row r="806">
          <cell r="F806" t="str">
            <v>SHT0010371</v>
          </cell>
          <cell r="G806" t="str">
            <v>坐垫翻折支撑钣金右</v>
          </cell>
          <cell r="J806" t="str">
            <v>SHT0010371</v>
          </cell>
          <cell r="L806" t="str">
            <v>实仓</v>
          </cell>
          <cell r="M806">
            <v>1400</v>
          </cell>
          <cell r="S806">
            <v>1400</v>
          </cell>
          <cell r="T806">
            <v>1400</v>
          </cell>
          <cell r="U806" t="str">
            <v>0</v>
          </cell>
          <cell r="V806" t="str">
            <v>0</v>
          </cell>
          <cell r="W806">
            <v>1130</v>
          </cell>
          <cell r="Y806">
            <v>833</v>
          </cell>
          <cell r="Z806">
            <v>833</v>
          </cell>
          <cell r="AD806">
            <v>36</v>
          </cell>
          <cell r="AE806">
            <v>-93</v>
          </cell>
          <cell r="AF806">
            <v>36</v>
          </cell>
        </row>
        <row r="807">
          <cell r="F807" t="str">
            <v>SHT0010373</v>
          </cell>
          <cell r="G807" t="str">
            <v>可变阻尼器总成</v>
          </cell>
          <cell r="J807" t="str">
            <v>SHT0010373</v>
          </cell>
          <cell r="L807" t="str">
            <v>实仓</v>
          </cell>
          <cell r="M807">
            <v>2408</v>
          </cell>
          <cell r="S807">
            <v>2408</v>
          </cell>
          <cell r="T807">
            <v>2408</v>
          </cell>
          <cell r="U807" t="str">
            <v>0</v>
          </cell>
          <cell r="V807" t="str">
            <v>0</v>
          </cell>
          <cell r="W807">
            <v>2408</v>
          </cell>
          <cell r="AD807">
            <v>0</v>
          </cell>
          <cell r="AE807">
            <v>0</v>
          </cell>
          <cell r="AF807">
            <v>0</v>
          </cell>
        </row>
        <row r="808">
          <cell r="F808" t="str">
            <v>sht0010383</v>
          </cell>
          <cell r="G808" t="str">
            <v>仰角调节拉线</v>
          </cell>
          <cell r="J808" t="str">
            <v>sht0010383</v>
          </cell>
          <cell r="L808" t="str">
            <v>虚仓</v>
          </cell>
          <cell r="M808">
            <v>2110</v>
          </cell>
          <cell r="S808">
            <v>2110</v>
          </cell>
          <cell r="T808">
            <v>2110</v>
          </cell>
          <cell r="U808" t="str">
            <v>0</v>
          </cell>
          <cell r="V808" t="str">
            <v>0</v>
          </cell>
          <cell r="W808">
            <v>574</v>
          </cell>
          <cell r="Y808">
            <v>623</v>
          </cell>
          <cell r="Z808">
            <v>623</v>
          </cell>
          <cell r="AD808">
            <v>74</v>
          </cell>
          <cell r="AE808">
            <v>-4</v>
          </cell>
          <cell r="AF808">
            <v>74</v>
          </cell>
        </row>
        <row r="809">
          <cell r="F809" t="str">
            <v>SHT0010384</v>
          </cell>
          <cell r="G809" t="str">
            <v>副驾蜗簧固定钣金片1</v>
          </cell>
          <cell r="J809" t="str">
            <v>SHT0010384</v>
          </cell>
          <cell r="L809" t="str">
            <v>实仓</v>
          </cell>
          <cell r="M809">
            <v>809</v>
          </cell>
          <cell r="S809">
            <v>809</v>
          </cell>
          <cell r="T809">
            <v>809</v>
          </cell>
          <cell r="U809" t="str">
            <v>0</v>
          </cell>
          <cell r="V809" t="str">
            <v>0</v>
          </cell>
          <cell r="W809">
            <v>733</v>
          </cell>
          <cell r="Y809">
            <v>544</v>
          </cell>
          <cell r="Z809">
            <v>544</v>
          </cell>
          <cell r="AD809">
            <v>60</v>
          </cell>
          <cell r="AE809">
            <v>-96</v>
          </cell>
          <cell r="AF809">
            <v>60</v>
          </cell>
        </row>
        <row r="810">
          <cell r="F810" t="str">
            <v>SHT0010385</v>
          </cell>
          <cell r="G810" t="str">
            <v>坐垫翻折连接钣金左</v>
          </cell>
          <cell r="J810" t="str">
            <v>SHT0010385</v>
          </cell>
          <cell r="L810" t="str">
            <v>实仓</v>
          </cell>
          <cell r="M810">
            <v>1030</v>
          </cell>
          <cell r="S810">
            <v>1030</v>
          </cell>
          <cell r="T810">
            <v>1030</v>
          </cell>
          <cell r="U810" t="str">
            <v>0</v>
          </cell>
          <cell r="V810" t="str">
            <v>0</v>
          </cell>
          <cell r="W810">
            <v>2085</v>
          </cell>
          <cell r="Y810">
            <v>433</v>
          </cell>
          <cell r="Z810">
            <v>433</v>
          </cell>
          <cell r="AD810">
            <v>79</v>
          </cell>
          <cell r="AE810">
            <v>0</v>
          </cell>
          <cell r="AF810">
            <v>79</v>
          </cell>
        </row>
        <row r="811">
          <cell r="F811" t="str">
            <v>SHT0010386</v>
          </cell>
          <cell r="G811" t="str">
            <v>坐垫翻折连接钣金右</v>
          </cell>
          <cell r="J811" t="str">
            <v>SHT0010386</v>
          </cell>
          <cell r="L811" t="str">
            <v>实仓</v>
          </cell>
          <cell r="M811">
            <v>1036</v>
          </cell>
          <cell r="S811">
            <v>1036</v>
          </cell>
          <cell r="T811">
            <v>1036</v>
          </cell>
          <cell r="U811" t="str">
            <v>0</v>
          </cell>
          <cell r="V811" t="str">
            <v>0</v>
          </cell>
          <cell r="W811">
            <v>2097</v>
          </cell>
          <cell r="Y811">
            <v>433</v>
          </cell>
          <cell r="Z811">
            <v>433</v>
          </cell>
          <cell r="AD811">
            <v>27</v>
          </cell>
          <cell r="AE811">
            <v>-16</v>
          </cell>
          <cell r="AF811">
            <v>27</v>
          </cell>
        </row>
        <row r="812">
          <cell r="F812" t="str">
            <v>SHT0010391</v>
          </cell>
          <cell r="G812" t="str">
            <v>H6右侧立板</v>
          </cell>
          <cell r="J812" t="str">
            <v>SHT0010391</v>
          </cell>
          <cell r="L812" t="str">
            <v>实仓</v>
          </cell>
          <cell r="M812">
            <v>262</v>
          </cell>
          <cell r="S812">
            <v>262</v>
          </cell>
          <cell r="T812">
            <v>262</v>
          </cell>
          <cell r="U812" t="str">
            <v>0</v>
          </cell>
          <cell r="V812" t="str">
            <v>0</v>
          </cell>
          <cell r="W812">
            <v>355</v>
          </cell>
          <cell r="Y812">
            <v>464</v>
          </cell>
          <cell r="Z812">
            <v>464</v>
          </cell>
          <cell r="AD812">
            <v>0</v>
          </cell>
          <cell r="AE812">
            <v>-100</v>
          </cell>
          <cell r="AF812">
            <v>0</v>
          </cell>
        </row>
        <row r="813">
          <cell r="F813" t="str">
            <v>SHT0010392</v>
          </cell>
          <cell r="G813" t="str">
            <v>H6左侧立板</v>
          </cell>
          <cell r="J813" t="str">
            <v>SHT0010392</v>
          </cell>
          <cell r="L813" t="str">
            <v>实仓</v>
          </cell>
          <cell r="M813">
            <v>243</v>
          </cell>
          <cell r="S813">
            <v>243</v>
          </cell>
          <cell r="T813">
            <v>243</v>
          </cell>
          <cell r="U813" t="str">
            <v>0</v>
          </cell>
          <cell r="V813" t="str">
            <v>0</v>
          </cell>
          <cell r="W813">
            <v>355</v>
          </cell>
          <cell r="Y813">
            <v>464</v>
          </cell>
          <cell r="Z813">
            <v>464</v>
          </cell>
          <cell r="AD813">
            <v>0</v>
          </cell>
          <cell r="AE813">
            <v>-92</v>
          </cell>
          <cell r="AF813">
            <v>0</v>
          </cell>
        </row>
        <row r="814">
          <cell r="F814" t="str">
            <v>SHT0010393</v>
          </cell>
          <cell r="G814" t="str">
            <v>H6前下支撑板</v>
          </cell>
          <cell r="J814" t="str">
            <v>SHT0010393</v>
          </cell>
          <cell r="L814" t="str">
            <v>实仓</v>
          </cell>
          <cell r="M814">
            <v>1467</v>
          </cell>
          <cell r="S814">
            <v>1467</v>
          </cell>
          <cell r="T814">
            <v>1467</v>
          </cell>
          <cell r="U814" t="str">
            <v>0</v>
          </cell>
          <cell r="V814" t="str">
            <v>0</v>
          </cell>
          <cell r="W814">
            <v>1253</v>
          </cell>
          <cell r="Y814">
            <v>464</v>
          </cell>
          <cell r="Z814">
            <v>464</v>
          </cell>
          <cell r="AD814">
            <v>73</v>
          </cell>
          <cell r="AE814">
            <v>0</v>
          </cell>
          <cell r="AF814">
            <v>73</v>
          </cell>
        </row>
        <row r="815">
          <cell r="F815" t="str">
            <v>SHT0010394</v>
          </cell>
          <cell r="G815" t="str">
            <v>H6后下支撑板</v>
          </cell>
          <cell r="J815" t="str">
            <v>SHT0010394</v>
          </cell>
          <cell r="L815" t="str">
            <v>实仓</v>
          </cell>
          <cell r="M815">
            <v>1793</v>
          </cell>
          <cell r="S815">
            <v>1793</v>
          </cell>
          <cell r="T815">
            <v>1793</v>
          </cell>
          <cell r="U815" t="str">
            <v>0</v>
          </cell>
          <cell r="V815" t="str">
            <v>0</v>
          </cell>
          <cell r="W815">
            <v>1178</v>
          </cell>
          <cell r="Y815">
            <v>464</v>
          </cell>
          <cell r="Z815">
            <v>464</v>
          </cell>
          <cell r="AD815">
            <v>54</v>
          </cell>
          <cell r="AE815">
            <v>0</v>
          </cell>
          <cell r="AF815">
            <v>54</v>
          </cell>
        </row>
        <row r="816">
          <cell r="F816" t="str">
            <v>SHT0010395</v>
          </cell>
          <cell r="G816" t="str">
            <v>H6副驾安全带固定钣金</v>
          </cell>
          <cell r="J816" t="str">
            <v>SHT0010395</v>
          </cell>
          <cell r="L816" t="str">
            <v>实仓</v>
          </cell>
          <cell r="M816">
            <v>1303</v>
          </cell>
          <cell r="S816">
            <v>1303</v>
          </cell>
          <cell r="T816">
            <v>1303</v>
          </cell>
          <cell r="U816" t="str">
            <v>0</v>
          </cell>
          <cell r="V816" t="str">
            <v>0</v>
          </cell>
          <cell r="W816">
            <v>1237</v>
          </cell>
          <cell r="Y816">
            <v>464</v>
          </cell>
          <cell r="Z816">
            <v>464</v>
          </cell>
          <cell r="AD816">
            <v>0</v>
          </cell>
          <cell r="AE816">
            <v>-14</v>
          </cell>
          <cell r="AF816">
            <v>0</v>
          </cell>
        </row>
        <row r="817">
          <cell r="F817" t="str">
            <v>SHT0010406</v>
          </cell>
          <cell r="G817" t="str">
            <v>副驾驶主动侧圆盘总成</v>
          </cell>
          <cell r="J817" t="str">
            <v>SHT0010406</v>
          </cell>
          <cell r="L817" t="str">
            <v>实仓</v>
          </cell>
          <cell r="M817">
            <v>2460</v>
          </cell>
          <cell r="S817">
            <v>2460</v>
          </cell>
          <cell r="T817">
            <v>2460</v>
          </cell>
          <cell r="U817" t="str">
            <v>0</v>
          </cell>
          <cell r="V817" t="str">
            <v>0</v>
          </cell>
          <cell r="W817">
            <v>2640</v>
          </cell>
          <cell r="Y817">
            <v>544</v>
          </cell>
          <cell r="Z817">
            <v>544</v>
          </cell>
          <cell r="AD817">
            <v>73</v>
          </cell>
          <cell r="AE817">
            <v>-101</v>
          </cell>
          <cell r="AF817">
            <v>73</v>
          </cell>
        </row>
        <row r="818">
          <cell r="F818" t="str">
            <v>SHT0010412</v>
          </cell>
          <cell r="G818" t="str">
            <v>副驾驶从动侧圆盘总成</v>
          </cell>
          <cell r="J818" t="str">
            <v>SHT0010412</v>
          </cell>
          <cell r="L818" t="str">
            <v>实仓</v>
          </cell>
          <cell r="M818">
            <v>2430</v>
          </cell>
          <cell r="S818">
            <v>2430</v>
          </cell>
          <cell r="T818">
            <v>2430</v>
          </cell>
          <cell r="U818" t="str">
            <v>0</v>
          </cell>
          <cell r="V818" t="str">
            <v>0</v>
          </cell>
          <cell r="W818">
            <v>2430</v>
          </cell>
          <cell r="Y818">
            <v>544</v>
          </cell>
          <cell r="Z818">
            <v>544</v>
          </cell>
          <cell r="AD818">
            <v>120</v>
          </cell>
          <cell r="AE818">
            <v>-181</v>
          </cell>
          <cell r="AF818">
            <v>120</v>
          </cell>
        </row>
        <row r="819">
          <cell r="F819" t="str">
            <v>sht0010418</v>
          </cell>
          <cell r="G819" t="str">
            <v>安全带上支撑钢丝</v>
          </cell>
          <cell r="J819" t="str">
            <v>sht0010418</v>
          </cell>
          <cell r="L819" t="str">
            <v>虚仓</v>
          </cell>
          <cell r="M819">
            <v>1099</v>
          </cell>
          <cell r="S819">
            <v>1099</v>
          </cell>
          <cell r="T819">
            <v>1099</v>
          </cell>
          <cell r="U819" t="str">
            <v>0</v>
          </cell>
          <cell r="V819" t="str">
            <v>0</v>
          </cell>
          <cell r="W819">
            <v>200</v>
          </cell>
          <cell r="Y819">
            <v>544</v>
          </cell>
          <cell r="Z819">
            <v>544</v>
          </cell>
          <cell r="AD819">
            <v>13</v>
          </cell>
          <cell r="AE819">
            <v>-6</v>
          </cell>
          <cell r="AF819">
            <v>13</v>
          </cell>
        </row>
        <row r="820">
          <cell r="F820" t="str">
            <v>SHT0010453</v>
          </cell>
          <cell r="G820" t="str">
            <v>下框前横梁组件</v>
          </cell>
          <cell r="I820" t="str">
            <v>黄骅再兴</v>
          </cell>
          <cell r="J820" t="str">
            <v>SHT0010453</v>
          </cell>
          <cell r="L820" t="str">
            <v>虚仓</v>
          </cell>
          <cell r="M820">
            <v>25</v>
          </cell>
          <cell r="S820">
            <v>25</v>
          </cell>
          <cell r="U820">
            <v>25</v>
          </cell>
          <cell r="V820" t="str">
            <v>0</v>
          </cell>
          <cell r="AD820">
            <v>0</v>
          </cell>
          <cell r="AE820">
            <v>-750</v>
          </cell>
          <cell r="AF820">
            <v>0</v>
          </cell>
        </row>
        <row r="821">
          <cell r="F821" t="str">
            <v>SHT0010464</v>
          </cell>
          <cell r="G821" t="str">
            <v>固定阻尼器总成</v>
          </cell>
          <cell r="J821" t="str">
            <v>SHT0010464</v>
          </cell>
          <cell r="L821" t="str">
            <v>实仓</v>
          </cell>
          <cell r="M821">
            <v>2730</v>
          </cell>
          <cell r="S821">
            <v>2730</v>
          </cell>
          <cell r="T821">
            <v>2730</v>
          </cell>
          <cell r="U821" t="str">
            <v>0</v>
          </cell>
          <cell r="V821" t="str">
            <v>0</v>
          </cell>
          <cell r="W821">
            <v>2610</v>
          </cell>
          <cell r="Y821">
            <v>806</v>
          </cell>
          <cell r="Z821">
            <v>806</v>
          </cell>
          <cell r="AD821">
            <v>18</v>
          </cell>
          <cell r="AE821">
            <v>-15</v>
          </cell>
          <cell r="AF821">
            <v>18</v>
          </cell>
        </row>
        <row r="822">
          <cell r="F822" t="str">
            <v>SHT0001970</v>
          </cell>
          <cell r="G822" t="str">
            <v>前连接钣</v>
          </cell>
          <cell r="I822" t="str">
            <v>黄骅成卓寄存库</v>
          </cell>
          <cell r="J822" t="str">
            <v>SHT0001970</v>
          </cell>
          <cell r="K822" t="str">
            <v>件</v>
          </cell>
          <cell r="L822" t="str">
            <v>虚仓</v>
          </cell>
          <cell r="M822">
            <v>200</v>
          </cell>
          <cell r="S822">
            <v>200</v>
          </cell>
          <cell r="T822">
            <v>800</v>
          </cell>
          <cell r="U822" t="str">
            <v>0</v>
          </cell>
          <cell r="V822">
            <v>-600</v>
          </cell>
          <cell r="W822">
            <v>248</v>
          </cell>
          <cell r="X822">
            <v>800</v>
          </cell>
          <cell r="Y822">
            <v>224</v>
          </cell>
          <cell r="Z822">
            <v>224</v>
          </cell>
          <cell r="AA822">
            <v>476</v>
          </cell>
          <cell r="AB822">
            <v>18</v>
          </cell>
          <cell r="AD822">
            <v>44</v>
          </cell>
          <cell r="AE822">
            <v>0</v>
          </cell>
          <cell r="AF822">
            <v>-62</v>
          </cell>
          <cell r="AG822" t="str">
            <v>袋装,蝴蝶笼装来货单据数量入库，有短装风险</v>
          </cell>
        </row>
        <row r="823">
          <cell r="F823" t="str">
            <v>SHT0010515</v>
          </cell>
          <cell r="G823" t="str">
            <v>变阻尼拉线支架</v>
          </cell>
          <cell r="J823" t="str">
            <v>SHT0010515</v>
          </cell>
          <cell r="L823" t="str">
            <v>虚仓</v>
          </cell>
          <cell r="M823">
            <v>15600</v>
          </cell>
          <cell r="S823">
            <v>15600</v>
          </cell>
          <cell r="T823">
            <v>15600</v>
          </cell>
          <cell r="U823" t="str">
            <v>0</v>
          </cell>
          <cell r="V823" t="str">
            <v>0</v>
          </cell>
          <cell r="W823">
            <v>7200</v>
          </cell>
          <cell r="Y823">
            <v>1388</v>
          </cell>
          <cell r="Z823">
            <v>1388</v>
          </cell>
          <cell r="AD823">
            <v>2146</v>
          </cell>
          <cell r="AE823">
            <v>-1334</v>
          </cell>
          <cell r="AF823">
            <v>2146</v>
          </cell>
        </row>
        <row r="824">
          <cell r="F824" t="str">
            <v>SHT0010516</v>
          </cell>
          <cell r="G824" t="str">
            <v>阻尼器弹簧保护架</v>
          </cell>
          <cell r="J824" t="str">
            <v>SHT0010516</v>
          </cell>
          <cell r="L824" t="str">
            <v>虚仓</v>
          </cell>
          <cell r="M824">
            <v>14400</v>
          </cell>
          <cell r="S824">
            <v>14400</v>
          </cell>
          <cell r="T824">
            <v>14400</v>
          </cell>
          <cell r="U824" t="str">
            <v>0</v>
          </cell>
          <cell r="V824" t="str">
            <v>0</v>
          </cell>
          <cell r="W824">
            <v>7200</v>
          </cell>
          <cell r="Y824">
            <v>1388</v>
          </cell>
          <cell r="Z824">
            <v>1388</v>
          </cell>
          <cell r="AD824">
            <v>670</v>
          </cell>
          <cell r="AE824">
            <v>-671</v>
          </cell>
          <cell r="AF824">
            <v>670</v>
          </cell>
        </row>
        <row r="825">
          <cell r="F825" t="str">
            <v>SHT0010517</v>
          </cell>
          <cell r="G825" t="str">
            <v>阻尼器变阻尼拨快</v>
          </cell>
          <cell r="J825" t="str">
            <v>SHT0010517</v>
          </cell>
          <cell r="L825" t="str">
            <v>虚仓</v>
          </cell>
          <cell r="M825">
            <v>14400</v>
          </cell>
          <cell r="S825">
            <v>14400</v>
          </cell>
          <cell r="T825">
            <v>14400</v>
          </cell>
          <cell r="U825" t="str">
            <v>0</v>
          </cell>
          <cell r="V825" t="str">
            <v>0</v>
          </cell>
          <cell r="W825">
            <v>7200</v>
          </cell>
          <cell r="Y825">
            <v>1388</v>
          </cell>
          <cell r="Z825">
            <v>1388</v>
          </cell>
          <cell r="AD825">
            <v>1599</v>
          </cell>
          <cell r="AE825">
            <v>-58</v>
          </cell>
          <cell r="AF825">
            <v>1599</v>
          </cell>
        </row>
        <row r="826">
          <cell r="F826" t="str">
            <v>SHT0010523</v>
          </cell>
          <cell r="G826" t="str">
            <v>阻尼销轴</v>
          </cell>
          <cell r="I826" t="str">
            <v>黄骅兴岳</v>
          </cell>
          <cell r="J826" t="str">
            <v>SHT0010523</v>
          </cell>
          <cell r="L826" t="str">
            <v>虚仓</v>
          </cell>
          <cell r="M826">
            <v>3200</v>
          </cell>
          <cell r="S826">
            <v>3200</v>
          </cell>
          <cell r="T826">
            <v>2000</v>
          </cell>
          <cell r="U826">
            <v>1200</v>
          </cell>
          <cell r="V826" t="str">
            <v>0</v>
          </cell>
          <cell r="W826">
            <v>5600</v>
          </cell>
          <cell r="Y826">
            <v>2300</v>
          </cell>
          <cell r="Z826">
            <v>2338</v>
          </cell>
          <cell r="AD826">
            <v>428</v>
          </cell>
          <cell r="AE826">
            <v>-1522</v>
          </cell>
          <cell r="AF826">
            <v>428</v>
          </cell>
        </row>
        <row r="827">
          <cell r="F827" t="str">
            <v>SLT0010230</v>
          </cell>
          <cell r="G827" t="str">
            <v>驾驶员座垫右侧安装板总成</v>
          </cell>
          <cell r="I827" t="str">
            <v>黄骅成卓寄存库</v>
          </cell>
          <cell r="J827" t="str">
            <v>SLT0010230</v>
          </cell>
          <cell r="K827" t="str">
            <v>EA</v>
          </cell>
          <cell r="L827" t="str">
            <v>虚仓</v>
          </cell>
          <cell r="M827">
            <v>1080</v>
          </cell>
          <cell r="S827">
            <v>1080</v>
          </cell>
          <cell r="T827">
            <v>1680</v>
          </cell>
          <cell r="U827" t="str">
            <v>0</v>
          </cell>
          <cell r="V827">
            <v>-600</v>
          </cell>
          <cell r="W827">
            <v>600</v>
          </cell>
          <cell r="Y827">
            <v>101</v>
          </cell>
          <cell r="Z827">
            <v>320</v>
          </cell>
          <cell r="AA827">
            <v>706</v>
          </cell>
          <cell r="AB827">
            <v>446</v>
          </cell>
          <cell r="AD827">
            <v>101</v>
          </cell>
          <cell r="AE827">
            <v>-1225</v>
          </cell>
          <cell r="AF827">
            <v>653</v>
          </cell>
          <cell r="AG827" t="str">
            <v>人为原因误操作导致错误出入库</v>
          </cell>
        </row>
        <row r="828">
          <cell r="F828" t="str">
            <v>SHT0010690</v>
          </cell>
          <cell r="G828" t="str">
            <v>座框主管</v>
          </cell>
          <cell r="J828" t="str">
            <v>SHT0010690</v>
          </cell>
          <cell r="L828" t="str">
            <v>实仓</v>
          </cell>
          <cell r="M828">
            <v>493</v>
          </cell>
          <cell r="S828">
            <v>493</v>
          </cell>
          <cell r="T828">
            <v>456</v>
          </cell>
          <cell r="U828">
            <v>37</v>
          </cell>
          <cell r="V828" t="str">
            <v>0</v>
          </cell>
          <cell r="W828">
            <v>154</v>
          </cell>
          <cell r="Y828">
            <v>815</v>
          </cell>
          <cell r="Z828">
            <v>815</v>
          </cell>
          <cell r="AD828">
            <v>59</v>
          </cell>
          <cell r="AE828">
            <v>-102</v>
          </cell>
          <cell r="AF828">
            <v>59</v>
          </cell>
          <cell r="AG828" t="str">
            <v>与T5座框主管相似混装</v>
          </cell>
        </row>
        <row r="829">
          <cell r="F829" t="str">
            <v>SHT0010694</v>
          </cell>
          <cell r="G829" t="str">
            <v>座框后横管</v>
          </cell>
          <cell r="J829" t="str">
            <v>SHT0010694</v>
          </cell>
          <cell r="L829" t="str">
            <v>实仓</v>
          </cell>
          <cell r="M829">
            <v>1067</v>
          </cell>
          <cell r="S829">
            <v>1067</v>
          </cell>
          <cell r="T829">
            <v>1067</v>
          </cell>
          <cell r="U829" t="str">
            <v>0</v>
          </cell>
          <cell r="V829" t="str">
            <v>0</v>
          </cell>
          <cell r="W829">
            <v>132</v>
          </cell>
          <cell r="Y829">
            <v>760</v>
          </cell>
          <cell r="Z829">
            <v>815</v>
          </cell>
          <cell r="AD829">
            <v>59</v>
          </cell>
          <cell r="AE829">
            <v>-211</v>
          </cell>
          <cell r="AF829">
            <v>59</v>
          </cell>
        </row>
        <row r="830">
          <cell r="F830" t="str">
            <v>SHT0010696</v>
          </cell>
          <cell r="G830" t="str">
            <v>左旁侧板</v>
          </cell>
          <cell r="J830" t="str">
            <v>SHT0010696</v>
          </cell>
          <cell r="L830" t="str">
            <v>实仓</v>
          </cell>
          <cell r="M830">
            <v>450</v>
          </cell>
          <cell r="S830">
            <v>450</v>
          </cell>
          <cell r="T830">
            <v>450</v>
          </cell>
          <cell r="U830" t="str">
            <v>0</v>
          </cell>
          <cell r="V830" t="str">
            <v>0</v>
          </cell>
          <cell r="W830">
            <v>934</v>
          </cell>
          <cell r="Y830">
            <v>484</v>
          </cell>
          <cell r="Z830">
            <v>815</v>
          </cell>
          <cell r="AD830">
            <v>0</v>
          </cell>
          <cell r="AE830">
            <v>-252</v>
          </cell>
          <cell r="AF830">
            <v>0</v>
          </cell>
        </row>
        <row r="831">
          <cell r="F831" t="str">
            <v>SHT0010698</v>
          </cell>
          <cell r="G831" t="str">
            <v>右旁侧板</v>
          </cell>
          <cell r="J831" t="str">
            <v>SHT0010698</v>
          </cell>
          <cell r="L831" t="str">
            <v>实仓</v>
          </cell>
          <cell r="M831">
            <v>527</v>
          </cell>
          <cell r="S831">
            <v>527</v>
          </cell>
          <cell r="T831">
            <v>527</v>
          </cell>
          <cell r="U831" t="str">
            <v>0</v>
          </cell>
          <cell r="V831" t="str">
            <v>0</v>
          </cell>
          <cell r="W831">
            <v>1050</v>
          </cell>
          <cell r="Y831">
            <v>523</v>
          </cell>
          <cell r="Z831">
            <v>815</v>
          </cell>
          <cell r="AD831">
            <v>0</v>
          </cell>
          <cell r="AE831">
            <v>-476</v>
          </cell>
          <cell r="AF831">
            <v>0</v>
          </cell>
        </row>
        <row r="832">
          <cell r="F832" t="str">
            <v>sht0010699</v>
          </cell>
          <cell r="G832" t="str">
            <v>橡胶垫安装支架</v>
          </cell>
          <cell r="J832" t="str">
            <v>sht0010699</v>
          </cell>
          <cell r="L832" t="str">
            <v>虚仓</v>
          </cell>
          <cell r="M832">
            <v>665</v>
          </cell>
          <cell r="S832">
            <v>665</v>
          </cell>
          <cell r="T832">
            <v>665</v>
          </cell>
          <cell r="U832" t="str">
            <v>0</v>
          </cell>
          <cell r="V832" t="str">
            <v>0</v>
          </cell>
          <cell r="W832">
            <v>273</v>
          </cell>
          <cell r="Y832">
            <v>1850</v>
          </cell>
          <cell r="Z832">
            <v>2030</v>
          </cell>
          <cell r="AD832">
            <v>118</v>
          </cell>
          <cell r="AE832">
            <v>-260</v>
          </cell>
          <cell r="AF832">
            <v>118</v>
          </cell>
        </row>
        <row r="833">
          <cell r="F833" t="str">
            <v>TCT0000005</v>
          </cell>
          <cell r="G833" t="str">
            <v>脱脂剂B</v>
          </cell>
          <cell r="M833">
            <v>0</v>
          </cell>
          <cell r="T833">
            <v>600</v>
          </cell>
          <cell r="U833" t="str">
            <v>0</v>
          </cell>
          <cell r="V833">
            <v>-600</v>
          </cell>
          <cell r="X833">
            <v>0</v>
          </cell>
          <cell r="AD833">
            <v>0</v>
          </cell>
          <cell r="AE833">
            <v>0</v>
          </cell>
          <cell r="AF833">
            <v>-600</v>
          </cell>
          <cell r="AG833" t="str">
            <v>用户组错误</v>
          </cell>
        </row>
        <row r="834">
          <cell r="F834" t="str">
            <v>SHT0000823</v>
          </cell>
          <cell r="G834" t="str">
            <v>底支架总成</v>
          </cell>
          <cell r="I834" t="str">
            <v>长生</v>
          </cell>
          <cell r="J834" t="str">
            <v>SHT0000823</v>
          </cell>
          <cell r="K834" t="str">
            <v>件</v>
          </cell>
          <cell r="L834" t="str">
            <v>虚仓</v>
          </cell>
          <cell r="M834">
            <v>290</v>
          </cell>
          <cell r="S834">
            <v>290</v>
          </cell>
          <cell r="T834">
            <v>887</v>
          </cell>
          <cell r="U834" t="str">
            <v>0</v>
          </cell>
          <cell r="V834">
            <v>-597</v>
          </cell>
          <cell r="X834">
            <v>887</v>
          </cell>
          <cell r="Y834">
            <v>344</v>
          </cell>
          <cell r="Z834">
            <v>563</v>
          </cell>
          <cell r="AA834">
            <v>561</v>
          </cell>
          <cell r="AD834">
            <v>14</v>
          </cell>
          <cell r="AE834">
            <v>-374</v>
          </cell>
          <cell r="AF834">
            <v>-22</v>
          </cell>
          <cell r="AG834" t="str">
            <v>盘点数量存在异议</v>
          </cell>
        </row>
        <row r="835">
          <cell r="F835" t="str">
            <v>SHT0010722</v>
          </cell>
          <cell r="G835" t="str">
            <v>司机主边调角器下连接钣A</v>
          </cell>
          <cell r="J835" t="str">
            <v>SHT0010722</v>
          </cell>
          <cell r="L835" t="str">
            <v>实仓</v>
          </cell>
          <cell r="M835">
            <v>1276</v>
          </cell>
          <cell r="S835">
            <v>1276</v>
          </cell>
          <cell r="T835">
            <v>1276</v>
          </cell>
          <cell r="U835" t="str">
            <v>0</v>
          </cell>
          <cell r="V835" t="str">
            <v>0</v>
          </cell>
          <cell r="W835">
            <v>1950</v>
          </cell>
          <cell r="Y835">
            <v>1075</v>
          </cell>
          <cell r="Z835">
            <v>1075</v>
          </cell>
          <cell r="AD835">
            <v>162</v>
          </cell>
          <cell r="AE835">
            <v>-177</v>
          </cell>
          <cell r="AF835">
            <v>162</v>
          </cell>
        </row>
        <row r="836">
          <cell r="F836" t="str">
            <v>sht0010723</v>
          </cell>
          <cell r="G836" t="str">
            <v>司机主边调角器下连接钣B</v>
          </cell>
          <cell r="J836" t="str">
            <v>sht0010723</v>
          </cell>
          <cell r="L836" t="str">
            <v>虚仓</v>
          </cell>
          <cell r="M836">
            <v>130</v>
          </cell>
          <cell r="S836">
            <v>130</v>
          </cell>
          <cell r="T836">
            <v>130</v>
          </cell>
          <cell r="U836" t="str">
            <v>0</v>
          </cell>
          <cell r="V836" t="str">
            <v>0</v>
          </cell>
          <cell r="W836">
            <v>300</v>
          </cell>
          <cell r="Y836">
            <v>1075</v>
          </cell>
          <cell r="Z836">
            <v>1075</v>
          </cell>
          <cell r="AD836">
            <v>50</v>
          </cell>
          <cell r="AE836">
            <v>0</v>
          </cell>
          <cell r="AF836">
            <v>50</v>
          </cell>
        </row>
        <row r="837">
          <cell r="F837" t="str">
            <v>SHT0010724</v>
          </cell>
          <cell r="G837" t="str">
            <v>司机副边调角器下连接钣A</v>
          </cell>
          <cell r="J837" t="str">
            <v>SHT0010724</v>
          </cell>
          <cell r="L837" t="str">
            <v>实仓</v>
          </cell>
          <cell r="M837">
            <v>1034</v>
          </cell>
          <cell r="S837">
            <v>1034</v>
          </cell>
          <cell r="T837">
            <v>1034</v>
          </cell>
          <cell r="U837" t="str">
            <v>0</v>
          </cell>
          <cell r="V837" t="str">
            <v>0</v>
          </cell>
          <cell r="W837">
            <v>1723</v>
          </cell>
          <cell r="Y837">
            <v>1075</v>
          </cell>
          <cell r="Z837">
            <v>1075</v>
          </cell>
          <cell r="AD837">
            <v>162</v>
          </cell>
          <cell r="AE837">
            <v>-21</v>
          </cell>
          <cell r="AF837">
            <v>162</v>
          </cell>
        </row>
        <row r="838">
          <cell r="F838" t="str">
            <v>sht0010725</v>
          </cell>
          <cell r="G838" t="str">
            <v>司机副边调角器下连接钣B</v>
          </cell>
          <cell r="J838" t="str">
            <v>sht0010725</v>
          </cell>
          <cell r="L838" t="str">
            <v>虚仓</v>
          </cell>
          <cell r="M838">
            <v>130</v>
          </cell>
          <cell r="S838">
            <v>130</v>
          </cell>
          <cell r="T838">
            <v>130</v>
          </cell>
          <cell r="U838" t="str">
            <v>0</v>
          </cell>
          <cell r="V838" t="str">
            <v>0</v>
          </cell>
          <cell r="W838">
            <v>300</v>
          </cell>
          <cell r="Y838">
            <v>1075</v>
          </cell>
          <cell r="Z838">
            <v>1075</v>
          </cell>
          <cell r="AD838">
            <v>114</v>
          </cell>
          <cell r="AE838">
            <v>-78</v>
          </cell>
          <cell r="AF838">
            <v>114</v>
          </cell>
        </row>
        <row r="839">
          <cell r="F839" t="str">
            <v>BAS0000037</v>
          </cell>
          <cell r="G839" t="str">
            <v>后安装板固定轴套</v>
          </cell>
          <cell r="I839" t="str">
            <v>黄骅汇铭</v>
          </cell>
          <cell r="J839" t="str">
            <v>BAS0000037</v>
          </cell>
          <cell r="K839" t="str">
            <v>EA</v>
          </cell>
          <cell r="L839" t="str">
            <v>虚仓</v>
          </cell>
          <cell r="M839">
            <v>2760</v>
          </cell>
          <cell r="S839">
            <v>2760</v>
          </cell>
          <cell r="T839">
            <v>3330</v>
          </cell>
          <cell r="U839" t="str">
            <v>0</v>
          </cell>
          <cell r="V839">
            <v>-570</v>
          </cell>
          <cell r="X839">
            <v>0</v>
          </cell>
          <cell r="Y839">
            <v>2</v>
          </cell>
          <cell r="Z839">
            <v>2</v>
          </cell>
          <cell r="AA839">
            <v>96</v>
          </cell>
          <cell r="AD839">
            <v>210</v>
          </cell>
          <cell r="AE839">
            <v>-623</v>
          </cell>
          <cell r="AF839">
            <v>-264</v>
          </cell>
          <cell r="AG839" t="str">
            <v>袋装,蝴蝶笼装来货单据数量入库，有短装风险</v>
          </cell>
        </row>
        <row r="840">
          <cell r="F840" t="str">
            <v>sht0010763</v>
          </cell>
          <cell r="G840" t="str">
            <v>肩部支撑钢丝</v>
          </cell>
          <cell r="J840" t="str">
            <v>sht0010763</v>
          </cell>
          <cell r="L840" t="str">
            <v>虚仓</v>
          </cell>
          <cell r="M840">
            <v>800</v>
          </cell>
          <cell r="S840">
            <v>800</v>
          </cell>
          <cell r="T840">
            <v>800</v>
          </cell>
          <cell r="U840" t="str">
            <v>0</v>
          </cell>
          <cell r="V840" t="str">
            <v>0</v>
          </cell>
          <cell r="W840">
            <v>400</v>
          </cell>
          <cell r="Y840">
            <v>1075</v>
          </cell>
          <cell r="Z840">
            <v>1075</v>
          </cell>
          <cell r="AD840">
            <v>23</v>
          </cell>
          <cell r="AE840">
            <v>-34</v>
          </cell>
          <cell r="AF840">
            <v>23</v>
          </cell>
        </row>
        <row r="841">
          <cell r="F841" t="str">
            <v>SHT0010765</v>
          </cell>
          <cell r="G841" t="str">
            <v>低配座椅头枕管</v>
          </cell>
          <cell r="J841" t="str">
            <v>SHT0010765</v>
          </cell>
          <cell r="L841" t="str">
            <v>实仓</v>
          </cell>
          <cell r="M841">
            <v>199</v>
          </cell>
          <cell r="S841">
            <v>199</v>
          </cell>
          <cell r="T841">
            <v>199</v>
          </cell>
          <cell r="U841" t="str">
            <v>0</v>
          </cell>
          <cell r="V841" t="str">
            <v>0</v>
          </cell>
          <cell r="W841">
            <v>92</v>
          </cell>
          <cell r="Y841">
            <v>959</v>
          </cell>
          <cell r="Z841">
            <v>959</v>
          </cell>
          <cell r="AD841">
            <v>85</v>
          </cell>
          <cell r="AE841">
            <v>0</v>
          </cell>
          <cell r="AF841">
            <v>85</v>
          </cell>
        </row>
        <row r="842">
          <cell r="F842" t="str">
            <v>SHT0010769</v>
          </cell>
          <cell r="G842" t="str">
            <v>横衬板</v>
          </cell>
          <cell r="J842" t="str">
            <v>SHT0010769</v>
          </cell>
          <cell r="L842" t="str">
            <v>实仓</v>
          </cell>
          <cell r="M842">
            <v>956</v>
          </cell>
          <cell r="S842">
            <v>956</v>
          </cell>
          <cell r="T842">
            <v>956</v>
          </cell>
          <cell r="U842" t="str">
            <v>0</v>
          </cell>
          <cell r="V842" t="str">
            <v>0</v>
          </cell>
          <cell r="W842">
            <v>586</v>
          </cell>
          <cell r="Y842">
            <v>116</v>
          </cell>
          <cell r="Z842">
            <v>116</v>
          </cell>
          <cell r="AD842">
            <v>0</v>
          </cell>
          <cell r="AE842">
            <v>-269</v>
          </cell>
          <cell r="AF842">
            <v>0</v>
          </cell>
        </row>
        <row r="843">
          <cell r="F843" t="str">
            <v>SHT0010775</v>
          </cell>
          <cell r="G843" t="str">
            <v>安全带高调机构固定板1</v>
          </cell>
          <cell r="J843" t="str">
            <v>SHT0010775</v>
          </cell>
          <cell r="L843" t="str">
            <v>实仓</v>
          </cell>
          <cell r="M843">
            <v>453</v>
          </cell>
          <cell r="S843">
            <v>453</v>
          </cell>
          <cell r="T843">
            <v>453</v>
          </cell>
          <cell r="U843" t="str">
            <v>0</v>
          </cell>
          <cell r="V843" t="str">
            <v>0</v>
          </cell>
          <cell r="W843">
            <v>645</v>
          </cell>
          <cell r="Y843">
            <v>116</v>
          </cell>
          <cell r="Z843">
            <v>116</v>
          </cell>
          <cell r="AD843">
            <v>65</v>
          </cell>
          <cell r="AE843">
            <v>-35</v>
          </cell>
          <cell r="AF843">
            <v>65</v>
          </cell>
        </row>
        <row r="844">
          <cell r="F844" t="str">
            <v>SHT0010776</v>
          </cell>
          <cell r="G844" t="str">
            <v>安全带高调机构固定板2</v>
          </cell>
          <cell r="J844" t="str">
            <v>SHT0010776</v>
          </cell>
          <cell r="L844" t="str">
            <v>实仓</v>
          </cell>
          <cell r="M844">
            <v>305</v>
          </cell>
          <cell r="S844">
            <v>305</v>
          </cell>
          <cell r="T844">
            <v>305</v>
          </cell>
          <cell r="U844" t="str">
            <v>0</v>
          </cell>
          <cell r="V844" t="str">
            <v>0</v>
          </cell>
          <cell r="W844">
            <v>442</v>
          </cell>
          <cell r="Y844">
            <v>116</v>
          </cell>
          <cell r="Z844">
            <v>116</v>
          </cell>
          <cell r="AD844">
            <v>10</v>
          </cell>
          <cell r="AE844">
            <v>-23</v>
          </cell>
          <cell r="AF844">
            <v>10</v>
          </cell>
        </row>
        <row r="845">
          <cell r="F845" t="str">
            <v>SHT0010778</v>
          </cell>
          <cell r="G845" t="str">
            <v>气袋腰托支撑钣金</v>
          </cell>
          <cell r="J845" t="str">
            <v>SHT0010778</v>
          </cell>
          <cell r="L845" t="str">
            <v>实仓</v>
          </cell>
          <cell r="M845">
            <v>1500</v>
          </cell>
          <cell r="S845">
            <v>1500</v>
          </cell>
          <cell r="T845">
            <v>1500</v>
          </cell>
          <cell r="U845" t="str">
            <v>0</v>
          </cell>
          <cell r="V845" t="str">
            <v>0</v>
          </cell>
          <cell r="W845">
            <v>420</v>
          </cell>
          <cell r="Y845">
            <v>2359</v>
          </cell>
          <cell r="Z845">
            <v>2359</v>
          </cell>
          <cell r="AD845">
            <v>500</v>
          </cell>
          <cell r="AE845">
            <v>0</v>
          </cell>
          <cell r="AF845">
            <v>500</v>
          </cell>
        </row>
        <row r="846">
          <cell r="F846" t="str">
            <v>sht0010779</v>
          </cell>
          <cell r="G846" t="str">
            <v>气袋腰托侧翼支撑钢丝</v>
          </cell>
          <cell r="J846" t="str">
            <v>sht0010779</v>
          </cell>
          <cell r="L846" t="str">
            <v>虚仓</v>
          </cell>
          <cell r="M846">
            <v>600</v>
          </cell>
          <cell r="S846">
            <v>600</v>
          </cell>
          <cell r="T846">
            <v>600</v>
          </cell>
          <cell r="U846" t="str">
            <v>0</v>
          </cell>
          <cell r="V846" t="str">
            <v>0</v>
          </cell>
          <cell r="W846">
            <v>1400</v>
          </cell>
          <cell r="Y846">
            <v>1284</v>
          </cell>
          <cell r="Z846">
            <v>1284</v>
          </cell>
          <cell r="AD846">
            <v>51</v>
          </cell>
          <cell r="AE846">
            <v>-221</v>
          </cell>
          <cell r="AF846">
            <v>51</v>
          </cell>
        </row>
        <row r="847">
          <cell r="F847" t="str">
            <v>sht0010780</v>
          </cell>
          <cell r="G847" t="str">
            <v>气袋腰托下固定点焊接总成</v>
          </cell>
          <cell r="J847" t="str">
            <v>sht0010780</v>
          </cell>
          <cell r="L847" t="str">
            <v>虚仓</v>
          </cell>
          <cell r="M847">
            <v>195</v>
          </cell>
          <cell r="S847">
            <v>195</v>
          </cell>
          <cell r="T847">
            <v>195</v>
          </cell>
          <cell r="U847" t="str">
            <v>0</v>
          </cell>
          <cell r="V847" t="str">
            <v>0</v>
          </cell>
          <cell r="W847">
            <v>230</v>
          </cell>
          <cell r="Y847">
            <v>1075</v>
          </cell>
          <cell r="Z847">
            <v>1075</v>
          </cell>
          <cell r="AD847">
            <v>8</v>
          </cell>
          <cell r="AE847">
            <v>-36</v>
          </cell>
          <cell r="AF847">
            <v>8</v>
          </cell>
        </row>
        <row r="848">
          <cell r="F848" t="str">
            <v>sht0010788</v>
          </cell>
          <cell r="G848" t="str">
            <v>仰角调节限位柱</v>
          </cell>
          <cell r="J848" t="str">
            <v>sht0010788</v>
          </cell>
          <cell r="L848" t="str">
            <v>虚仓</v>
          </cell>
          <cell r="M848">
            <v>900</v>
          </cell>
          <cell r="S848">
            <v>900</v>
          </cell>
          <cell r="T848">
            <v>900</v>
          </cell>
          <cell r="U848" t="str">
            <v>0</v>
          </cell>
          <cell r="V848" t="str">
            <v>0</v>
          </cell>
          <cell r="W848">
            <v>2000</v>
          </cell>
          <cell r="Y848">
            <v>642</v>
          </cell>
          <cell r="Z848">
            <v>642</v>
          </cell>
          <cell r="AD848">
            <v>148</v>
          </cell>
          <cell r="AE848">
            <v>-50</v>
          </cell>
          <cell r="AF848">
            <v>148</v>
          </cell>
        </row>
        <row r="849">
          <cell r="F849" t="str">
            <v>SHT0010798</v>
          </cell>
          <cell r="G849" t="str">
            <v>靠背调节铸件(福田)</v>
          </cell>
          <cell r="J849" t="str">
            <v>SHT0010798</v>
          </cell>
          <cell r="L849" t="str">
            <v>实仓</v>
          </cell>
          <cell r="M849">
            <v>1120</v>
          </cell>
          <cell r="S849">
            <v>1120</v>
          </cell>
          <cell r="T849">
            <v>1120</v>
          </cell>
          <cell r="U849" t="str">
            <v>0</v>
          </cell>
          <cell r="V849" t="str">
            <v>0</v>
          </cell>
          <cell r="W849">
            <v>1740</v>
          </cell>
          <cell r="Y849">
            <v>433</v>
          </cell>
          <cell r="Z849">
            <v>433</v>
          </cell>
          <cell r="AD849">
            <v>32</v>
          </cell>
          <cell r="AE849">
            <v>-37</v>
          </cell>
          <cell r="AF849">
            <v>32</v>
          </cell>
        </row>
        <row r="850">
          <cell r="F850" t="str">
            <v>SHT0010811</v>
          </cell>
          <cell r="G850" t="str">
            <v>3.0滚轮</v>
          </cell>
          <cell r="J850" t="str">
            <v>SHT0010811</v>
          </cell>
          <cell r="L850" t="str">
            <v>虚仓</v>
          </cell>
          <cell r="M850">
            <v>20700</v>
          </cell>
          <cell r="S850">
            <v>20700</v>
          </cell>
          <cell r="T850">
            <v>20700</v>
          </cell>
          <cell r="U850" t="str">
            <v>0</v>
          </cell>
          <cell r="V850" t="str">
            <v>0</v>
          </cell>
          <cell r="W850">
            <v>36600</v>
          </cell>
          <cell r="Y850">
            <v>16636</v>
          </cell>
          <cell r="Z850">
            <v>16636</v>
          </cell>
          <cell r="AD850">
            <v>1206</v>
          </cell>
          <cell r="AE850">
            <v>-2412</v>
          </cell>
          <cell r="AF850">
            <v>1206</v>
          </cell>
        </row>
        <row r="851">
          <cell r="F851" t="str">
            <v>sht0010816</v>
          </cell>
          <cell r="G851" t="str">
            <v>仰角下限位胶敦</v>
          </cell>
          <cell r="J851" t="str">
            <v>sht0010816</v>
          </cell>
          <cell r="L851" t="str">
            <v>实仓</v>
          </cell>
          <cell r="M851">
            <v>1600</v>
          </cell>
          <cell r="S851">
            <v>1600</v>
          </cell>
          <cell r="T851">
            <v>1600</v>
          </cell>
          <cell r="U851" t="str">
            <v>0</v>
          </cell>
          <cell r="V851" t="str">
            <v>0</v>
          </cell>
          <cell r="W851">
            <v>1000</v>
          </cell>
          <cell r="Y851">
            <v>1246</v>
          </cell>
          <cell r="Z851">
            <v>1246</v>
          </cell>
          <cell r="AD851">
            <v>363</v>
          </cell>
          <cell r="AE851">
            <v>0</v>
          </cell>
          <cell r="AF851">
            <v>363</v>
          </cell>
        </row>
        <row r="852">
          <cell r="F852" t="str">
            <v>SHT0010829</v>
          </cell>
          <cell r="G852" t="str">
            <v>仰角小齿板连接螺母</v>
          </cell>
          <cell r="J852" t="str">
            <v>SHT0010829</v>
          </cell>
          <cell r="L852" t="str">
            <v>虚仓</v>
          </cell>
          <cell r="M852">
            <v>4170</v>
          </cell>
          <cell r="S852">
            <v>4170</v>
          </cell>
          <cell r="T852">
            <v>4170</v>
          </cell>
          <cell r="U852" t="str">
            <v>0</v>
          </cell>
          <cell r="V852" t="str">
            <v>0</v>
          </cell>
          <cell r="W852">
            <v>3507</v>
          </cell>
          <cell r="Y852">
            <v>1246</v>
          </cell>
          <cell r="Z852">
            <v>1246</v>
          </cell>
          <cell r="AD852">
            <v>699</v>
          </cell>
          <cell r="AE852">
            <v>-21</v>
          </cell>
          <cell r="AF852">
            <v>699</v>
          </cell>
        </row>
        <row r="853">
          <cell r="F853" t="str">
            <v>SHT0010840</v>
          </cell>
          <cell r="G853" t="str">
            <v>主驾仰角小齿板防护板</v>
          </cell>
          <cell r="J853" t="str">
            <v>SHT0010840</v>
          </cell>
          <cell r="L853" t="str">
            <v>实仓</v>
          </cell>
          <cell r="M853">
            <v>293</v>
          </cell>
          <cell r="S853">
            <v>293</v>
          </cell>
          <cell r="T853">
            <v>293</v>
          </cell>
          <cell r="U853" t="str">
            <v>0</v>
          </cell>
          <cell r="V853" t="str">
            <v>0</v>
          </cell>
          <cell r="W853">
            <v>874</v>
          </cell>
          <cell r="Y853">
            <v>593</v>
          </cell>
          <cell r="Z853">
            <v>593</v>
          </cell>
          <cell r="AD853">
            <v>149</v>
          </cell>
          <cell r="AE853">
            <v>-131</v>
          </cell>
          <cell r="AF853">
            <v>149</v>
          </cell>
        </row>
        <row r="854">
          <cell r="F854" t="str">
            <v>SHT0010842</v>
          </cell>
          <cell r="G854" t="str">
            <v>主驾仰角拉线座框固定钣金</v>
          </cell>
          <cell r="J854" t="str">
            <v>SHT0010842</v>
          </cell>
          <cell r="L854" t="str">
            <v>虚仓</v>
          </cell>
          <cell r="M854">
            <v>497</v>
          </cell>
          <cell r="S854">
            <v>497</v>
          </cell>
          <cell r="T854">
            <v>497</v>
          </cell>
          <cell r="U854" t="str">
            <v>0</v>
          </cell>
          <cell r="V854" t="str">
            <v>0</v>
          </cell>
          <cell r="W854">
            <v>500</v>
          </cell>
          <cell r="Y854">
            <v>826</v>
          </cell>
          <cell r="Z854">
            <v>826</v>
          </cell>
          <cell r="AD854">
            <v>240</v>
          </cell>
          <cell r="AE854">
            <v>-16</v>
          </cell>
          <cell r="AF854">
            <v>240</v>
          </cell>
        </row>
        <row r="855">
          <cell r="F855" t="str">
            <v>sht0010843</v>
          </cell>
          <cell r="G855" t="str">
            <v>座框仰角固定螺栓</v>
          </cell>
          <cell r="J855" t="str">
            <v>sht0010843</v>
          </cell>
          <cell r="L855" t="str">
            <v>虚仓</v>
          </cell>
          <cell r="M855">
            <v>6900</v>
          </cell>
          <cell r="S855">
            <v>6900</v>
          </cell>
          <cell r="T855">
            <v>6900</v>
          </cell>
          <cell r="U855" t="str">
            <v>0</v>
          </cell>
          <cell r="V855" t="str">
            <v>0</v>
          </cell>
          <cell r="W855">
            <v>600</v>
          </cell>
          <cell r="Y855">
            <v>1246</v>
          </cell>
          <cell r="Z855">
            <v>1246</v>
          </cell>
          <cell r="AD855">
            <v>199</v>
          </cell>
          <cell r="AE855">
            <v>-71</v>
          </cell>
          <cell r="AF855">
            <v>199</v>
          </cell>
        </row>
        <row r="856">
          <cell r="F856" t="str">
            <v>SHT0010846</v>
          </cell>
          <cell r="G856" t="str">
            <v>支架左边板</v>
          </cell>
          <cell r="J856" t="str">
            <v>SHT0010846</v>
          </cell>
          <cell r="L856" t="str">
            <v>实仓</v>
          </cell>
          <cell r="M856">
            <v>1046</v>
          </cell>
          <cell r="S856">
            <v>1046</v>
          </cell>
          <cell r="T856">
            <v>1046</v>
          </cell>
          <cell r="U856" t="str">
            <v>0</v>
          </cell>
          <cell r="V856" t="str">
            <v>0</v>
          </cell>
          <cell r="W856">
            <v>458</v>
          </cell>
          <cell r="Y856">
            <v>682</v>
          </cell>
          <cell r="Z856">
            <v>682</v>
          </cell>
          <cell r="AD856">
            <v>12</v>
          </cell>
          <cell r="AE856">
            <v>-22</v>
          </cell>
          <cell r="AF856">
            <v>12</v>
          </cell>
        </row>
        <row r="857">
          <cell r="F857" t="str">
            <v>SHT0010848</v>
          </cell>
          <cell r="G857" t="str">
            <v>支架右边板</v>
          </cell>
          <cell r="J857" t="str">
            <v>SHT0010848</v>
          </cell>
          <cell r="L857" t="str">
            <v>实仓</v>
          </cell>
          <cell r="M857">
            <v>1004</v>
          </cell>
          <cell r="S857">
            <v>1004</v>
          </cell>
          <cell r="T857">
            <v>1004</v>
          </cell>
          <cell r="U857" t="str">
            <v>0</v>
          </cell>
          <cell r="V857" t="str">
            <v>0</v>
          </cell>
          <cell r="W857">
            <v>540</v>
          </cell>
          <cell r="Y857">
            <v>682</v>
          </cell>
          <cell r="Z857">
            <v>682</v>
          </cell>
          <cell r="AD857">
            <v>51</v>
          </cell>
          <cell r="AE857">
            <v>0</v>
          </cell>
          <cell r="AF857">
            <v>51</v>
          </cell>
        </row>
        <row r="858">
          <cell r="F858" t="str">
            <v>SHT0010850</v>
          </cell>
          <cell r="G858" t="str">
            <v>支架前板</v>
          </cell>
          <cell r="J858" t="str">
            <v>SHT0010850</v>
          </cell>
          <cell r="L858" t="str">
            <v>实仓</v>
          </cell>
          <cell r="M858">
            <v>1028</v>
          </cell>
          <cell r="S858">
            <v>1028</v>
          </cell>
          <cell r="T858">
            <v>1028</v>
          </cell>
          <cell r="U858" t="str">
            <v>0</v>
          </cell>
          <cell r="V858" t="str">
            <v>0</v>
          </cell>
          <cell r="W858">
            <v>1152</v>
          </cell>
          <cell r="Y858">
            <v>682</v>
          </cell>
          <cell r="Z858">
            <v>682</v>
          </cell>
          <cell r="AD858">
            <v>53</v>
          </cell>
          <cell r="AE858">
            <v>0</v>
          </cell>
          <cell r="AF858">
            <v>53</v>
          </cell>
        </row>
        <row r="859">
          <cell r="F859" t="str">
            <v>SHT0010851</v>
          </cell>
          <cell r="G859" t="str">
            <v>支架后板</v>
          </cell>
          <cell r="J859" t="str">
            <v>SHT0010851</v>
          </cell>
          <cell r="L859" t="str">
            <v>实仓</v>
          </cell>
          <cell r="M859">
            <v>570</v>
          </cell>
          <cell r="S859">
            <v>570</v>
          </cell>
          <cell r="T859">
            <v>570</v>
          </cell>
          <cell r="U859" t="str">
            <v>0</v>
          </cell>
          <cell r="V859" t="str">
            <v>0</v>
          </cell>
          <cell r="W859">
            <v>331</v>
          </cell>
          <cell r="Y859">
            <v>682</v>
          </cell>
          <cell r="Z859">
            <v>682</v>
          </cell>
          <cell r="AD859">
            <v>12</v>
          </cell>
          <cell r="AE859">
            <v>-4</v>
          </cell>
          <cell r="AF859">
            <v>12</v>
          </cell>
        </row>
        <row r="860">
          <cell r="F860" t="str">
            <v>SHT0010852</v>
          </cell>
          <cell r="G860" t="str">
            <v>左地脚支架</v>
          </cell>
          <cell r="J860" t="str">
            <v>SHT0010852</v>
          </cell>
          <cell r="L860" t="str">
            <v>实仓</v>
          </cell>
          <cell r="M860">
            <v>1180</v>
          </cell>
          <cell r="S860">
            <v>1180</v>
          </cell>
          <cell r="T860">
            <v>1180</v>
          </cell>
          <cell r="U860" t="str">
            <v>0</v>
          </cell>
          <cell r="V860" t="str">
            <v>0</v>
          </cell>
          <cell r="W860">
            <v>1106</v>
          </cell>
          <cell r="Y860">
            <v>682</v>
          </cell>
          <cell r="Z860">
            <v>682</v>
          </cell>
          <cell r="AD860">
            <v>12</v>
          </cell>
          <cell r="AE860">
            <v>-92</v>
          </cell>
          <cell r="AF860">
            <v>12</v>
          </cell>
        </row>
        <row r="861">
          <cell r="F861" t="str">
            <v>SHT0010853</v>
          </cell>
          <cell r="G861" t="str">
            <v>右地脚支架</v>
          </cell>
          <cell r="J861" t="str">
            <v>SHT0010853</v>
          </cell>
          <cell r="L861" t="str">
            <v>实仓</v>
          </cell>
          <cell r="M861">
            <v>1023</v>
          </cell>
          <cell r="S861">
            <v>1023</v>
          </cell>
          <cell r="T861">
            <v>1023</v>
          </cell>
          <cell r="U861" t="str">
            <v>0</v>
          </cell>
          <cell r="V861" t="str">
            <v>0</v>
          </cell>
          <cell r="W861">
            <v>1162</v>
          </cell>
          <cell r="Y861">
            <v>682</v>
          </cell>
          <cell r="Z861">
            <v>682</v>
          </cell>
          <cell r="AD861">
            <v>54</v>
          </cell>
          <cell r="AE861">
            <v>0</v>
          </cell>
          <cell r="AF861">
            <v>54</v>
          </cell>
        </row>
        <row r="862">
          <cell r="F862" t="str">
            <v>SHT0010854</v>
          </cell>
          <cell r="G862" t="str">
            <v>支撑钣金件</v>
          </cell>
          <cell r="J862" t="str">
            <v>SHT0010854</v>
          </cell>
          <cell r="L862" t="str">
            <v>实仓</v>
          </cell>
          <cell r="M862">
            <v>787</v>
          </cell>
          <cell r="S862">
            <v>787</v>
          </cell>
          <cell r="T862">
            <v>787</v>
          </cell>
          <cell r="U862" t="str">
            <v>0</v>
          </cell>
          <cell r="V862" t="str">
            <v>0</v>
          </cell>
          <cell r="W862">
            <v>224</v>
          </cell>
          <cell r="Y862">
            <v>682</v>
          </cell>
          <cell r="Z862">
            <v>682</v>
          </cell>
          <cell r="AD862">
            <v>12</v>
          </cell>
          <cell r="AE862">
            <v>-11</v>
          </cell>
          <cell r="AF862">
            <v>12</v>
          </cell>
        </row>
        <row r="863">
          <cell r="F863" t="str">
            <v>sht0010890</v>
          </cell>
          <cell r="G863" t="str">
            <v>翻转限位钣金安装轴</v>
          </cell>
          <cell r="J863" t="str">
            <v>sht0010890</v>
          </cell>
          <cell r="L863" t="str">
            <v>虚仓</v>
          </cell>
          <cell r="M863">
            <v>1145</v>
          </cell>
          <cell r="S863">
            <v>1145</v>
          </cell>
          <cell r="T863">
            <v>1145</v>
          </cell>
          <cell r="U863" t="str">
            <v>0</v>
          </cell>
          <cell r="V863" t="str">
            <v>0</v>
          </cell>
          <cell r="W863">
            <v>1692</v>
          </cell>
          <cell r="Y863">
            <v>433</v>
          </cell>
          <cell r="Z863">
            <v>433</v>
          </cell>
          <cell r="AD863">
            <v>181</v>
          </cell>
          <cell r="AE863">
            <v>-4</v>
          </cell>
          <cell r="AF863">
            <v>181</v>
          </cell>
        </row>
        <row r="864">
          <cell r="F864" t="str">
            <v>SHT0010895</v>
          </cell>
          <cell r="G864" t="str">
            <v>开口挡圈</v>
          </cell>
          <cell r="J864" t="str">
            <v>SHT0010895</v>
          </cell>
          <cell r="L864" t="str">
            <v>虚仓</v>
          </cell>
          <cell r="M864">
            <v>13200</v>
          </cell>
          <cell r="S864">
            <v>13200</v>
          </cell>
          <cell r="T864">
            <v>13200</v>
          </cell>
          <cell r="U864" t="str">
            <v>0</v>
          </cell>
          <cell r="V864" t="str">
            <v>0</v>
          </cell>
          <cell r="W864">
            <v>9400</v>
          </cell>
          <cell r="Y864">
            <v>1246</v>
          </cell>
          <cell r="Z864">
            <v>1246</v>
          </cell>
          <cell r="AD864">
            <v>181</v>
          </cell>
          <cell r="AE864">
            <v>-503</v>
          </cell>
          <cell r="AF864">
            <v>181</v>
          </cell>
        </row>
        <row r="865">
          <cell r="F865" t="str">
            <v>sht0010909</v>
          </cell>
          <cell r="G865" t="str">
            <v>靠背调节角度限位片副边</v>
          </cell>
          <cell r="J865" t="str">
            <v>S413047ASHT0013368</v>
          </cell>
          <cell r="L865" t="str">
            <v>虚仓</v>
          </cell>
          <cell r="M865">
            <v>3413</v>
          </cell>
          <cell r="S865">
            <v>3413</v>
          </cell>
          <cell r="T865">
            <v>3413</v>
          </cell>
          <cell r="U865" t="str">
            <v>0</v>
          </cell>
          <cell r="V865" t="str">
            <v>0</v>
          </cell>
          <cell r="W865">
            <v>2214</v>
          </cell>
          <cell r="Y865">
            <v>433</v>
          </cell>
          <cell r="Z865">
            <v>433</v>
          </cell>
          <cell r="AD865">
            <v>0</v>
          </cell>
          <cell r="AE865">
            <v>-5</v>
          </cell>
          <cell r="AF865">
            <v>0</v>
          </cell>
        </row>
        <row r="866">
          <cell r="F866" t="str">
            <v>sht0010910</v>
          </cell>
          <cell r="G866" t="str">
            <v>靠背调节角度限位片主边</v>
          </cell>
          <cell r="J866" t="str">
            <v>sht0010910</v>
          </cell>
          <cell r="L866" t="str">
            <v>虚仓</v>
          </cell>
          <cell r="M866">
            <v>2300</v>
          </cell>
          <cell r="S866">
            <v>2300</v>
          </cell>
          <cell r="T866">
            <v>2300</v>
          </cell>
          <cell r="U866" t="str">
            <v>0</v>
          </cell>
          <cell r="V866" t="str">
            <v>0</v>
          </cell>
          <cell r="W866">
            <v>537</v>
          </cell>
          <cell r="Y866">
            <v>433</v>
          </cell>
          <cell r="Z866">
            <v>433</v>
          </cell>
          <cell r="AD866">
            <v>0</v>
          </cell>
          <cell r="AE866">
            <v>-5</v>
          </cell>
          <cell r="AF866">
            <v>0</v>
          </cell>
        </row>
        <row r="867">
          <cell r="F867" t="str">
            <v>SHT0011009</v>
          </cell>
          <cell r="G867" t="str">
            <v>后罩壳固定钣金</v>
          </cell>
          <cell r="J867" t="str">
            <v>SHT0011009</v>
          </cell>
          <cell r="L867" t="str">
            <v>实仓</v>
          </cell>
          <cell r="M867">
            <v>1673</v>
          </cell>
          <cell r="S867">
            <v>1673</v>
          </cell>
          <cell r="T867">
            <v>1673</v>
          </cell>
          <cell r="U867" t="str">
            <v>0</v>
          </cell>
          <cell r="V867" t="str">
            <v>0</v>
          </cell>
          <cell r="W867">
            <v>1673</v>
          </cell>
          <cell r="AD867">
            <v>0</v>
          </cell>
          <cell r="AE867">
            <v>0</v>
          </cell>
          <cell r="AF867">
            <v>0</v>
          </cell>
        </row>
        <row r="868">
          <cell r="F868" t="str">
            <v>SHT0011010</v>
          </cell>
          <cell r="G868" t="str">
            <v>防尘罩后固定支架钣金</v>
          </cell>
          <cell r="J868" t="str">
            <v>SHT0011010</v>
          </cell>
          <cell r="L868" t="str">
            <v>实仓</v>
          </cell>
          <cell r="M868">
            <v>1638</v>
          </cell>
          <cell r="S868">
            <v>1638</v>
          </cell>
          <cell r="T868">
            <v>1638</v>
          </cell>
          <cell r="U868" t="str">
            <v>0</v>
          </cell>
          <cell r="V868" t="str">
            <v>0</v>
          </cell>
          <cell r="W868">
            <v>1638</v>
          </cell>
          <cell r="AD868">
            <v>0</v>
          </cell>
          <cell r="AE868">
            <v>0</v>
          </cell>
          <cell r="AF868">
            <v>0</v>
          </cell>
        </row>
        <row r="869">
          <cell r="F869" t="str">
            <v>SHT0011013</v>
          </cell>
          <cell r="G869" t="str">
            <v>主驾下框焊接组件电泳</v>
          </cell>
          <cell r="J869" t="str">
            <v>SHT0011013</v>
          </cell>
          <cell r="L869" t="str">
            <v>实仓</v>
          </cell>
          <cell r="M869">
            <v>185</v>
          </cell>
          <cell r="S869">
            <v>185</v>
          </cell>
          <cell r="T869">
            <v>185</v>
          </cell>
          <cell r="U869" t="str">
            <v>0</v>
          </cell>
          <cell r="V869" t="str">
            <v>0</v>
          </cell>
          <cell r="W869">
            <v>139</v>
          </cell>
          <cell r="Y869">
            <v>595</v>
          </cell>
          <cell r="Z869">
            <v>595</v>
          </cell>
          <cell r="AD869">
            <v>0</v>
          </cell>
          <cell r="AE869">
            <v>-272</v>
          </cell>
          <cell r="AF869">
            <v>0</v>
          </cell>
        </row>
        <row r="870">
          <cell r="F870" t="str">
            <v>sht0011014</v>
          </cell>
          <cell r="G870" t="str">
            <v>钢丝焊接总成</v>
          </cell>
          <cell r="J870" t="str">
            <v>sht0011014</v>
          </cell>
          <cell r="L870" t="str">
            <v>虚仓</v>
          </cell>
          <cell r="M870">
            <v>300</v>
          </cell>
          <cell r="S870">
            <v>300</v>
          </cell>
          <cell r="T870">
            <v>300</v>
          </cell>
          <cell r="U870" t="str">
            <v>0</v>
          </cell>
          <cell r="V870" t="str">
            <v>0</v>
          </cell>
          <cell r="W870">
            <v>320</v>
          </cell>
          <cell r="Y870">
            <v>696</v>
          </cell>
          <cell r="Z870">
            <v>815</v>
          </cell>
          <cell r="AD870">
            <v>59</v>
          </cell>
          <cell r="AE870">
            <v>-130</v>
          </cell>
          <cell r="AF870">
            <v>59</v>
          </cell>
        </row>
        <row r="871">
          <cell r="F871" t="str">
            <v>sht0011031</v>
          </cell>
          <cell r="G871" t="str">
            <v>副司机座椅底支架上板</v>
          </cell>
          <cell r="J871" t="str">
            <v>sht0011031</v>
          </cell>
          <cell r="L871" t="str">
            <v>虚仓</v>
          </cell>
          <cell r="M871">
            <v>305</v>
          </cell>
          <cell r="S871">
            <v>305</v>
          </cell>
          <cell r="T871">
            <v>305</v>
          </cell>
          <cell r="U871" t="str">
            <v>0</v>
          </cell>
          <cell r="V871" t="str">
            <v>0</v>
          </cell>
          <cell r="W871">
            <v>6</v>
          </cell>
          <cell r="Y871">
            <v>794</v>
          </cell>
          <cell r="Z871">
            <v>794</v>
          </cell>
          <cell r="AD871">
            <v>143</v>
          </cell>
          <cell r="AE871">
            <v>-127</v>
          </cell>
          <cell r="AF871">
            <v>143</v>
          </cell>
        </row>
        <row r="872">
          <cell r="F872" t="str">
            <v>SHT0011032</v>
          </cell>
          <cell r="G872" t="str">
            <v>副司机座椅底支架左下板</v>
          </cell>
          <cell r="J872" t="str">
            <v>SHT0011032</v>
          </cell>
          <cell r="L872" t="str">
            <v>实仓</v>
          </cell>
          <cell r="M872">
            <v>1174</v>
          </cell>
          <cell r="S872">
            <v>1174</v>
          </cell>
          <cell r="T872">
            <v>1174</v>
          </cell>
          <cell r="U872" t="str">
            <v>0</v>
          </cell>
          <cell r="V872" t="str">
            <v>0</v>
          </cell>
          <cell r="W872">
            <v>795</v>
          </cell>
          <cell r="Y872">
            <v>794</v>
          </cell>
          <cell r="Z872">
            <v>794</v>
          </cell>
          <cell r="AD872">
            <v>82</v>
          </cell>
          <cell r="AE872">
            <v>-3</v>
          </cell>
          <cell r="AF872">
            <v>82</v>
          </cell>
        </row>
        <row r="873">
          <cell r="F873" t="str">
            <v>SHT0011033</v>
          </cell>
          <cell r="G873" t="str">
            <v>副司机座椅底支架右下板</v>
          </cell>
          <cell r="J873" t="str">
            <v>SHT0011033</v>
          </cell>
          <cell r="L873" t="str">
            <v>实仓</v>
          </cell>
          <cell r="M873">
            <v>1144</v>
          </cell>
          <cell r="S873">
            <v>1144</v>
          </cell>
          <cell r="T873">
            <v>1144</v>
          </cell>
          <cell r="U873" t="str">
            <v>0</v>
          </cell>
          <cell r="V873" t="str">
            <v>0</v>
          </cell>
          <cell r="W873">
            <v>749</v>
          </cell>
          <cell r="Y873">
            <v>794</v>
          </cell>
          <cell r="Z873">
            <v>794</v>
          </cell>
          <cell r="AD873">
            <v>86</v>
          </cell>
          <cell r="AE873">
            <v>-68</v>
          </cell>
          <cell r="AF873">
            <v>86</v>
          </cell>
        </row>
        <row r="874">
          <cell r="F874" t="str">
            <v>SHT0011034</v>
          </cell>
          <cell r="G874" t="str">
            <v>副司机座椅底支架导管</v>
          </cell>
          <cell r="J874" t="str">
            <v>SHT0011034</v>
          </cell>
          <cell r="L874" t="str">
            <v>虚仓</v>
          </cell>
          <cell r="M874">
            <v>2400</v>
          </cell>
          <cell r="S874">
            <v>2400</v>
          </cell>
          <cell r="T874">
            <v>2400</v>
          </cell>
          <cell r="U874" t="str">
            <v>0</v>
          </cell>
          <cell r="V874" t="str">
            <v>0</v>
          </cell>
          <cell r="W874">
            <v>1139</v>
          </cell>
          <cell r="Y874">
            <v>3176</v>
          </cell>
          <cell r="Z874">
            <v>3176</v>
          </cell>
          <cell r="AD874">
            <v>265</v>
          </cell>
          <cell r="AE874">
            <v>-149</v>
          </cell>
          <cell r="AF874">
            <v>265</v>
          </cell>
        </row>
        <row r="875">
          <cell r="F875" t="str">
            <v>SHT0011054</v>
          </cell>
          <cell r="G875" t="str">
            <v>靠背骨架下支撑钢线</v>
          </cell>
          <cell r="J875" t="str">
            <v>SHT0011054</v>
          </cell>
          <cell r="L875" t="str">
            <v>虚仓</v>
          </cell>
          <cell r="M875">
            <v>262</v>
          </cell>
          <cell r="S875">
            <v>262</v>
          </cell>
          <cell r="T875">
            <v>262</v>
          </cell>
          <cell r="U875" t="str">
            <v>0</v>
          </cell>
          <cell r="V875" t="str">
            <v>0</v>
          </cell>
          <cell r="W875">
            <v>262</v>
          </cell>
          <cell r="AD875">
            <v>0</v>
          </cell>
          <cell r="AE875">
            <v>0</v>
          </cell>
          <cell r="AF875">
            <v>0</v>
          </cell>
        </row>
        <row r="876">
          <cell r="F876" t="str">
            <v>SHT0011056</v>
          </cell>
          <cell r="G876" t="str">
            <v>阻尼拨杆连接塑料件</v>
          </cell>
          <cell r="J876" t="str">
            <v>SHT0011056</v>
          </cell>
          <cell r="L876" t="str">
            <v>虚仓</v>
          </cell>
          <cell r="M876">
            <v>4999</v>
          </cell>
          <cell r="S876">
            <v>4999</v>
          </cell>
          <cell r="T876">
            <v>4999</v>
          </cell>
          <cell r="U876" t="str">
            <v>0</v>
          </cell>
          <cell r="V876" t="str">
            <v>0</v>
          </cell>
          <cell r="W876">
            <v>6000</v>
          </cell>
          <cell r="Y876">
            <v>623</v>
          </cell>
          <cell r="Z876">
            <v>623</v>
          </cell>
          <cell r="AD876">
            <v>173</v>
          </cell>
          <cell r="AE876">
            <v>-9</v>
          </cell>
          <cell r="AF876">
            <v>173</v>
          </cell>
        </row>
        <row r="877">
          <cell r="F877" t="str">
            <v>sht0011237</v>
          </cell>
          <cell r="G877" t="str">
            <v>内绞架固定块支撑轴套</v>
          </cell>
          <cell r="J877" t="str">
            <v>sht0011237</v>
          </cell>
          <cell r="L877" t="str">
            <v>虚仓</v>
          </cell>
          <cell r="M877">
            <v>400</v>
          </cell>
          <cell r="S877">
            <v>400</v>
          </cell>
          <cell r="T877">
            <v>400</v>
          </cell>
          <cell r="U877" t="str">
            <v>0</v>
          </cell>
          <cell r="V877" t="str">
            <v>0</v>
          </cell>
          <cell r="W877">
            <v>2040</v>
          </cell>
          <cell r="Y877">
            <v>1246</v>
          </cell>
          <cell r="Z877">
            <v>1246</v>
          </cell>
          <cell r="AD877">
            <v>115</v>
          </cell>
          <cell r="AE877">
            <v>-9</v>
          </cell>
          <cell r="AF877">
            <v>115</v>
          </cell>
        </row>
        <row r="878">
          <cell r="F878" t="str">
            <v>SHT0011258</v>
          </cell>
          <cell r="G878" t="str">
            <v>座框前固定管</v>
          </cell>
          <cell r="J878" t="str">
            <v>SHT0011258</v>
          </cell>
          <cell r="L878" t="str">
            <v>实仓</v>
          </cell>
          <cell r="M878">
            <v>1071</v>
          </cell>
          <cell r="S878">
            <v>1071</v>
          </cell>
          <cell r="T878">
            <v>1031</v>
          </cell>
          <cell r="U878">
            <v>40</v>
          </cell>
          <cell r="V878" t="str">
            <v>0</v>
          </cell>
          <cell r="W878">
            <v>200</v>
          </cell>
          <cell r="Y878">
            <v>826</v>
          </cell>
          <cell r="Z878">
            <v>826</v>
          </cell>
          <cell r="AD878">
            <v>228</v>
          </cell>
          <cell r="AE878">
            <v>0</v>
          </cell>
          <cell r="AF878">
            <v>228</v>
          </cell>
        </row>
        <row r="879">
          <cell r="F879" t="str">
            <v>sht0011260</v>
          </cell>
          <cell r="G879" t="str">
            <v>面套钩挂钢丝</v>
          </cell>
          <cell r="J879" t="str">
            <v>sht0011260</v>
          </cell>
          <cell r="L879" t="str">
            <v>虚仓</v>
          </cell>
          <cell r="M879">
            <v>560</v>
          </cell>
          <cell r="S879">
            <v>560</v>
          </cell>
          <cell r="T879">
            <v>560</v>
          </cell>
          <cell r="U879" t="str">
            <v>0</v>
          </cell>
          <cell r="V879" t="str">
            <v>0</v>
          </cell>
          <cell r="W879">
            <v>20</v>
          </cell>
          <cell r="Y879">
            <v>642</v>
          </cell>
          <cell r="Z879">
            <v>642</v>
          </cell>
          <cell r="AD879">
            <v>38</v>
          </cell>
          <cell r="AE879">
            <v>-33</v>
          </cell>
          <cell r="AF879">
            <v>38</v>
          </cell>
        </row>
        <row r="880">
          <cell r="F880" t="str">
            <v>SHT0011362</v>
          </cell>
          <cell r="G880" t="str">
            <v>扶手支架</v>
          </cell>
          <cell r="J880" t="str">
            <v>SHT0011362</v>
          </cell>
          <cell r="L880" t="str">
            <v>实仓</v>
          </cell>
          <cell r="M880">
            <v>2127</v>
          </cell>
          <cell r="S880">
            <v>2127</v>
          </cell>
          <cell r="T880">
            <v>2127</v>
          </cell>
          <cell r="U880" t="str">
            <v>0</v>
          </cell>
          <cell r="V880" t="str">
            <v>0</v>
          </cell>
          <cell r="W880">
            <v>1612</v>
          </cell>
          <cell r="Y880">
            <v>1284</v>
          </cell>
          <cell r="Z880">
            <v>1284</v>
          </cell>
          <cell r="AD880">
            <v>105</v>
          </cell>
          <cell r="AE880">
            <v>-536</v>
          </cell>
          <cell r="AF880">
            <v>105</v>
          </cell>
        </row>
        <row r="881">
          <cell r="F881" t="str">
            <v>SHT0001761</v>
          </cell>
          <cell r="G881" t="str">
            <v>连接杆1（带槽）</v>
          </cell>
          <cell r="I881" t="str">
            <v>霸州市政锦五金</v>
          </cell>
          <cell r="J881" t="str">
            <v>SHT0001761</v>
          </cell>
          <cell r="K881" t="str">
            <v>件</v>
          </cell>
          <cell r="L881" t="str">
            <v>虚仓</v>
          </cell>
          <cell r="M881">
            <v>3280</v>
          </cell>
          <cell r="S881">
            <v>3280</v>
          </cell>
          <cell r="T881">
            <v>3840</v>
          </cell>
          <cell r="U881" t="str">
            <v>0</v>
          </cell>
          <cell r="V881">
            <v>-560</v>
          </cell>
          <cell r="W881">
            <v>743</v>
          </cell>
          <cell r="Y881">
            <v>2338</v>
          </cell>
          <cell r="Z881">
            <v>2338</v>
          </cell>
          <cell r="AA881">
            <v>568</v>
          </cell>
          <cell r="AB881">
            <v>645</v>
          </cell>
          <cell r="AD881">
            <v>1540</v>
          </cell>
          <cell r="AE881">
            <v>-2705</v>
          </cell>
          <cell r="AF881">
            <v>2193</v>
          </cell>
          <cell r="AG881" t="str">
            <v>人为原因误操作导致错误出入库</v>
          </cell>
        </row>
        <row r="882">
          <cell r="F882" t="str">
            <v>SHT0011391</v>
          </cell>
          <cell r="G882" t="str">
            <v>锁止板</v>
          </cell>
          <cell r="J882" t="str">
            <v>SHT0011391</v>
          </cell>
          <cell r="L882" t="str">
            <v>实仓</v>
          </cell>
          <cell r="M882">
            <v>2700</v>
          </cell>
          <cell r="S882">
            <v>2700</v>
          </cell>
          <cell r="T882">
            <v>2700</v>
          </cell>
          <cell r="U882" t="str">
            <v>0</v>
          </cell>
          <cell r="V882" t="str">
            <v>0</v>
          </cell>
          <cell r="W882">
            <v>5430</v>
          </cell>
          <cell r="Y882">
            <v>2500</v>
          </cell>
          <cell r="Z882">
            <v>2500</v>
          </cell>
          <cell r="AD882">
            <v>0</v>
          </cell>
          <cell r="AE882">
            <v>0</v>
          </cell>
          <cell r="AF882">
            <v>0</v>
          </cell>
        </row>
        <row r="883">
          <cell r="F883" t="str">
            <v>sht0011392</v>
          </cell>
          <cell r="G883" t="str">
            <v>导向销</v>
          </cell>
          <cell r="J883" t="str">
            <v>sht0011392</v>
          </cell>
          <cell r="L883" t="str">
            <v>虚仓</v>
          </cell>
          <cell r="M883">
            <v>2000</v>
          </cell>
          <cell r="S883">
            <v>2000</v>
          </cell>
          <cell r="T883">
            <v>2000</v>
          </cell>
          <cell r="U883" t="str">
            <v>0</v>
          </cell>
          <cell r="V883" t="str">
            <v>0</v>
          </cell>
          <cell r="W883">
            <v>1000</v>
          </cell>
          <cell r="AD883">
            <v>0</v>
          </cell>
          <cell r="AE883">
            <v>0</v>
          </cell>
          <cell r="AF883">
            <v>0</v>
          </cell>
        </row>
        <row r="884">
          <cell r="F884" t="str">
            <v>SHT0011394</v>
          </cell>
          <cell r="G884" t="str">
            <v>左侧滑轨解锁手柄支撑板</v>
          </cell>
          <cell r="J884" t="str">
            <v>SHT0011394</v>
          </cell>
          <cell r="L884" t="str">
            <v>实仓</v>
          </cell>
          <cell r="M884">
            <v>463</v>
          </cell>
          <cell r="S884">
            <v>463</v>
          </cell>
          <cell r="T884">
            <v>463</v>
          </cell>
          <cell r="U884" t="str">
            <v>0</v>
          </cell>
          <cell r="V884" t="str">
            <v>0</v>
          </cell>
          <cell r="W884">
            <v>1382</v>
          </cell>
          <cell r="Y884">
            <v>1182</v>
          </cell>
          <cell r="Z884">
            <v>1321</v>
          </cell>
          <cell r="AD884">
            <v>0</v>
          </cell>
          <cell r="AE884">
            <v>0</v>
          </cell>
          <cell r="AF884">
            <v>0</v>
          </cell>
        </row>
        <row r="885">
          <cell r="F885" t="str">
            <v>sht0011395</v>
          </cell>
          <cell r="G885" t="str">
            <v>滑轨手柄销套</v>
          </cell>
          <cell r="J885" t="str">
            <v>sht0011395</v>
          </cell>
          <cell r="L885" t="str">
            <v>虚仓</v>
          </cell>
          <cell r="M885">
            <v>500</v>
          </cell>
          <cell r="S885">
            <v>500</v>
          </cell>
          <cell r="T885">
            <v>500</v>
          </cell>
          <cell r="U885" t="str">
            <v>0</v>
          </cell>
          <cell r="V885" t="str">
            <v>0</v>
          </cell>
          <cell r="W885">
            <v>2194</v>
          </cell>
          <cell r="Y885">
            <v>2640</v>
          </cell>
          <cell r="Z885">
            <v>2640</v>
          </cell>
          <cell r="AD885">
            <v>0</v>
          </cell>
          <cell r="AE885">
            <v>-33</v>
          </cell>
          <cell r="AF885">
            <v>0</v>
          </cell>
        </row>
        <row r="886">
          <cell r="F886" t="str">
            <v>sht0011396</v>
          </cell>
          <cell r="G886" t="str">
            <v>左侧压铸压头</v>
          </cell>
          <cell r="J886" t="str">
            <v>sht0011396</v>
          </cell>
          <cell r="L886" t="str">
            <v>实仓</v>
          </cell>
          <cell r="M886">
            <v>1400</v>
          </cell>
          <cell r="S886">
            <v>1400</v>
          </cell>
          <cell r="T886">
            <v>1400</v>
          </cell>
          <cell r="U886" t="str">
            <v>0</v>
          </cell>
          <cell r="V886" t="str">
            <v>0</v>
          </cell>
          <cell r="W886">
            <v>2040</v>
          </cell>
          <cell r="Y886">
            <v>623</v>
          </cell>
          <cell r="Z886">
            <v>623</v>
          </cell>
          <cell r="AD886">
            <v>99</v>
          </cell>
          <cell r="AE886">
            <v>0</v>
          </cell>
          <cell r="AF886">
            <v>99</v>
          </cell>
        </row>
        <row r="887">
          <cell r="F887" t="str">
            <v>sht0011399</v>
          </cell>
          <cell r="G887" t="str">
            <v>润滑脂</v>
          </cell>
          <cell r="J887" t="str">
            <v>sht0011399</v>
          </cell>
          <cell r="L887" t="str">
            <v>实仓</v>
          </cell>
          <cell r="M887">
            <v>73</v>
          </cell>
          <cell r="S887">
            <v>73</v>
          </cell>
          <cell r="T887">
            <v>73</v>
          </cell>
          <cell r="U887" t="str">
            <v>0</v>
          </cell>
          <cell r="V887" t="str">
            <v>0</v>
          </cell>
          <cell r="W887">
            <v>108</v>
          </cell>
          <cell r="AD887">
            <v>0</v>
          </cell>
          <cell r="AE887">
            <v>0</v>
          </cell>
          <cell r="AF887">
            <v>0</v>
          </cell>
        </row>
        <row r="888">
          <cell r="F888" t="str">
            <v>sht0011408</v>
          </cell>
          <cell r="G888" t="str">
            <v>法兰面焊接螺母</v>
          </cell>
          <cell r="J888" t="str">
            <v>sht0011408</v>
          </cell>
          <cell r="L888" t="str">
            <v>虚仓</v>
          </cell>
          <cell r="M888">
            <v>1500</v>
          </cell>
          <cell r="S888">
            <v>1500</v>
          </cell>
          <cell r="T888">
            <v>1500</v>
          </cell>
          <cell r="U888" t="str">
            <v>0</v>
          </cell>
          <cell r="V888" t="str">
            <v>0</v>
          </cell>
          <cell r="W888">
            <v>5000</v>
          </cell>
          <cell r="Y888">
            <v>2150</v>
          </cell>
          <cell r="Z888">
            <v>2150</v>
          </cell>
          <cell r="AD888">
            <v>390</v>
          </cell>
          <cell r="AE888">
            <v>-154</v>
          </cell>
          <cell r="AF888">
            <v>390</v>
          </cell>
        </row>
        <row r="889">
          <cell r="F889" t="str">
            <v>SHT0011500</v>
          </cell>
          <cell r="G889" t="str">
            <v>变阻尼调节拉线支架</v>
          </cell>
          <cell r="J889" t="str">
            <v>SHT0011500</v>
          </cell>
          <cell r="L889" t="str">
            <v>虚仓</v>
          </cell>
          <cell r="M889">
            <v>737</v>
          </cell>
          <cell r="S889">
            <v>737</v>
          </cell>
          <cell r="T889">
            <v>737</v>
          </cell>
          <cell r="U889" t="str">
            <v>0</v>
          </cell>
          <cell r="V889" t="str">
            <v>0</v>
          </cell>
          <cell r="W889">
            <v>1500</v>
          </cell>
          <cell r="Y889">
            <v>623</v>
          </cell>
          <cell r="Z889">
            <v>623</v>
          </cell>
          <cell r="AD889">
            <v>208</v>
          </cell>
          <cell r="AE889">
            <v>0</v>
          </cell>
          <cell r="AF889">
            <v>208</v>
          </cell>
        </row>
        <row r="890">
          <cell r="F890" t="str">
            <v>SHT0011520</v>
          </cell>
          <cell r="G890" t="str">
            <v>内绞架支撑管VDC</v>
          </cell>
          <cell r="J890" t="str">
            <v>SHT0011520</v>
          </cell>
          <cell r="L890" t="str">
            <v>虚仓</v>
          </cell>
          <cell r="M890">
            <v>400</v>
          </cell>
          <cell r="S890">
            <v>400</v>
          </cell>
          <cell r="T890">
            <v>400</v>
          </cell>
          <cell r="U890" t="str">
            <v>0</v>
          </cell>
          <cell r="V890" t="str">
            <v>0</v>
          </cell>
          <cell r="W890">
            <v>320</v>
          </cell>
          <cell r="Y890">
            <v>810</v>
          </cell>
          <cell r="Z890">
            <v>810</v>
          </cell>
          <cell r="AD890">
            <v>78</v>
          </cell>
          <cell r="AE890">
            <v>-13</v>
          </cell>
          <cell r="AF890">
            <v>78</v>
          </cell>
        </row>
        <row r="891">
          <cell r="F891" t="str">
            <v>SHT0011593</v>
          </cell>
          <cell r="G891" t="str">
            <v>右侧滑轨解锁手柄支撑板</v>
          </cell>
          <cell r="J891" t="str">
            <v>SHT0011593</v>
          </cell>
          <cell r="L891" t="str">
            <v>实仓</v>
          </cell>
          <cell r="M891">
            <v>441</v>
          </cell>
          <cell r="S891">
            <v>441</v>
          </cell>
          <cell r="T891">
            <v>441</v>
          </cell>
          <cell r="U891" t="str">
            <v>0</v>
          </cell>
          <cell r="V891" t="str">
            <v>0</v>
          </cell>
          <cell r="W891">
            <v>1517</v>
          </cell>
          <cell r="Y891">
            <v>1319</v>
          </cell>
          <cell r="Z891">
            <v>1319</v>
          </cell>
          <cell r="AD891">
            <v>0</v>
          </cell>
          <cell r="AE891">
            <v>-100</v>
          </cell>
          <cell r="AF891">
            <v>0</v>
          </cell>
        </row>
        <row r="892">
          <cell r="F892" t="str">
            <v>sht0011594</v>
          </cell>
          <cell r="G892" t="str">
            <v>右侧压铸压头</v>
          </cell>
          <cell r="J892" t="str">
            <v>sht0011594</v>
          </cell>
          <cell r="L892" t="str">
            <v>实仓</v>
          </cell>
          <cell r="M892">
            <v>1400</v>
          </cell>
          <cell r="S892">
            <v>1400</v>
          </cell>
          <cell r="T892">
            <v>1400</v>
          </cell>
          <cell r="U892" t="str">
            <v>0</v>
          </cell>
          <cell r="V892" t="str">
            <v>0</v>
          </cell>
          <cell r="W892">
            <v>2050</v>
          </cell>
          <cell r="Y892">
            <v>623</v>
          </cell>
          <cell r="Z892">
            <v>623</v>
          </cell>
          <cell r="AD892">
            <v>118</v>
          </cell>
          <cell r="AE892">
            <v>-3</v>
          </cell>
          <cell r="AF892">
            <v>118</v>
          </cell>
        </row>
        <row r="893">
          <cell r="F893" t="str">
            <v>SHT0011596</v>
          </cell>
          <cell r="G893" t="str">
            <v>连接杆1</v>
          </cell>
          <cell r="I893" t="str">
            <v>霸州市政锦五金</v>
          </cell>
          <cell r="J893" t="str">
            <v>SHT0011596</v>
          </cell>
          <cell r="L893" t="str">
            <v>虚仓</v>
          </cell>
          <cell r="M893">
            <v>2160</v>
          </cell>
          <cell r="S893">
            <v>2160</v>
          </cell>
          <cell r="T893">
            <v>2160</v>
          </cell>
          <cell r="U893" t="str">
            <v>0</v>
          </cell>
          <cell r="V893" t="str">
            <v>0</v>
          </cell>
          <cell r="Y893">
            <v>6609</v>
          </cell>
          <cell r="Z893">
            <v>7587</v>
          </cell>
          <cell r="AD893">
            <v>979</v>
          </cell>
          <cell r="AE893">
            <v>-2873</v>
          </cell>
          <cell r="AF893">
            <v>979</v>
          </cell>
        </row>
        <row r="894">
          <cell r="F894" t="str">
            <v>SHT0011694</v>
          </cell>
          <cell r="G894" t="str">
            <v>IGS尼龙轴套</v>
          </cell>
          <cell r="J894" t="str">
            <v>SHT0011694</v>
          </cell>
          <cell r="L894" t="str">
            <v>实仓</v>
          </cell>
          <cell r="M894">
            <v>30000</v>
          </cell>
          <cell r="S894">
            <v>30000</v>
          </cell>
          <cell r="T894">
            <v>30000</v>
          </cell>
          <cell r="U894" t="str">
            <v>0</v>
          </cell>
          <cell r="V894" t="str">
            <v>0</v>
          </cell>
          <cell r="W894">
            <v>38000</v>
          </cell>
          <cell r="Y894">
            <v>8600</v>
          </cell>
          <cell r="Z894">
            <v>8600</v>
          </cell>
          <cell r="AD894">
            <v>653</v>
          </cell>
          <cell r="AE894">
            <v>-1982</v>
          </cell>
          <cell r="AF894">
            <v>653</v>
          </cell>
        </row>
        <row r="895">
          <cell r="F895" t="str">
            <v>SHT0011723</v>
          </cell>
          <cell r="G895" t="str">
            <v>稳定钣金</v>
          </cell>
          <cell r="I895" t="str">
            <v>黄骅再兴</v>
          </cell>
          <cell r="J895" t="str">
            <v>SHT0011723</v>
          </cell>
          <cell r="L895" t="str">
            <v>虚仓</v>
          </cell>
          <cell r="M895">
            <v>122</v>
          </cell>
          <cell r="S895">
            <v>122</v>
          </cell>
          <cell r="T895">
            <v>122</v>
          </cell>
          <cell r="U895" t="str">
            <v>0</v>
          </cell>
          <cell r="V895" t="str">
            <v>0</v>
          </cell>
          <cell r="W895">
            <v>122</v>
          </cell>
          <cell r="AD895">
            <v>0</v>
          </cell>
          <cell r="AE895">
            <v>0</v>
          </cell>
          <cell r="AF895">
            <v>0</v>
          </cell>
        </row>
        <row r="896">
          <cell r="F896" t="str">
            <v>SBS0010257</v>
          </cell>
          <cell r="G896" t="str">
            <v>胎压钣金焊接总成</v>
          </cell>
          <cell r="I896" t="str">
            <v>沧州智凯金属</v>
          </cell>
          <cell r="J896" t="str">
            <v>SBS0010257</v>
          </cell>
          <cell r="K896" t="str">
            <v>EA</v>
          </cell>
          <cell r="L896" t="str">
            <v>虚仓</v>
          </cell>
          <cell r="M896">
            <v>293</v>
          </cell>
          <cell r="S896">
            <v>293</v>
          </cell>
          <cell r="T896">
            <v>850</v>
          </cell>
          <cell r="U896" t="str">
            <v>0</v>
          </cell>
          <cell r="V896">
            <v>-557</v>
          </cell>
          <cell r="X896">
            <v>1000</v>
          </cell>
          <cell r="Y896">
            <v>550</v>
          </cell>
          <cell r="Z896">
            <v>1060</v>
          </cell>
          <cell r="AA896">
            <v>417</v>
          </cell>
          <cell r="AB896">
            <v>0</v>
          </cell>
          <cell r="AD896">
            <v>8</v>
          </cell>
          <cell r="AE896">
            <v>-70</v>
          </cell>
          <cell r="AF896">
            <v>-132</v>
          </cell>
          <cell r="AG896" t="str">
            <v>袋装,蝴蝶笼装来货单据数量入库，有短装风险</v>
          </cell>
        </row>
        <row r="897">
          <cell r="F897" t="str">
            <v>SHT0001139</v>
          </cell>
          <cell r="G897" t="str">
            <v>连杆板2（后）左</v>
          </cell>
          <cell r="I897" t="str">
            <v>黄骅市佳祥五金制品有限公司</v>
          </cell>
          <cell r="J897" t="str">
            <v>SHT0001139</v>
          </cell>
          <cell r="K897" t="str">
            <v>EA</v>
          </cell>
          <cell r="L897" t="str">
            <v>虚仓</v>
          </cell>
          <cell r="M897">
            <v>0</v>
          </cell>
          <cell r="S897">
            <v>0</v>
          </cell>
          <cell r="T897">
            <v>553</v>
          </cell>
          <cell r="U897" t="str">
            <v>0</v>
          </cell>
          <cell r="V897">
            <v>-553</v>
          </cell>
          <cell r="W897">
            <v>293</v>
          </cell>
          <cell r="X897">
            <v>0</v>
          </cell>
          <cell r="AA897">
            <v>488</v>
          </cell>
          <cell r="AD897">
            <v>0</v>
          </cell>
          <cell r="AE897">
            <v>0</v>
          </cell>
          <cell r="AF897">
            <v>-65</v>
          </cell>
          <cell r="AG897" t="str">
            <v>盘点数量存在异议</v>
          </cell>
        </row>
        <row r="898">
          <cell r="F898" t="str">
            <v>SHT0011777</v>
          </cell>
          <cell r="G898" t="str">
            <v>座框矩管</v>
          </cell>
          <cell r="J898" t="str">
            <v>SHT0011777</v>
          </cell>
          <cell r="L898" t="str">
            <v>实仓</v>
          </cell>
          <cell r="M898">
            <v>27</v>
          </cell>
          <cell r="S898">
            <v>27</v>
          </cell>
          <cell r="T898">
            <v>27</v>
          </cell>
          <cell r="U898" t="str">
            <v>0</v>
          </cell>
          <cell r="V898" t="str">
            <v>0</v>
          </cell>
          <cell r="W898">
            <v>27</v>
          </cell>
          <cell r="AD898">
            <v>0</v>
          </cell>
          <cell r="AE898">
            <v>0</v>
          </cell>
          <cell r="AF898">
            <v>0</v>
          </cell>
        </row>
        <row r="899">
          <cell r="F899" t="str">
            <v>SCS0004393</v>
          </cell>
          <cell r="G899" t="str">
            <v>中改地脚固定板组合</v>
          </cell>
          <cell r="I899" t="str">
            <v>黄骅市天丰汽车配件有限公司</v>
          </cell>
          <cell r="J899" t="str">
            <v>SCS0004393</v>
          </cell>
          <cell r="K899" t="str">
            <v>EA</v>
          </cell>
          <cell r="L899" t="str">
            <v>虚仓</v>
          </cell>
          <cell r="M899">
            <v>0</v>
          </cell>
          <cell r="S899">
            <v>0</v>
          </cell>
          <cell r="T899">
            <v>525</v>
          </cell>
          <cell r="U899" t="str">
            <v>0</v>
          </cell>
          <cell r="V899">
            <v>-525</v>
          </cell>
          <cell r="Y899">
            <v>723</v>
          </cell>
          <cell r="Z899">
            <v>723</v>
          </cell>
          <cell r="AA899">
            <v>272</v>
          </cell>
          <cell r="AB899">
            <v>0</v>
          </cell>
          <cell r="AD899">
            <v>673</v>
          </cell>
          <cell r="AE899">
            <v>-767</v>
          </cell>
          <cell r="AF899">
            <v>420</v>
          </cell>
          <cell r="AG899" t="str">
            <v>人为原因误操作导致错误出入库</v>
          </cell>
        </row>
        <row r="900">
          <cell r="F900" t="str">
            <v>TCT0000037</v>
          </cell>
          <cell r="G900" t="str">
            <v>2600E4磷化补充剂</v>
          </cell>
          <cell r="J900" t="str">
            <v>TCT0000037</v>
          </cell>
          <cell r="K900" t="str">
            <v>EA</v>
          </cell>
          <cell r="M900">
            <v>0</v>
          </cell>
          <cell r="S900">
            <v>0</v>
          </cell>
          <cell r="T900">
            <v>525</v>
          </cell>
          <cell r="U900" t="str">
            <v>0</v>
          </cell>
          <cell r="V900">
            <v>-525</v>
          </cell>
          <cell r="X900">
            <v>0</v>
          </cell>
          <cell r="Y900">
            <v>108.8573854</v>
          </cell>
          <cell r="Z900">
            <v>108.98</v>
          </cell>
          <cell r="AA900">
            <v>288.409999999999</v>
          </cell>
          <cell r="AD900">
            <v>70</v>
          </cell>
          <cell r="AE900">
            <v>0</v>
          </cell>
          <cell r="AF900">
            <v>-166.590000000001</v>
          </cell>
          <cell r="AG900" t="str">
            <v>用户组错误</v>
          </cell>
        </row>
        <row r="901">
          <cell r="F901" t="str">
            <v>SHT0011809</v>
          </cell>
          <cell r="G901" t="str">
            <v>仰角调节机构扭簧</v>
          </cell>
          <cell r="J901" t="str">
            <v>SHT0011809</v>
          </cell>
          <cell r="L901" t="str">
            <v>虚仓</v>
          </cell>
          <cell r="M901">
            <v>3500</v>
          </cell>
          <cell r="S901">
            <v>3500</v>
          </cell>
          <cell r="T901">
            <v>3500</v>
          </cell>
          <cell r="U901" t="str">
            <v>0</v>
          </cell>
          <cell r="V901" t="str">
            <v>0</v>
          </cell>
          <cell r="W901">
            <v>3000</v>
          </cell>
          <cell r="Y901">
            <v>2219</v>
          </cell>
          <cell r="Z901">
            <v>2219</v>
          </cell>
          <cell r="AD901">
            <v>1287</v>
          </cell>
          <cell r="AE901">
            <v>-2160</v>
          </cell>
          <cell r="AF901">
            <v>1287</v>
          </cell>
        </row>
        <row r="902">
          <cell r="F902" t="str">
            <v>SHT0011825</v>
          </cell>
          <cell r="G902" t="str">
            <v>仰角调节机构阶梯轴</v>
          </cell>
          <cell r="I902" t="str">
            <v>黄骅创合</v>
          </cell>
          <cell r="J902" t="str">
            <v>SHT0011825</v>
          </cell>
          <cell r="L902" t="str">
            <v>虚仓</v>
          </cell>
          <cell r="M902">
            <v>5400</v>
          </cell>
          <cell r="S902">
            <v>5400</v>
          </cell>
          <cell r="T902">
            <v>5400</v>
          </cell>
          <cell r="U902" t="str">
            <v>0</v>
          </cell>
          <cell r="V902" t="str">
            <v>0</v>
          </cell>
          <cell r="W902">
            <v>2000</v>
          </cell>
          <cell r="Y902">
            <v>2219</v>
          </cell>
          <cell r="Z902">
            <v>2219</v>
          </cell>
          <cell r="AD902">
            <v>158</v>
          </cell>
          <cell r="AE902">
            <v>-855</v>
          </cell>
          <cell r="AF902">
            <v>158</v>
          </cell>
        </row>
        <row r="903">
          <cell r="F903" t="str">
            <v>SHT0011924</v>
          </cell>
          <cell r="G903" t="str">
            <v>3.0平台防尘罩卡扣</v>
          </cell>
          <cell r="J903" t="str">
            <v>SHT0011924</v>
          </cell>
          <cell r="L903" t="str">
            <v>实仓</v>
          </cell>
          <cell r="M903">
            <v>11500</v>
          </cell>
          <cell r="S903">
            <v>11500</v>
          </cell>
          <cell r="T903">
            <v>11500</v>
          </cell>
          <cell r="U903" t="str">
            <v>0</v>
          </cell>
          <cell r="V903" t="str">
            <v>0</v>
          </cell>
          <cell r="W903">
            <v>16500</v>
          </cell>
          <cell r="Y903">
            <v>5273</v>
          </cell>
          <cell r="Z903">
            <v>6853</v>
          </cell>
          <cell r="AD903">
            <v>3402</v>
          </cell>
          <cell r="AE903">
            <v>-2836</v>
          </cell>
          <cell r="AF903">
            <v>3402</v>
          </cell>
        </row>
        <row r="904">
          <cell r="F904" t="str">
            <v>sht0011934</v>
          </cell>
          <cell r="G904" t="str">
            <v>可调阻尼器总成</v>
          </cell>
          <cell r="J904" t="str">
            <v>sht0011934</v>
          </cell>
          <cell r="L904" t="str">
            <v>实仓</v>
          </cell>
          <cell r="M904">
            <v>2022</v>
          </cell>
          <cell r="S904">
            <v>2022</v>
          </cell>
          <cell r="T904">
            <v>2022</v>
          </cell>
          <cell r="U904" t="str">
            <v>0</v>
          </cell>
          <cell r="V904" t="str">
            <v>0</v>
          </cell>
          <cell r="W904">
            <v>2378</v>
          </cell>
          <cell r="Y904">
            <v>623</v>
          </cell>
          <cell r="Z904">
            <v>623</v>
          </cell>
          <cell r="AD904">
            <v>94</v>
          </cell>
          <cell r="AE904">
            <v>0</v>
          </cell>
          <cell r="AF904">
            <v>94</v>
          </cell>
        </row>
        <row r="905">
          <cell r="F905" t="str">
            <v>SHT0011978</v>
          </cell>
          <cell r="G905" t="str">
            <v>调角器手柄钣金件左</v>
          </cell>
          <cell r="I905" t="str">
            <v>正大寄存库</v>
          </cell>
          <cell r="J905" t="str">
            <v>SHT0011978</v>
          </cell>
          <cell r="L905" t="str">
            <v>虚仓</v>
          </cell>
          <cell r="M905">
            <v>2400</v>
          </cell>
          <cell r="S905">
            <v>2400</v>
          </cell>
          <cell r="T905">
            <v>2400</v>
          </cell>
          <cell r="U905" t="str">
            <v>0</v>
          </cell>
          <cell r="V905" t="str">
            <v>0</v>
          </cell>
          <cell r="Y905">
            <v>801</v>
          </cell>
          <cell r="Z905">
            <v>801</v>
          </cell>
          <cell r="AD905">
            <v>5834</v>
          </cell>
          <cell r="AE905">
            <v>-2748</v>
          </cell>
          <cell r="AF905">
            <v>5834</v>
          </cell>
        </row>
        <row r="906">
          <cell r="F906" t="str">
            <v>SHT0011988</v>
          </cell>
          <cell r="G906" t="str">
            <v>内十字支撑架</v>
          </cell>
          <cell r="J906" t="str">
            <v>SHT0011988</v>
          </cell>
          <cell r="L906" t="str">
            <v>实仓</v>
          </cell>
          <cell r="M906">
            <v>1095</v>
          </cell>
          <cell r="S906">
            <v>1095</v>
          </cell>
          <cell r="T906">
            <v>1095</v>
          </cell>
          <cell r="U906" t="str">
            <v>0</v>
          </cell>
          <cell r="V906" t="str">
            <v>0</v>
          </cell>
          <cell r="W906">
            <v>232</v>
          </cell>
          <cell r="Y906">
            <v>820</v>
          </cell>
          <cell r="Z906">
            <v>824</v>
          </cell>
          <cell r="AD906">
            <v>127</v>
          </cell>
          <cell r="AE906">
            <v>-456</v>
          </cell>
          <cell r="AF906">
            <v>127</v>
          </cell>
        </row>
        <row r="907">
          <cell r="F907" t="str">
            <v>SHT0011989</v>
          </cell>
          <cell r="G907" t="str">
            <v>外十字支撑架</v>
          </cell>
          <cell r="J907" t="str">
            <v>SHT0011989</v>
          </cell>
          <cell r="L907" t="str">
            <v>实仓</v>
          </cell>
          <cell r="M907">
            <v>1160</v>
          </cell>
          <cell r="S907">
            <v>1160</v>
          </cell>
          <cell r="T907">
            <v>1160</v>
          </cell>
          <cell r="U907" t="str">
            <v>0</v>
          </cell>
          <cell r="V907" t="str">
            <v>0</v>
          </cell>
          <cell r="W907">
            <v>300</v>
          </cell>
          <cell r="Y907">
            <v>824</v>
          </cell>
          <cell r="Z907">
            <v>824</v>
          </cell>
          <cell r="AD907">
            <v>117</v>
          </cell>
          <cell r="AE907">
            <v>-422</v>
          </cell>
          <cell r="AF907">
            <v>117</v>
          </cell>
        </row>
        <row r="908">
          <cell r="F908" t="str">
            <v>SHT0011995</v>
          </cell>
          <cell r="G908" t="str">
            <v>气囊上支撑板</v>
          </cell>
          <cell r="I908" t="str">
            <v>黄骅鑫昌</v>
          </cell>
          <cell r="J908" t="str">
            <v>SHT0011995</v>
          </cell>
          <cell r="L908" t="str">
            <v>虚仓</v>
          </cell>
          <cell r="M908">
            <v>150</v>
          </cell>
          <cell r="S908">
            <v>150</v>
          </cell>
          <cell r="T908">
            <v>110</v>
          </cell>
          <cell r="U908">
            <v>40</v>
          </cell>
          <cell r="V908" t="str">
            <v>0</v>
          </cell>
          <cell r="W908">
            <v>90</v>
          </cell>
          <cell r="Y908">
            <v>412</v>
          </cell>
          <cell r="Z908">
            <v>412</v>
          </cell>
          <cell r="AD908">
            <v>145</v>
          </cell>
          <cell r="AE908">
            <v>-114</v>
          </cell>
          <cell r="AF908">
            <v>145</v>
          </cell>
        </row>
        <row r="909">
          <cell r="F909" t="str">
            <v>SHT0011996</v>
          </cell>
          <cell r="G909" t="str">
            <v>气囊上支撑加强板</v>
          </cell>
          <cell r="I909" t="str">
            <v>黄骅鑫昌</v>
          </cell>
          <cell r="J909" t="str">
            <v>SHT0011996</v>
          </cell>
          <cell r="L909" t="str">
            <v>虚仓</v>
          </cell>
          <cell r="M909">
            <v>340</v>
          </cell>
          <cell r="S909">
            <v>340</v>
          </cell>
          <cell r="T909">
            <v>286</v>
          </cell>
          <cell r="U909">
            <v>54</v>
          </cell>
          <cell r="V909" t="str">
            <v>0</v>
          </cell>
          <cell r="W909">
            <v>200</v>
          </cell>
          <cell r="Y909">
            <v>412</v>
          </cell>
          <cell r="Z909">
            <v>412</v>
          </cell>
          <cell r="AD909">
            <v>383</v>
          </cell>
          <cell r="AE909">
            <v>-425</v>
          </cell>
          <cell r="AF909">
            <v>383</v>
          </cell>
        </row>
        <row r="910">
          <cell r="F910" t="str">
            <v>SLT0002018</v>
          </cell>
          <cell r="G910" t="str">
            <v>1800小背杂物箱支架</v>
          </cell>
          <cell r="I910" t="str">
            <v>黄骅市鑫祺汽车配件有限公司</v>
          </cell>
          <cell r="L910" t="str">
            <v>虚仓</v>
          </cell>
          <cell r="M910">
            <v>533</v>
          </cell>
          <cell r="S910">
            <v>0</v>
          </cell>
          <cell r="T910">
            <v>521</v>
          </cell>
          <cell r="U910" t="str">
            <v>0</v>
          </cell>
          <cell r="V910">
            <v>-521</v>
          </cell>
          <cell r="W910">
            <v>517</v>
          </cell>
          <cell r="X910">
            <v>0</v>
          </cell>
          <cell r="AA910">
            <v>244</v>
          </cell>
          <cell r="AD910">
            <v>0</v>
          </cell>
          <cell r="AE910">
            <v>0</v>
          </cell>
          <cell r="AF910">
            <v>-277</v>
          </cell>
          <cell r="AG910" t="str">
            <v>盘点数量存在异议</v>
          </cell>
        </row>
        <row r="911">
          <cell r="F911" t="str">
            <v>SBS0010111</v>
          </cell>
          <cell r="G911" t="str">
            <v>副驾驶员座垫右侧安装板</v>
          </cell>
          <cell r="I911" t="str">
            <v>黄骅市成卓汽车部件厂</v>
          </cell>
          <cell r="J911" t="str">
            <v>SBS0010111</v>
          </cell>
          <cell r="K911" t="str">
            <v>EA</v>
          </cell>
          <cell r="L911" t="str">
            <v>虚仓</v>
          </cell>
          <cell r="M911">
            <v>0</v>
          </cell>
          <cell r="S911">
            <v>0</v>
          </cell>
          <cell r="T911">
            <v>518</v>
          </cell>
          <cell r="U911" t="str">
            <v>0</v>
          </cell>
          <cell r="V911">
            <v>-518</v>
          </cell>
          <cell r="AA911">
            <v>720</v>
          </cell>
          <cell r="AD911">
            <v>67</v>
          </cell>
          <cell r="AE911">
            <v>-1337</v>
          </cell>
          <cell r="AF911">
            <v>269</v>
          </cell>
          <cell r="AG911" t="str">
            <v>人为原因误操作导致错误出入库</v>
          </cell>
        </row>
        <row r="912">
          <cell r="F912" t="str">
            <v>SHT0012000</v>
          </cell>
          <cell r="G912" t="str">
            <v>1.0座框支撑板</v>
          </cell>
          <cell r="J912" t="str">
            <v>SHT0012000</v>
          </cell>
          <cell r="L912" t="str">
            <v>实仓</v>
          </cell>
          <cell r="M912">
            <v>1300</v>
          </cell>
          <cell r="S912">
            <v>1300</v>
          </cell>
          <cell r="T912">
            <v>1300</v>
          </cell>
          <cell r="U912" t="str">
            <v>0</v>
          </cell>
          <cell r="V912" t="str">
            <v>0</v>
          </cell>
          <cell r="W912">
            <v>700</v>
          </cell>
          <cell r="Y912">
            <v>970</v>
          </cell>
          <cell r="Z912">
            <v>970</v>
          </cell>
          <cell r="AD912">
            <v>290</v>
          </cell>
          <cell r="AE912">
            <v>-140</v>
          </cell>
          <cell r="AF912">
            <v>290</v>
          </cell>
        </row>
        <row r="913">
          <cell r="F913" t="str">
            <v>SLT0010412</v>
          </cell>
          <cell r="G913" t="str">
            <v>扶手安装钣金焊接总成</v>
          </cell>
          <cell r="I913" t="str">
            <v>沧州智凯金属</v>
          </cell>
          <cell r="J913" t="str">
            <v>SLT0010412</v>
          </cell>
          <cell r="K913" t="str">
            <v>EA</v>
          </cell>
          <cell r="L913" t="str">
            <v>虚仓</v>
          </cell>
          <cell r="M913">
            <v>1299</v>
          </cell>
          <cell r="S913">
            <v>1299</v>
          </cell>
          <cell r="T913">
            <v>1800</v>
          </cell>
          <cell r="U913" t="str">
            <v>0</v>
          </cell>
          <cell r="V913">
            <v>-501</v>
          </cell>
          <cell r="W913">
            <v>699</v>
          </cell>
          <cell r="Y913">
            <v>370</v>
          </cell>
          <cell r="Z913">
            <v>370</v>
          </cell>
          <cell r="AA913">
            <v>263</v>
          </cell>
          <cell r="AB913">
            <v>57</v>
          </cell>
          <cell r="AD913">
            <v>493</v>
          </cell>
          <cell r="AE913">
            <v>-724</v>
          </cell>
          <cell r="AF913">
            <v>312</v>
          </cell>
          <cell r="AG913" t="str">
            <v>人为原因误操作导致错误出入库</v>
          </cell>
        </row>
        <row r="914">
          <cell r="F914" t="str">
            <v>SHT0012006</v>
          </cell>
          <cell r="G914" t="str">
            <v>升降锁止轴安装卡箍</v>
          </cell>
          <cell r="J914" t="str">
            <v>SHT0012006</v>
          </cell>
          <cell r="L914" t="str">
            <v>虚仓</v>
          </cell>
          <cell r="M914">
            <v>7796</v>
          </cell>
          <cell r="S914">
            <v>7796</v>
          </cell>
          <cell r="T914">
            <v>7796</v>
          </cell>
          <cell r="U914" t="str">
            <v>0</v>
          </cell>
          <cell r="V914" t="str">
            <v>0</v>
          </cell>
          <cell r="W914">
            <v>9000</v>
          </cell>
          <cell r="Y914">
            <v>1192</v>
          </cell>
          <cell r="Z914">
            <v>1192</v>
          </cell>
          <cell r="AD914">
            <v>2</v>
          </cell>
          <cell r="AE914">
            <v>-5</v>
          </cell>
          <cell r="AF914">
            <v>2</v>
          </cell>
        </row>
        <row r="915">
          <cell r="F915" t="str">
            <v>SHT0012022</v>
          </cell>
          <cell r="G915" t="str">
            <v>悬浮气路总成</v>
          </cell>
          <cell r="J915" t="str">
            <v>SHT0012022</v>
          </cell>
          <cell r="L915" t="str">
            <v>实仓</v>
          </cell>
          <cell r="M915">
            <v>806</v>
          </cell>
          <cell r="S915">
            <v>806</v>
          </cell>
          <cell r="T915">
            <v>806</v>
          </cell>
          <cell r="U915" t="str">
            <v>0</v>
          </cell>
          <cell r="V915" t="str">
            <v>0</v>
          </cell>
          <cell r="W915">
            <v>294</v>
          </cell>
          <cell r="Y915">
            <v>1433</v>
          </cell>
          <cell r="Z915">
            <v>1433</v>
          </cell>
          <cell r="AD915">
            <v>5</v>
          </cell>
          <cell r="AE915">
            <v>-22</v>
          </cell>
          <cell r="AF915">
            <v>5</v>
          </cell>
        </row>
        <row r="916">
          <cell r="F916" t="str">
            <v>SHT0012023</v>
          </cell>
          <cell r="G916" t="str">
            <v>升降器拉线总成</v>
          </cell>
          <cell r="J916" t="str">
            <v>SHT0012023</v>
          </cell>
          <cell r="L916" t="str">
            <v>虚仓</v>
          </cell>
          <cell r="M916">
            <v>267</v>
          </cell>
          <cell r="S916">
            <v>267</v>
          </cell>
          <cell r="T916">
            <v>266</v>
          </cell>
          <cell r="U916">
            <v>1</v>
          </cell>
          <cell r="V916" t="str">
            <v>0</v>
          </cell>
          <cell r="W916">
            <v>1458</v>
          </cell>
          <cell r="Y916">
            <v>1192</v>
          </cell>
          <cell r="Z916">
            <v>1192</v>
          </cell>
          <cell r="AD916">
            <v>3</v>
          </cell>
          <cell r="AE916">
            <v>-1</v>
          </cell>
          <cell r="AF916">
            <v>3</v>
          </cell>
        </row>
        <row r="917">
          <cell r="F917" t="str">
            <v>SHT0012024</v>
          </cell>
          <cell r="G917" t="str">
            <v>悬浮阀总成</v>
          </cell>
          <cell r="J917" t="str">
            <v>SHT0012024</v>
          </cell>
          <cell r="L917" t="str">
            <v>实仓</v>
          </cell>
          <cell r="M917">
            <v>1143</v>
          </cell>
          <cell r="S917">
            <v>1143</v>
          </cell>
          <cell r="T917">
            <v>1143</v>
          </cell>
          <cell r="U917" t="str">
            <v>0</v>
          </cell>
          <cell r="V917" t="str">
            <v>0</v>
          </cell>
          <cell r="W917">
            <v>1526</v>
          </cell>
          <cell r="Y917">
            <v>380</v>
          </cell>
          <cell r="Z917">
            <v>380</v>
          </cell>
          <cell r="AD917">
            <v>1</v>
          </cell>
          <cell r="AE917">
            <v>-100</v>
          </cell>
          <cell r="AF917">
            <v>1</v>
          </cell>
        </row>
        <row r="918">
          <cell r="F918" t="str">
            <v>SHT0001020</v>
          </cell>
          <cell r="G918" t="str">
            <v>调角器右上连接板</v>
          </cell>
          <cell r="I918" t="str">
            <v>黄骅市成卓汽车部件厂</v>
          </cell>
          <cell r="J918" t="str">
            <v>SHT0001020</v>
          </cell>
          <cell r="K918" t="str">
            <v>EA</v>
          </cell>
          <cell r="L918" t="str">
            <v>虚仓</v>
          </cell>
          <cell r="M918">
            <v>0</v>
          </cell>
          <cell r="S918">
            <v>300</v>
          </cell>
          <cell r="T918">
            <v>801</v>
          </cell>
          <cell r="U918" t="str">
            <v>0</v>
          </cell>
          <cell r="V918">
            <v>-501</v>
          </cell>
          <cell r="Y918">
            <v>620</v>
          </cell>
          <cell r="Z918">
            <v>800</v>
          </cell>
          <cell r="AA918">
            <v>13829</v>
          </cell>
          <cell r="AB918">
            <v>594</v>
          </cell>
          <cell r="AD918">
            <v>2404</v>
          </cell>
          <cell r="AE918">
            <v>0</v>
          </cell>
          <cell r="AF918">
            <v>16326</v>
          </cell>
          <cell r="AG918" t="str">
            <v>人为原因误操作导致错误出入库</v>
          </cell>
        </row>
        <row r="919">
          <cell r="F919" t="str">
            <v>BFA0010060</v>
          </cell>
          <cell r="G919" t="str">
            <v>仰角旋转固定螺栓</v>
          </cell>
          <cell r="I919" t="str">
            <v>黄骅创合</v>
          </cell>
          <cell r="J919" t="str">
            <v>BFA0010060</v>
          </cell>
          <cell r="K919" t="str">
            <v>EA</v>
          </cell>
          <cell r="L919" t="str">
            <v>虚仓</v>
          </cell>
          <cell r="M919">
            <v>1500</v>
          </cell>
          <cell r="S919">
            <v>1500</v>
          </cell>
          <cell r="T919">
            <v>2000</v>
          </cell>
          <cell r="U919" t="str">
            <v>0</v>
          </cell>
          <cell r="V919">
            <v>-500</v>
          </cell>
          <cell r="Y919">
            <v>2382</v>
          </cell>
          <cell r="Z919">
            <v>2382</v>
          </cell>
          <cell r="AA919">
            <v>107</v>
          </cell>
          <cell r="AD919">
            <v>1316</v>
          </cell>
          <cell r="AE919">
            <v>-1110</v>
          </cell>
          <cell r="AF919">
            <v>923</v>
          </cell>
          <cell r="AG919" t="str">
            <v>人为原因误操作导致错误出入库</v>
          </cell>
        </row>
        <row r="920">
          <cell r="F920" t="str">
            <v>SHT0012033</v>
          </cell>
          <cell r="G920" t="str">
            <v>塑料轴套GFM-1214-17</v>
          </cell>
          <cell r="J920" t="str">
            <v>SHT0012033</v>
          </cell>
          <cell r="L920" t="str">
            <v>实仓</v>
          </cell>
          <cell r="M920">
            <v>28000</v>
          </cell>
          <cell r="S920">
            <v>28000</v>
          </cell>
          <cell r="T920">
            <v>28000</v>
          </cell>
          <cell r="U920" t="str">
            <v>0</v>
          </cell>
          <cell r="V920" t="str">
            <v>0</v>
          </cell>
          <cell r="W920">
            <v>32000</v>
          </cell>
          <cell r="Y920">
            <v>3212</v>
          </cell>
          <cell r="Z920">
            <v>3212</v>
          </cell>
          <cell r="AD920">
            <v>2451</v>
          </cell>
          <cell r="AE920">
            <v>-1059</v>
          </cell>
          <cell r="AF920">
            <v>2451</v>
          </cell>
        </row>
        <row r="921">
          <cell r="F921" t="str">
            <v>SHT0012034</v>
          </cell>
          <cell r="G921" t="str">
            <v>气阀固定钢丝</v>
          </cell>
          <cell r="J921" t="str">
            <v>SHT0012034</v>
          </cell>
          <cell r="L921" t="str">
            <v>虚仓</v>
          </cell>
          <cell r="M921">
            <v>1489</v>
          </cell>
          <cell r="S921">
            <v>1489</v>
          </cell>
          <cell r="T921">
            <v>1489</v>
          </cell>
          <cell r="U921" t="str">
            <v>0</v>
          </cell>
          <cell r="V921" t="str">
            <v>0</v>
          </cell>
          <cell r="W921">
            <v>889</v>
          </cell>
          <cell r="Y921">
            <v>412</v>
          </cell>
          <cell r="Z921">
            <v>412</v>
          </cell>
          <cell r="AD921">
            <v>268</v>
          </cell>
          <cell r="AE921">
            <v>-193</v>
          </cell>
          <cell r="AF921">
            <v>268</v>
          </cell>
        </row>
        <row r="922">
          <cell r="F922" t="str">
            <v>SHT0001198</v>
          </cell>
          <cell r="G922" t="str">
            <v>垫片</v>
          </cell>
          <cell r="I922" t="str">
            <v>正大寄存库</v>
          </cell>
          <cell r="J922" t="str">
            <v>SHT0001198</v>
          </cell>
          <cell r="K922" t="str">
            <v>件</v>
          </cell>
          <cell r="L922" t="str">
            <v>虚仓</v>
          </cell>
          <cell r="M922">
            <v>1000</v>
          </cell>
          <cell r="S922">
            <v>1000</v>
          </cell>
          <cell r="T922">
            <v>1500</v>
          </cell>
          <cell r="U922" t="str">
            <v>0</v>
          </cell>
          <cell r="V922">
            <v>-500</v>
          </cell>
          <cell r="W922">
            <v>1500</v>
          </cell>
          <cell r="Y922">
            <v>2003</v>
          </cell>
          <cell r="Z922">
            <v>2400</v>
          </cell>
          <cell r="AA922">
            <v>867</v>
          </cell>
          <cell r="AD922">
            <v>253</v>
          </cell>
          <cell r="AE922">
            <v>-6</v>
          </cell>
          <cell r="AF922">
            <v>620</v>
          </cell>
          <cell r="AG922" t="str">
            <v>人为原因误操作导致错误出入库</v>
          </cell>
        </row>
        <row r="923">
          <cell r="F923" t="str">
            <v>SHT0001911</v>
          </cell>
          <cell r="G923" t="str">
            <v>限位块</v>
          </cell>
          <cell r="I923" t="str">
            <v>黄骅汇铭</v>
          </cell>
          <cell r="J923" t="str">
            <v>SHT0001911</v>
          </cell>
          <cell r="K923" t="str">
            <v>件</v>
          </cell>
          <cell r="L923" t="str">
            <v>虚仓</v>
          </cell>
          <cell r="M923">
            <v>3000</v>
          </cell>
          <cell r="S923">
            <v>3000</v>
          </cell>
          <cell r="T923">
            <v>3500</v>
          </cell>
          <cell r="U923" t="str">
            <v>0</v>
          </cell>
          <cell r="V923">
            <v>-500</v>
          </cell>
          <cell r="W923">
            <v>1500</v>
          </cell>
          <cell r="Y923">
            <v>1266</v>
          </cell>
          <cell r="Z923">
            <v>1266</v>
          </cell>
          <cell r="AA923">
            <v>5041</v>
          </cell>
          <cell r="AD923">
            <v>576</v>
          </cell>
          <cell r="AE923">
            <v>-543</v>
          </cell>
          <cell r="AF923">
            <v>5117</v>
          </cell>
          <cell r="AG923" t="str">
            <v>人为原因误操作导致错误出入库</v>
          </cell>
        </row>
        <row r="924">
          <cell r="F924" t="str">
            <v>SHT0012040</v>
          </cell>
          <cell r="G924" t="str">
            <v>升降器连接异形螺母</v>
          </cell>
          <cell r="J924" t="str">
            <v>SHT0012040</v>
          </cell>
          <cell r="L924" t="str">
            <v>实仓</v>
          </cell>
          <cell r="M924">
            <v>11700</v>
          </cell>
          <cell r="S924">
            <v>11700</v>
          </cell>
          <cell r="T924">
            <v>11700</v>
          </cell>
          <cell r="U924" t="str">
            <v>0</v>
          </cell>
          <cell r="V924" t="str">
            <v>0</v>
          </cell>
          <cell r="W924">
            <v>2400</v>
          </cell>
          <cell r="Y924">
            <v>1088</v>
          </cell>
          <cell r="Z924">
            <v>1088</v>
          </cell>
          <cell r="AD924">
            <v>215</v>
          </cell>
          <cell r="AE924">
            <v>-240</v>
          </cell>
          <cell r="AF924">
            <v>215</v>
          </cell>
        </row>
        <row r="925">
          <cell r="F925" t="str">
            <v>SHT0001971</v>
          </cell>
          <cell r="G925" t="str">
            <v>限位门</v>
          </cell>
          <cell r="I925" t="str">
            <v>黄骅鑫昌</v>
          </cell>
          <cell r="J925" t="str">
            <v>SHT0001971</v>
          </cell>
          <cell r="K925" t="str">
            <v>件</v>
          </cell>
          <cell r="L925" t="str">
            <v>虚仓</v>
          </cell>
          <cell r="M925">
            <v>1000</v>
          </cell>
          <cell r="S925">
            <v>1000</v>
          </cell>
          <cell r="T925">
            <v>1500</v>
          </cell>
          <cell r="U925" t="str">
            <v>0</v>
          </cell>
          <cell r="V925">
            <v>-500</v>
          </cell>
          <cell r="Y925">
            <v>1822</v>
          </cell>
          <cell r="Z925">
            <v>1822</v>
          </cell>
          <cell r="AA925">
            <v>169</v>
          </cell>
          <cell r="AB925">
            <v>200</v>
          </cell>
          <cell r="AD925">
            <v>597</v>
          </cell>
          <cell r="AE925">
            <v>-476</v>
          </cell>
          <cell r="AF925">
            <v>466</v>
          </cell>
          <cell r="AG925" t="str">
            <v>人为原因误操作导致错误出入库</v>
          </cell>
        </row>
        <row r="926">
          <cell r="F926" t="str">
            <v>SLT0010528</v>
          </cell>
          <cell r="G926" t="str">
            <v>直线阀固定轴</v>
          </cell>
          <cell r="I926" t="str">
            <v>黄骅创合</v>
          </cell>
          <cell r="J926" t="str">
            <v>SLT0010528</v>
          </cell>
          <cell r="K926" t="str">
            <v>EA</v>
          </cell>
          <cell r="L926" t="str">
            <v>虚仓</v>
          </cell>
          <cell r="M926">
            <v>1000</v>
          </cell>
          <cell r="S926">
            <v>1000</v>
          </cell>
          <cell r="T926">
            <v>1500</v>
          </cell>
          <cell r="U926" t="str">
            <v>0</v>
          </cell>
          <cell r="V926">
            <v>-500</v>
          </cell>
          <cell r="W926">
            <v>1000</v>
          </cell>
          <cell r="Y926">
            <v>0</v>
          </cell>
          <cell r="Z926">
            <v>303</v>
          </cell>
          <cell r="AA926">
            <v>1363</v>
          </cell>
          <cell r="AB926">
            <v>0</v>
          </cell>
          <cell r="AD926">
            <v>303</v>
          </cell>
          <cell r="AE926">
            <v>0</v>
          </cell>
          <cell r="AF926">
            <v>1166</v>
          </cell>
          <cell r="AG926" t="str">
            <v>人为原因误操作导致错误出入库</v>
          </cell>
        </row>
        <row r="927">
          <cell r="F927" t="str">
            <v>SHT0012049</v>
          </cell>
          <cell r="G927" t="str">
            <v>拉簧固定钢丝</v>
          </cell>
          <cell r="J927" t="str">
            <v>SHT0012049</v>
          </cell>
          <cell r="L927" t="str">
            <v>虚仓</v>
          </cell>
          <cell r="M927">
            <v>3200</v>
          </cell>
          <cell r="S927">
            <v>3200</v>
          </cell>
          <cell r="T927">
            <v>3200</v>
          </cell>
          <cell r="U927" t="str">
            <v>0</v>
          </cell>
          <cell r="V927" t="str">
            <v>0</v>
          </cell>
          <cell r="W927">
            <v>2200</v>
          </cell>
          <cell r="Y927">
            <v>1808</v>
          </cell>
          <cell r="Z927">
            <v>1808</v>
          </cell>
          <cell r="AD927">
            <v>1169</v>
          </cell>
          <cell r="AE927">
            <v>-200</v>
          </cell>
          <cell r="AF927">
            <v>1169</v>
          </cell>
        </row>
        <row r="928">
          <cell r="F928" t="str">
            <v>SHT0012857</v>
          </cell>
          <cell r="G928" t="str">
            <v>前升降手柄焊接总成</v>
          </cell>
          <cell r="I928" t="str">
            <v>黄骅市正大纺织机械配件厂</v>
          </cell>
          <cell r="L928" t="str">
            <v>虚仓</v>
          </cell>
          <cell r="M928">
            <v>0</v>
          </cell>
          <cell r="S928">
            <v>0</v>
          </cell>
          <cell r="T928">
            <v>500</v>
          </cell>
          <cell r="U928" t="str">
            <v>0</v>
          </cell>
          <cell r="V928">
            <v>-500</v>
          </cell>
          <cell r="W928">
            <v>600</v>
          </cell>
          <cell r="X928">
            <v>0</v>
          </cell>
          <cell r="AD928">
            <v>0</v>
          </cell>
          <cell r="AE928">
            <v>0</v>
          </cell>
          <cell r="AF928">
            <v>-500</v>
          </cell>
          <cell r="AG928" t="str">
            <v>盘点数量存在异议</v>
          </cell>
        </row>
        <row r="929">
          <cell r="F929" t="str">
            <v>TCT0000029</v>
          </cell>
          <cell r="G929" t="str">
            <v>CP524C/250K-C1色浆</v>
          </cell>
          <cell r="M929">
            <v>0</v>
          </cell>
          <cell r="T929">
            <v>500</v>
          </cell>
          <cell r="U929" t="str">
            <v>0</v>
          </cell>
          <cell r="V929">
            <v>-500</v>
          </cell>
          <cell r="Y929">
            <v>249.99999829999999</v>
          </cell>
          <cell r="Z929">
            <v>362.41000000000099</v>
          </cell>
          <cell r="AA929">
            <v>2171.3000000000002</v>
          </cell>
          <cell r="AD929">
            <v>458.00288999999998</v>
          </cell>
          <cell r="AE929">
            <v>0</v>
          </cell>
          <cell r="AF929">
            <v>2129.3028899999999</v>
          </cell>
          <cell r="AG929" t="str">
            <v>用户组错误</v>
          </cell>
        </row>
        <row r="930">
          <cell r="F930" t="str">
            <v>SHT0012055</v>
          </cell>
          <cell r="G930" t="str">
            <v>升降连杆固定轴总成</v>
          </cell>
          <cell r="J930" t="str">
            <v>SHT0012055</v>
          </cell>
          <cell r="L930" t="str">
            <v>实仓</v>
          </cell>
          <cell r="M930">
            <v>100</v>
          </cell>
          <cell r="S930">
            <v>100</v>
          </cell>
          <cell r="T930">
            <v>100</v>
          </cell>
          <cell r="U930" t="str">
            <v>0</v>
          </cell>
          <cell r="V930" t="str">
            <v>0</v>
          </cell>
          <cell r="W930">
            <v>513</v>
          </cell>
          <cell r="Y930">
            <v>2384</v>
          </cell>
          <cell r="Z930">
            <v>2384</v>
          </cell>
          <cell r="AD930">
            <v>0</v>
          </cell>
          <cell r="AE930">
            <v>-852</v>
          </cell>
          <cell r="AF930">
            <v>0</v>
          </cell>
          <cell r="AG930" t="str">
            <v>漏出库,5月盘点录入错误</v>
          </cell>
        </row>
        <row r="931">
          <cell r="F931" t="str">
            <v>sht0001168</v>
          </cell>
          <cell r="G931" t="str">
            <v>绞架左加强板</v>
          </cell>
          <cell r="I931" t="str">
            <v>黄骅佳祥</v>
          </cell>
          <cell r="J931" t="str">
            <v>sht0001168</v>
          </cell>
          <cell r="K931" t="str">
            <v>件</v>
          </cell>
          <cell r="L931" t="str">
            <v>虚仓</v>
          </cell>
          <cell r="M931">
            <v>708</v>
          </cell>
          <cell r="S931">
            <v>708</v>
          </cell>
          <cell r="T931">
            <v>1200</v>
          </cell>
          <cell r="U931" t="str">
            <v>0</v>
          </cell>
          <cell r="V931">
            <v>-492</v>
          </cell>
          <cell r="W931">
            <v>200</v>
          </cell>
          <cell r="Y931">
            <v>3</v>
          </cell>
          <cell r="Z931">
            <v>337</v>
          </cell>
          <cell r="AA931">
            <v>334</v>
          </cell>
          <cell r="AB931">
            <v>0</v>
          </cell>
          <cell r="AC931">
            <v>305</v>
          </cell>
          <cell r="AD931">
            <v>380</v>
          </cell>
          <cell r="AE931">
            <v>0</v>
          </cell>
          <cell r="AF931">
            <v>527</v>
          </cell>
          <cell r="AG931" t="str">
            <v>人为原因误操作导致错误出入库</v>
          </cell>
        </row>
        <row r="932">
          <cell r="F932" t="str">
            <v>SHT0012080</v>
          </cell>
          <cell r="G932" t="str">
            <v>1.0升级左纵梁</v>
          </cell>
          <cell r="J932" t="str">
            <v>SHT0012080</v>
          </cell>
          <cell r="L932" t="str">
            <v>实仓</v>
          </cell>
          <cell r="M932">
            <v>907</v>
          </cell>
          <cell r="S932">
            <v>907</v>
          </cell>
          <cell r="T932">
            <v>870</v>
          </cell>
          <cell r="U932">
            <v>37</v>
          </cell>
          <cell r="V932" t="str">
            <v>0</v>
          </cell>
          <cell r="W932">
            <v>532</v>
          </cell>
          <cell r="Y932">
            <v>1932</v>
          </cell>
          <cell r="Z932">
            <v>2012</v>
          </cell>
          <cell r="AD932">
            <v>114</v>
          </cell>
          <cell r="AE932">
            <v>-668</v>
          </cell>
          <cell r="AF932">
            <v>114</v>
          </cell>
          <cell r="AG932" t="str">
            <v>漏出库</v>
          </cell>
        </row>
        <row r="933">
          <cell r="F933" t="str">
            <v>SHT0012089</v>
          </cell>
          <cell r="G933" t="str">
            <v>外绞架连接杆</v>
          </cell>
          <cell r="I933" t="str">
            <v>瑞安市精艺标准件</v>
          </cell>
          <cell r="J933" t="str">
            <v>SHT0012089</v>
          </cell>
          <cell r="L933" t="str">
            <v>虚仓</v>
          </cell>
          <cell r="M933">
            <v>2728</v>
          </cell>
          <cell r="S933">
            <v>2728</v>
          </cell>
          <cell r="T933">
            <v>2408</v>
          </cell>
          <cell r="U933">
            <v>320</v>
          </cell>
          <cell r="V933" t="str">
            <v>0</v>
          </cell>
          <cell r="W933">
            <v>471</v>
          </cell>
          <cell r="Y933">
            <v>412</v>
          </cell>
          <cell r="Z933">
            <v>412</v>
          </cell>
          <cell r="AD933">
            <v>139</v>
          </cell>
          <cell r="AE933">
            <v>-968</v>
          </cell>
          <cell r="AF933">
            <v>139</v>
          </cell>
          <cell r="AG933" t="str">
            <v>多出库30，7个标包不准</v>
          </cell>
        </row>
        <row r="934">
          <cell r="F934" t="str">
            <v>SHT0001900</v>
          </cell>
          <cell r="G934" t="str">
            <v>卡板</v>
          </cell>
          <cell r="I934" t="str">
            <v>黄骅成卓寄存库</v>
          </cell>
          <cell r="J934" t="str">
            <v>SHT0001900</v>
          </cell>
          <cell r="K934" t="str">
            <v>件</v>
          </cell>
          <cell r="L934" t="str">
            <v>虚仓</v>
          </cell>
          <cell r="M934">
            <v>1500</v>
          </cell>
          <cell r="S934">
            <v>1500</v>
          </cell>
          <cell r="T934">
            <v>1968</v>
          </cell>
          <cell r="U934" t="str">
            <v>0</v>
          </cell>
          <cell r="V934">
            <v>-468</v>
          </cell>
          <cell r="W934">
            <v>620</v>
          </cell>
          <cell r="Y934">
            <v>1106</v>
          </cell>
          <cell r="Z934">
            <v>1106</v>
          </cell>
          <cell r="AA934">
            <v>2753</v>
          </cell>
          <cell r="AB934">
            <v>0</v>
          </cell>
          <cell r="AD934">
            <v>325</v>
          </cell>
          <cell r="AE934">
            <v>-145</v>
          </cell>
          <cell r="AF934">
            <v>2610</v>
          </cell>
          <cell r="AG934" t="str">
            <v>人为原因误操作导致错误出入库</v>
          </cell>
        </row>
        <row r="935">
          <cell r="F935" t="str">
            <v>SHT0012093</v>
          </cell>
          <cell r="G935" t="str">
            <v>上限位胶敦</v>
          </cell>
          <cell r="J935" t="str">
            <v>SHT0012093</v>
          </cell>
          <cell r="L935" t="str">
            <v>实仓</v>
          </cell>
          <cell r="M935">
            <v>4062</v>
          </cell>
          <cell r="S935">
            <v>4062</v>
          </cell>
          <cell r="T935">
            <v>4062</v>
          </cell>
          <cell r="U935" t="str">
            <v>0</v>
          </cell>
          <cell r="V935" t="str">
            <v>0</v>
          </cell>
          <cell r="W935">
            <v>4862</v>
          </cell>
          <cell r="Y935">
            <v>760</v>
          </cell>
          <cell r="Z935">
            <v>760</v>
          </cell>
          <cell r="AD935">
            <v>222</v>
          </cell>
          <cell r="AE935">
            <v>0</v>
          </cell>
          <cell r="AF935">
            <v>222</v>
          </cell>
          <cell r="AG935" t="str">
            <v>漏出库</v>
          </cell>
        </row>
        <row r="936">
          <cell r="F936" t="str">
            <v>SHT0012094</v>
          </cell>
          <cell r="G936" t="str">
            <v>下限位胶敦</v>
          </cell>
          <cell r="J936" t="str">
            <v>SHT0012094</v>
          </cell>
          <cell r="L936" t="str">
            <v>实仓</v>
          </cell>
          <cell r="M936">
            <v>4208</v>
          </cell>
          <cell r="S936">
            <v>4208</v>
          </cell>
          <cell r="T936">
            <v>4208</v>
          </cell>
          <cell r="U936" t="str">
            <v>0</v>
          </cell>
          <cell r="V936" t="str">
            <v>0</v>
          </cell>
          <cell r="W936">
            <v>5008</v>
          </cell>
          <cell r="Y936">
            <v>760</v>
          </cell>
          <cell r="Z936">
            <v>760</v>
          </cell>
          <cell r="AD936">
            <v>41</v>
          </cell>
          <cell r="AE936">
            <v>0</v>
          </cell>
          <cell r="AF936">
            <v>41</v>
          </cell>
        </row>
        <row r="937">
          <cell r="F937" t="str">
            <v>SHT0012095</v>
          </cell>
          <cell r="G937" t="str">
            <v>阻尼器总成</v>
          </cell>
          <cell r="J937" t="str">
            <v>SHT0012095</v>
          </cell>
          <cell r="L937" t="str">
            <v>实仓</v>
          </cell>
          <cell r="M937">
            <v>989</v>
          </cell>
          <cell r="S937">
            <v>989</v>
          </cell>
          <cell r="T937">
            <v>989</v>
          </cell>
          <cell r="U937" t="str">
            <v>0</v>
          </cell>
          <cell r="V937" t="str">
            <v>0</v>
          </cell>
          <cell r="W937">
            <v>1367</v>
          </cell>
          <cell r="Y937">
            <v>380</v>
          </cell>
          <cell r="Z937">
            <v>380</v>
          </cell>
          <cell r="AD937">
            <v>0</v>
          </cell>
          <cell r="AE937">
            <v>0</v>
          </cell>
          <cell r="AF937">
            <v>0</v>
          </cell>
        </row>
        <row r="938">
          <cell r="F938" t="str">
            <v>SHT0002066</v>
          </cell>
          <cell r="G938" t="str">
            <v>风扇固定支架</v>
          </cell>
          <cell r="I938" t="str">
            <v>黄骅市佳祥五金制品有限公司</v>
          </cell>
          <cell r="L938" t="str">
            <v>虚仓</v>
          </cell>
          <cell r="M938">
            <v>0</v>
          </cell>
          <cell r="S938">
            <v>0</v>
          </cell>
          <cell r="T938">
            <v>468</v>
          </cell>
          <cell r="U938" t="str">
            <v>0</v>
          </cell>
          <cell r="V938">
            <v>-468</v>
          </cell>
          <cell r="W938">
            <v>235</v>
          </cell>
          <cell r="X938">
            <v>0</v>
          </cell>
          <cell r="AD938">
            <v>0</v>
          </cell>
          <cell r="AE938">
            <v>0</v>
          </cell>
          <cell r="AF938">
            <v>-468</v>
          </cell>
          <cell r="AG938" t="str">
            <v>盘点数量存在异议</v>
          </cell>
        </row>
        <row r="939">
          <cell r="F939" t="str">
            <v>SHT0012110</v>
          </cell>
          <cell r="G939" t="str">
            <v>主边罩壳固定钢丝</v>
          </cell>
          <cell r="J939" t="str">
            <v>SHT0012110</v>
          </cell>
          <cell r="L939" t="str">
            <v>虚仓</v>
          </cell>
          <cell r="M939">
            <v>675</v>
          </cell>
          <cell r="S939">
            <v>675</v>
          </cell>
          <cell r="T939">
            <v>675</v>
          </cell>
          <cell r="U939" t="str">
            <v>0</v>
          </cell>
          <cell r="V939" t="str">
            <v>0</v>
          </cell>
          <cell r="W939">
            <v>525</v>
          </cell>
          <cell r="Y939">
            <v>485</v>
          </cell>
          <cell r="Z939">
            <v>485</v>
          </cell>
          <cell r="AD939">
            <v>71</v>
          </cell>
          <cell r="AE939">
            <v>0</v>
          </cell>
          <cell r="AF939">
            <v>71</v>
          </cell>
          <cell r="AG939" t="str">
            <v>漏出库</v>
          </cell>
        </row>
        <row r="940">
          <cell r="F940" t="str">
            <v>SHT0001078</v>
          </cell>
          <cell r="G940" t="str">
            <v>内十字架固定块A</v>
          </cell>
          <cell r="I940" t="str">
            <v>黄骅市京港机电设备有限公司</v>
          </cell>
          <cell r="J940" t="str">
            <v>SHT0001078</v>
          </cell>
          <cell r="K940" t="str">
            <v>EA</v>
          </cell>
          <cell r="L940" t="str">
            <v>虚仓</v>
          </cell>
          <cell r="M940">
            <v>462</v>
          </cell>
          <cell r="S940">
            <v>0</v>
          </cell>
          <cell r="T940">
            <v>462</v>
          </cell>
          <cell r="U940" t="str">
            <v>0</v>
          </cell>
          <cell r="V940">
            <v>-462</v>
          </cell>
          <cell r="W940">
            <v>593</v>
          </cell>
          <cell r="X940">
            <v>0</v>
          </cell>
          <cell r="AA940">
            <v>2</v>
          </cell>
          <cell r="AD940">
            <v>0</v>
          </cell>
          <cell r="AE940">
            <v>0</v>
          </cell>
          <cell r="AF940">
            <v>-460</v>
          </cell>
          <cell r="AG940" t="str">
            <v>盘点数量存在异议</v>
          </cell>
        </row>
        <row r="941">
          <cell r="F941" t="str">
            <v>SHT0012112</v>
          </cell>
          <cell r="G941" t="str">
            <v>副边罩壳钢丝</v>
          </cell>
          <cell r="J941" t="str">
            <v>SHT0012112</v>
          </cell>
          <cell r="L941" t="str">
            <v>虚仓</v>
          </cell>
          <cell r="M941">
            <v>700</v>
          </cell>
          <cell r="S941">
            <v>700</v>
          </cell>
          <cell r="T941">
            <v>700</v>
          </cell>
          <cell r="U941" t="str">
            <v>0</v>
          </cell>
          <cell r="V941" t="str">
            <v>0</v>
          </cell>
          <cell r="W941">
            <v>900</v>
          </cell>
          <cell r="Y941">
            <v>946</v>
          </cell>
          <cell r="Z941">
            <v>970</v>
          </cell>
          <cell r="AD941">
            <v>183</v>
          </cell>
          <cell r="AE941">
            <v>-253</v>
          </cell>
          <cell r="AF941">
            <v>183</v>
          </cell>
          <cell r="AG941" t="str">
            <v>漏出库</v>
          </cell>
        </row>
        <row r="942">
          <cell r="F942" t="str">
            <v>REM0002965</v>
          </cell>
          <cell r="G942" t="str">
            <v>镜杆堵头</v>
          </cell>
          <cell r="I942" t="str">
            <v>黄骅再兴</v>
          </cell>
          <cell r="J942" t="str">
            <v>REM0002965</v>
          </cell>
          <cell r="K942" t="str">
            <v>EA</v>
          </cell>
          <cell r="L942" t="str">
            <v>虚仓</v>
          </cell>
          <cell r="M942">
            <v>1000</v>
          </cell>
          <cell r="S942">
            <v>1000</v>
          </cell>
          <cell r="T942">
            <v>1458</v>
          </cell>
          <cell r="U942" t="str">
            <v>0</v>
          </cell>
          <cell r="V942">
            <v>-458</v>
          </cell>
          <cell r="W942">
            <v>821</v>
          </cell>
          <cell r="Y942">
            <v>600</v>
          </cell>
          <cell r="Z942">
            <v>809</v>
          </cell>
          <cell r="AA942">
            <v>3470</v>
          </cell>
          <cell r="AD942">
            <v>0</v>
          </cell>
          <cell r="AE942">
            <v>-376</v>
          </cell>
          <cell r="AF942">
            <v>3012</v>
          </cell>
          <cell r="AG942" t="str">
            <v>人为原因误操作导致错误出入库</v>
          </cell>
        </row>
        <row r="943">
          <cell r="F943" t="str">
            <v>BFA0000411</v>
          </cell>
          <cell r="G943" t="str">
            <v>固定销轴</v>
          </cell>
          <cell r="I943" t="str">
            <v>黄骅创合</v>
          </cell>
          <cell r="J943" t="str">
            <v>BFA0000411</v>
          </cell>
          <cell r="K943" t="str">
            <v>EA</v>
          </cell>
          <cell r="L943" t="str">
            <v>虚仓</v>
          </cell>
          <cell r="M943">
            <v>200</v>
          </cell>
          <cell r="S943">
            <v>200</v>
          </cell>
          <cell r="T943">
            <v>649</v>
          </cell>
          <cell r="U943" t="str">
            <v>0</v>
          </cell>
          <cell r="V943">
            <v>-449</v>
          </cell>
          <cell r="W943">
            <v>216</v>
          </cell>
          <cell r="Y943">
            <v>200</v>
          </cell>
          <cell r="Z943">
            <v>254</v>
          </cell>
          <cell r="AA943">
            <v>668</v>
          </cell>
          <cell r="AD943">
            <v>0</v>
          </cell>
          <cell r="AE943">
            <v>0</v>
          </cell>
          <cell r="AF943">
            <v>219</v>
          </cell>
          <cell r="AG943" t="str">
            <v>人为原因误操作导致错误出入库</v>
          </cell>
        </row>
        <row r="944">
          <cell r="F944" t="str">
            <v>REM0002993</v>
          </cell>
          <cell r="G944" t="str">
            <v>MV3镜杆堵头</v>
          </cell>
          <cell r="I944" t="str">
            <v>沧州旭兴</v>
          </cell>
          <cell r="J944" t="str">
            <v>REM0002993</v>
          </cell>
          <cell r="K944" t="str">
            <v>EA</v>
          </cell>
          <cell r="L944" t="str">
            <v>虚仓</v>
          </cell>
          <cell r="M944">
            <v>1576</v>
          </cell>
          <cell r="S944">
            <v>1576</v>
          </cell>
          <cell r="T944">
            <v>2024</v>
          </cell>
          <cell r="U944" t="str">
            <v>0</v>
          </cell>
          <cell r="V944">
            <v>-448</v>
          </cell>
          <cell r="W944">
            <v>1576</v>
          </cell>
          <cell r="AA944">
            <v>1422</v>
          </cell>
          <cell r="AB944">
            <v>34</v>
          </cell>
          <cell r="AD944">
            <v>134</v>
          </cell>
          <cell r="AE944">
            <v>-127</v>
          </cell>
          <cell r="AF944">
            <v>1142</v>
          </cell>
          <cell r="AG944" t="str">
            <v>人为原因误操作导致错误出入库</v>
          </cell>
        </row>
        <row r="945">
          <cell r="F945" t="str">
            <v>SHT0013238</v>
          </cell>
          <cell r="G945" t="str">
            <v>VDC阀上支架总成</v>
          </cell>
          <cell r="I945" t="str">
            <v>沧州智凯金属制品有限公司</v>
          </cell>
          <cell r="L945" t="str">
            <v>虚仓</v>
          </cell>
          <cell r="M945">
            <v>300</v>
          </cell>
          <cell r="S945">
            <v>126</v>
          </cell>
          <cell r="T945">
            <v>566</v>
          </cell>
          <cell r="U945" t="str">
            <v>0</v>
          </cell>
          <cell r="V945">
            <v>-440</v>
          </cell>
          <cell r="X945">
            <v>840</v>
          </cell>
          <cell r="Y945">
            <v>274</v>
          </cell>
          <cell r="Z945">
            <v>523</v>
          </cell>
          <cell r="AA945">
            <v>302</v>
          </cell>
          <cell r="AB945">
            <v>0</v>
          </cell>
          <cell r="AD945">
            <v>9</v>
          </cell>
          <cell r="AE945">
            <v>-382</v>
          </cell>
          <cell r="AF945">
            <v>-129</v>
          </cell>
          <cell r="AG945" t="str">
            <v>盘点数量存在异议</v>
          </cell>
        </row>
        <row r="946">
          <cell r="F946" t="str">
            <v>SHT0012140</v>
          </cell>
          <cell r="G946" t="str">
            <v>座框左侧内边板</v>
          </cell>
          <cell r="I946" t="str">
            <v>黄骅鑫昌</v>
          </cell>
          <cell r="J946" t="str">
            <v>SHT0012140</v>
          </cell>
          <cell r="L946" t="str">
            <v>虚仓</v>
          </cell>
          <cell r="M946">
            <v>800</v>
          </cell>
          <cell r="S946">
            <v>800</v>
          </cell>
          <cell r="T946">
            <v>600</v>
          </cell>
          <cell r="U946">
            <v>200</v>
          </cell>
          <cell r="V946" t="str">
            <v>0</v>
          </cell>
          <cell r="W946">
            <v>300</v>
          </cell>
          <cell r="Y946">
            <v>1666</v>
          </cell>
          <cell r="Z946">
            <v>1666</v>
          </cell>
          <cell r="AD946">
            <v>164</v>
          </cell>
          <cell r="AE946">
            <v>-696</v>
          </cell>
          <cell r="AF946">
            <v>164</v>
          </cell>
        </row>
        <row r="947">
          <cell r="F947" t="str">
            <v>SHT0012142</v>
          </cell>
          <cell r="G947" t="str">
            <v>座框右侧内边板</v>
          </cell>
          <cell r="I947" t="str">
            <v>黄骅鑫昌</v>
          </cell>
          <cell r="J947" t="str">
            <v>SHT0012142</v>
          </cell>
          <cell r="L947" t="str">
            <v>虚仓</v>
          </cell>
          <cell r="M947">
            <v>600</v>
          </cell>
          <cell r="S947">
            <v>600</v>
          </cell>
          <cell r="T947">
            <v>600</v>
          </cell>
          <cell r="U947" t="str">
            <v>0</v>
          </cell>
          <cell r="V947" t="str">
            <v>0</v>
          </cell>
          <cell r="W947">
            <v>300</v>
          </cell>
          <cell r="Y947">
            <v>1666</v>
          </cell>
          <cell r="Z947">
            <v>1666</v>
          </cell>
          <cell r="AD947">
            <v>199</v>
          </cell>
          <cell r="AE947">
            <v>-683</v>
          </cell>
          <cell r="AF947">
            <v>199</v>
          </cell>
        </row>
        <row r="948">
          <cell r="F948" t="str">
            <v>SHT0012145</v>
          </cell>
          <cell r="G948" t="str">
            <v>右侧仰角卡板</v>
          </cell>
          <cell r="I948" t="str">
            <v>黄骅鑫昌</v>
          </cell>
          <cell r="J948" t="str">
            <v>SHT0012145</v>
          </cell>
          <cell r="L948" t="str">
            <v>虚仓</v>
          </cell>
          <cell r="M948">
            <v>45</v>
          </cell>
          <cell r="S948">
            <v>45</v>
          </cell>
          <cell r="T948">
            <v>45</v>
          </cell>
          <cell r="U948" t="str">
            <v>0</v>
          </cell>
          <cell r="V948" t="str">
            <v>0</v>
          </cell>
          <cell r="W948">
            <v>24</v>
          </cell>
          <cell r="Y948">
            <v>997</v>
          </cell>
          <cell r="Z948">
            <v>997</v>
          </cell>
          <cell r="AD948">
            <v>299</v>
          </cell>
          <cell r="AE948">
            <v>0</v>
          </cell>
          <cell r="AF948">
            <v>299</v>
          </cell>
        </row>
        <row r="949">
          <cell r="F949" t="str">
            <v>SHT0012147</v>
          </cell>
          <cell r="G949" t="str">
            <v>卡板限位塑料件</v>
          </cell>
          <cell r="I949" t="str">
            <v>黄骅汇铭</v>
          </cell>
          <cell r="J949" t="str">
            <v>SHT0012147</v>
          </cell>
          <cell r="L949" t="str">
            <v>虚仓</v>
          </cell>
          <cell r="M949">
            <v>3000</v>
          </cell>
          <cell r="S949">
            <v>3000</v>
          </cell>
          <cell r="T949">
            <v>3000</v>
          </cell>
          <cell r="U949" t="str">
            <v>0</v>
          </cell>
          <cell r="V949" t="str">
            <v>0</v>
          </cell>
          <cell r="W949">
            <v>1000</v>
          </cell>
          <cell r="Y949">
            <v>1244</v>
          </cell>
          <cell r="Z949">
            <v>1244</v>
          </cell>
          <cell r="AD949">
            <v>431</v>
          </cell>
          <cell r="AE949">
            <v>-1075</v>
          </cell>
          <cell r="AF949">
            <v>431</v>
          </cell>
        </row>
        <row r="950">
          <cell r="F950" t="str">
            <v>REM0002994</v>
          </cell>
          <cell r="G950" t="str">
            <v>MV3镜杆丝堵</v>
          </cell>
          <cell r="I950" t="str">
            <v>沧州旭兴</v>
          </cell>
          <cell r="J950" t="str">
            <v>REM0002994</v>
          </cell>
          <cell r="K950" t="str">
            <v>EA</v>
          </cell>
          <cell r="L950" t="str">
            <v>虚仓</v>
          </cell>
          <cell r="M950">
            <v>1737</v>
          </cell>
          <cell r="S950">
            <v>1737</v>
          </cell>
          <cell r="T950">
            <v>2170</v>
          </cell>
          <cell r="U950" t="str">
            <v>0</v>
          </cell>
          <cell r="V950">
            <v>-433</v>
          </cell>
          <cell r="W950">
            <v>1737</v>
          </cell>
          <cell r="X950">
            <v>0</v>
          </cell>
          <cell r="AA950">
            <v>386</v>
          </cell>
          <cell r="AD950">
            <v>35</v>
          </cell>
          <cell r="AE950">
            <v>-103</v>
          </cell>
          <cell r="AF950">
            <v>-12</v>
          </cell>
          <cell r="AG950" t="str">
            <v>袋装,蝴蝶笼装来货单据数量入库，有短装风险</v>
          </cell>
        </row>
        <row r="951">
          <cell r="F951" t="str">
            <v>SHT0012149</v>
          </cell>
          <cell r="G951" t="str">
            <v>座框横管梁</v>
          </cell>
          <cell r="J951" t="str">
            <v>SHT0012149</v>
          </cell>
          <cell r="L951" t="str">
            <v>实仓</v>
          </cell>
          <cell r="M951">
            <v>969</v>
          </cell>
          <cell r="S951">
            <v>969</v>
          </cell>
          <cell r="T951">
            <v>969</v>
          </cell>
          <cell r="U951" t="str">
            <v>0</v>
          </cell>
          <cell r="V951" t="str">
            <v>0</v>
          </cell>
          <cell r="W951">
            <v>1330</v>
          </cell>
          <cell r="Y951">
            <v>1666</v>
          </cell>
          <cell r="Z951">
            <v>1666</v>
          </cell>
          <cell r="AD951">
            <v>74</v>
          </cell>
          <cell r="AE951">
            <v>-65</v>
          </cell>
          <cell r="AF951">
            <v>74</v>
          </cell>
        </row>
        <row r="952">
          <cell r="F952" t="str">
            <v>SHT0012150</v>
          </cell>
          <cell r="G952" t="str">
            <v>齿板锁舌</v>
          </cell>
          <cell r="I952" t="str">
            <v>黄骅鑫昌</v>
          </cell>
          <cell r="J952" t="str">
            <v>SHT0012150</v>
          </cell>
          <cell r="L952" t="str">
            <v>虚仓</v>
          </cell>
          <cell r="M952">
            <v>2000</v>
          </cell>
          <cell r="S952">
            <v>2000</v>
          </cell>
          <cell r="T952">
            <v>2000</v>
          </cell>
          <cell r="U952" t="str">
            <v>0</v>
          </cell>
          <cell r="V952" t="str">
            <v>0</v>
          </cell>
          <cell r="W952">
            <v>2000</v>
          </cell>
          <cell r="Y952">
            <v>3654</v>
          </cell>
          <cell r="Z952">
            <v>3654</v>
          </cell>
          <cell r="AD952">
            <v>380</v>
          </cell>
          <cell r="AE952">
            <v>-953</v>
          </cell>
          <cell r="AF952">
            <v>380</v>
          </cell>
        </row>
        <row r="953">
          <cell r="F953" t="str">
            <v>SHT0001861</v>
          </cell>
          <cell r="G953" t="str">
            <v>下框右纵梁</v>
          </cell>
          <cell r="I953" t="str">
            <v>黄骅市成卓汽车部件厂</v>
          </cell>
          <cell r="L953" t="str">
            <v>虚仓</v>
          </cell>
          <cell r="M953">
            <v>0</v>
          </cell>
          <cell r="S953">
            <v>0</v>
          </cell>
          <cell r="T953">
            <v>433</v>
          </cell>
          <cell r="U953" t="str">
            <v>0</v>
          </cell>
          <cell r="V953">
            <v>-433</v>
          </cell>
          <cell r="W953">
            <v>1955</v>
          </cell>
          <cell r="Y953">
            <v>2400</v>
          </cell>
          <cell r="Z953">
            <v>2641</v>
          </cell>
          <cell r="AA953">
            <v>444</v>
          </cell>
          <cell r="AB953">
            <v>0</v>
          </cell>
          <cell r="AD953">
            <v>750</v>
          </cell>
          <cell r="AE953">
            <v>-1047</v>
          </cell>
          <cell r="AF953">
            <v>761</v>
          </cell>
          <cell r="AG953" t="str">
            <v>人为原因误操作导致错误出入库</v>
          </cell>
        </row>
        <row r="954">
          <cell r="F954" t="str">
            <v>SHT0001149</v>
          </cell>
          <cell r="G954" t="str">
            <v>连接杆2</v>
          </cell>
          <cell r="I954" t="str">
            <v>霸州市政锦五金</v>
          </cell>
          <cell r="J954" t="str">
            <v>SHT0001149</v>
          </cell>
          <cell r="K954" t="str">
            <v>件</v>
          </cell>
          <cell r="L954" t="str">
            <v>虚仓</v>
          </cell>
          <cell r="M954">
            <v>3980</v>
          </cell>
          <cell r="S954">
            <v>3980</v>
          </cell>
          <cell r="T954">
            <v>4410</v>
          </cell>
          <cell r="U954" t="str">
            <v>0</v>
          </cell>
          <cell r="V954">
            <v>-430</v>
          </cell>
          <cell r="W954">
            <v>320</v>
          </cell>
          <cell r="Y954">
            <v>2917</v>
          </cell>
          <cell r="Z954">
            <v>3430</v>
          </cell>
          <cell r="AA954">
            <v>1447</v>
          </cell>
          <cell r="AB954">
            <v>0</v>
          </cell>
          <cell r="AD954">
            <v>412</v>
          </cell>
          <cell r="AE954">
            <v>-1916</v>
          </cell>
          <cell r="AF954">
            <v>1429</v>
          </cell>
          <cell r="AG954" t="str">
            <v>人为原因误操作导致错误出入库</v>
          </cell>
        </row>
        <row r="955">
          <cell r="F955" t="str">
            <v>SCS0004397</v>
          </cell>
          <cell r="G955" t="str">
            <v>左侧地锁安装支架点焊组件</v>
          </cell>
          <cell r="I955" t="str">
            <v>黄骅市天丰寄存库位</v>
          </cell>
          <cell r="J955" t="str">
            <v>SCS0004397</v>
          </cell>
          <cell r="K955" t="str">
            <v>EA</v>
          </cell>
          <cell r="L955" t="str">
            <v>虚仓</v>
          </cell>
          <cell r="M955">
            <v>1400</v>
          </cell>
          <cell r="S955">
            <v>1400</v>
          </cell>
          <cell r="T955">
            <v>1825</v>
          </cell>
          <cell r="U955" t="str">
            <v>0</v>
          </cell>
          <cell r="V955">
            <v>-425</v>
          </cell>
          <cell r="W955">
            <v>400</v>
          </cell>
          <cell r="Y955">
            <v>723</v>
          </cell>
          <cell r="Z955">
            <v>723</v>
          </cell>
          <cell r="AA955">
            <v>239</v>
          </cell>
          <cell r="AB955">
            <v>0</v>
          </cell>
          <cell r="AD955">
            <v>3999</v>
          </cell>
          <cell r="AE955">
            <v>-3637</v>
          </cell>
          <cell r="AF955">
            <v>3813</v>
          </cell>
          <cell r="AG955" t="str">
            <v>袋装,蝴蝶笼装来货单据数量入库，有短装风险</v>
          </cell>
        </row>
        <row r="956">
          <cell r="F956" t="str">
            <v>SHT0012172</v>
          </cell>
          <cell r="G956" t="str">
            <v>主驾驾VDC气阀总成</v>
          </cell>
          <cell r="J956" t="str">
            <v>SHT0012172</v>
          </cell>
          <cell r="L956" t="str">
            <v>实仓</v>
          </cell>
          <cell r="M956">
            <v>233</v>
          </cell>
          <cell r="S956">
            <v>233</v>
          </cell>
          <cell r="T956">
            <v>233</v>
          </cell>
          <cell r="U956" t="str">
            <v>0</v>
          </cell>
          <cell r="V956" t="str">
            <v>0</v>
          </cell>
          <cell r="W956">
            <v>478</v>
          </cell>
          <cell r="Y956">
            <v>623</v>
          </cell>
          <cell r="Z956">
            <v>623</v>
          </cell>
          <cell r="AD956">
            <v>99</v>
          </cell>
          <cell r="AE956">
            <v>-40</v>
          </cell>
          <cell r="AF956">
            <v>99</v>
          </cell>
        </row>
        <row r="957">
          <cell r="F957" t="str">
            <v>SHT0012176</v>
          </cell>
          <cell r="G957" t="str">
            <v>滑轨总成</v>
          </cell>
          <cell r="J957" t="str">
            <v>SHT0012176</v>
          </cell>
          <cell r="L957" t="str">
            <v>虚仓</v>
          </cell>
          <cell r="M957">
            <v>851</v>
          </cell>
          <cell r="S957">
            <v>851</v>
          </cell>
          <cell r="T957">
            <v>302</v>
          </cell>
          <cell r="U957">
            <v>549</v>
          </cell>
          <cell r="V957" t="str">
            <v>0</v>
          </cell>
          <cell r="W957">
            <v>146</v>
          </cell>
          <cell r="Y957">
            <v>44</v>
          </cell>
          <cell r="Z957">
            <v>44</v>
          </cell>
          <cell r="AD957">
            <v>5</v>
          </cell>
          <cell r="AE957">
            <v>0</v>
          </cell>
          <cell r="AF957">
            <v>5</v>
          </cell>
          <cell r="AG957" t="str">
            <v>呆滞物料，帐在不良品库</v>
          </cell>
        </row>
        <row r="958">
          <cell r="F958" t="str">
            <v>SCS0005617</v>
          </cell>
          <cell r="G958" t="str">
            <v>座垫左侧安装板组合</v>
          </cell>
          <cell r="I958" t="str">
            <v>黄骅市鑫昌五金制品厂</v>
          </cell>
          <cell r="J958" t="str">
            <v>SCS0005617</v>
          </cell>
          <cell r="K958" t="str">
            <v>EA</v>
          </cell>
          <cell r="L958" t="str">
            <v>虚仓</v>
          </cell>
          <cell r="M958">
            <v>0</v>
          </cell>
          <cell r="S958">
            <v>0</v>
          </cell>
          <cell r="T958">
            <v>425</v>
          </cell>
          <cell r="U958" t="str">
            <v>0</v>
          </cell>
          <cell r="V958">
            <v>-425</v>
          </cell>
          <cell r="W958">
            <v>400</v>
          </cell>
          <cell r="Y958">
            <v>337</v>
          </cell>
          <cell r="Z958">
            <v>337</v>
          </cell>
          <cell r="AA958">
            <v>522</v>
          </cell>
          <cell r="AB958">
            <v>229</v>
          </cell>
          <cell r="AD958">
            <v>667</v>
          </cell>
          <cell r="AE958">
            <v>-1393</v>
          </cell>
          <cell r="AF958">
            <v>993</v>
          </cell>
          <cell r="AG958" t="str">
            <v>人为原因误操作导致错误出入库</v>
          </cell>
        </row>
        <row r="959">
          <cell r="F959" t="str">
            <v>SHT0001070</v>
          </cell>
          <cell r="G959" t="str">
            <v>十字绞架连接轴2</v>
          </cell>
          <cell r="I959" t="str">
            <v>高唐强盛机械有限公司</v>
          </cell>
          <cell r="J959" t="str">
            <v>SHT0001070</v>
          </cell>
          <cell r="K959" t="str">
            <v>EA</v>
          </cell>
          <cell r="L959" t="str">
            <v>虚仓</v>
          </cell>
          <cell r="M959">
            <v>597</v>
          </cell>
          <cell r="S959">
            <v>163</v>
          </cell>
          <cell r="T959">
            <v>585</v>
          </cell>
          <cell r="U959" t="str">
            <v>0</v>
          </cell>
          <cell r="V959">
            <v>-422</v>
          </cell>
          <cell r="W959">
            <v>585</v>
          </cell>
          <cell r="X959">
            <v>0</v>
          </cell>
          <cell r="AD959">
            <v>0</v>
          </cell>
          <cell r="AE959">
            <v>0</v>
          </cell>
          <cell r="AF959">
            <v>-422</v>
          </cell>
          <cell r="AG959" t="str">
            <v>盘点数量存在异议</v>
          </cell>
        </row>
        <row r="960">
          <cell r="F960" t="str">
            <v>SHT0012225</v>
          </cell>
          <cell r="G960" t="str">
            <v>头枕主体管</v>
          </cell>
          <cell r="J960" t="str">
            <v>SHT0012225</v>
          </cell>
          <cell r="L960" t="str">
            <v>实仓</v>
          </cell>
          <cell r="M960">
            <v>237</v>
          </cell>
          <cell r="S960">
            <v>237</v>
          </cell>
          <cell r="T960">
            <v>237</v>
          </cell>
          <cell r="U960" t="str">
            <v>0</v>
          </cell>
          <cell r="V960" t="str">
            <v>0</v>
          </cell>
          <cell r="Y960">
            <v>310</v>
          </cell>
          <cell r="Z960">
            <v>310</v>
          </cell>
          <cell r="AD960">
            <v>0</v>
          </cell>
          <cell r="AE960">
            <v>0</v>
          </cell>
          <cell r="AF960">
            <v>0</v>
          </cell>
        </row>
        <row r="961">
          <cell r="F961" t="str">
            <v>SHT0012268</v>
          </cell>
          <cell r="G961" t="str">
            <v>左侧调角连接板焊接总成</v>
          </cell>
          <cell r="I961" t="str">
            <v>黄骅鑫昌</v>
          </cell>
          <cell r="J961" t="str">
            <v>SHT0012268</v>
          </cell>
          <cell r="L961" t="str">
            <v>虚仓</v>
          </cell>
          <cell r="M961">
            <v>240</v>
          </cell>
          <cell r="S961">
            <v>240</v>
          </cell>
          <cell r="T961">
            <v>240</v>
          </cell>
          <cell r="U961" t="str">
            <v>0</v>
          </cell>
          <cell r="V961" t="str">
            <v>0</v>
          </cell>
          <cell r="W961">
            <v>240</v>
          </cell>
          <cell r="Y961">
            <v>2219</v>
          </cell>
          <cell r="Z961">
            <v>2219</v>
          </cell>
          <cell r="AD961">
            <v>57</v>
          </cell>
          <cell r="AE961">
            <v>-253</v>
          </cell>
          <cell r="AF961">
            <v>57</v>
          </cell>
        </row>
        <row r="962">
          <cell r="F962" t="str">
            <v>SHT0012269</v>
          </cell>
          <cell r="G962" t="str">
            <v>右侧调角连接板焊接总成</v>
          </cell>
          <cell r="I962" t="str">
            <v>黄骅鑫昌</v>
          </cell>
          <cell r="J962" t="str">
            <v>SHT0012269</v>
          </cell>
          <cell r="L962" t="str">
            <v>虚仓</v>
          </cell>
          <cell r="M962">
            <v>80</v>
          </cell>
          <cell r="S962">
            <v>80</v>
          </cell>
          <cell r="T962">
            <v>80</v>
          </cell>
          <cell r="U962" t="str">
            <v>0</v>
          </cell>
          <cell r="V962" t="str">
            <v>0</v>
          </cell>
          <cell r="W962">
            <v>240</v>
          </cell>
          <cell r="Y962">
            <v>2219</v>
          </cell>
          <cell r="Z962">
            <v>2219</v>
          </cell>
          <cell r="AD962">
            <v>57</v>
          </cell>
          <cell r="AE962">
            <v>-274</v>
          </cell>
          <cell r="AF962">
            <v>57</v>
          </cell>
        </row>
        <row r="963">
          <cell r="F963" t="str">
            <v>SHT0012282</v>
          </cell>
          <cell r="G963" t="str">
            <v>腰托开关安装钣金</v>
          </cell>
          <cell r="I963" t="str">
            <v>正大寄存库</v>
          </cell>
          <cell r="J963" t="str">
            <v>SHT0012282</v>
          </cell>
          <cell r="L963" t="str">
            <v>虚仓</v>
          </cell>
          <cell r="M963">
            <v>300</v>
          </cell>
          <cell r="S963">
            <v>300</v>
          </cell>
          <cell r="U963">
            <v>300</v>
          </cell>
          <cell r="V963" t="str">
            <v>0</v>
          </cell>
          <cell r="W963">
            <v>324</v>
          </cell>
          <cell r="AD963">
            <v>0</v>
          </cell>
          <cell r="AE963">
            <v>0</v>
          </cell>
          <cell r="AF963">
            <v>0</v>
          </cell>
        </row>
        <row r="964">
          <cell r="F964" t="str">
            <v>SHT0012358</v>
          </cell>
          <cell r="G964" t="str">
            <v>副驾副边调角器上板</v>
          </cell>
          <cell r="I964" t="str">
            <v>黄骅万昌五金</v>
          </cell>
          <cell r="J964" t="str">
            <v>SHT0012358</v>
          </cell>
          <cell r="L964" t="str">
            <v>虚仓</v>
          </cell>
          <cell r="M964">
            <v>92</v>
          </cell>
          <cell r="S964">
            <v>92</v>
          </cell>
          <cell r="T964">
            <v>90</v>
          </cell>
          <cell r="U964">
            <v>2</v>
          </cell>
          <cell r="V964" t="str">
            <v>0</v>
          </cell>
          <cell r="W964">
            <v>92</v>
          </cell>
          <cell r="AD964">
            <v>0</v>
          </cell>
          <cell r="AE964">
            <v>0</v>
          </cell>
          <cell r="AF964">
            <v>0</v>
          </cell>
        </row>
        <row r="965">
          <cell r="F965" t="str">
            <v>SHT0012362</v>
          </cell>
          <cell r="G965" t="str">
            <v>主驾副边调角器上板</v>
          </cell>
          <cell r="I965" t="str">
            <v>黄骅万昌五金</v>
          </cell>
          <cell r="J965" t="str">
            <v>SHT0012362</v>
          </cell>
          <cell r="L965" t="str">
            <v>虚仓</v>
          </cell>
          <cell r="M965">
            <v>80</v>
          </cell>
          <cell r="S965">
            <v>80</v>
          </cell>
          <cell r="T965">
            <v>80</v>
          </cell>
          <cell r="U965" t="str">
            <v>0</v>
          </cell>
          <cell r="V965" t="str">
            <v>0</v>
          </cell>
          <cell r="W965">
            <v>81</v>
          </cell>
          <cell r="AD965">
            <v>0</v>
          </cell>
          <cell r="AE965">
            <v>0</v>
          </cell>
          <cell r="AF965">
            <v>0</v>
          </cell>
        </row>
        <row r="966">
          <cell r="F966" t="str">
            <v>SHT0012385</v>
          </cell>
          <cell r="G966" t="str">
            <v>侧翼支撑上安装钢丝</v>
          </cell>
          <cell r="J966" t="str">
            <v>SHT0012385</v>
          </cell>
          <cell r="L966" t="str">
            <v>虚仓</v>
          </cell>
          <cell r="M966">
            <v>760</v>
          </cell>
          <cell r="S966">
            <v>760</v>
          </cell>
          <cell r="T966">
            <v>760</v>
          </cell>
          <cell r="U966" t="str">
            <v>0</v>
          </cell>
          <cell r="V966" t="str">
            <v>0</v>
          </cell>
          <cell r="W966">
            <v>250</v>
          </cell>
          <cell r="Y966">
            <v>1434</v>
          </cell>
          <cell r="Z966">
            <v>1434</v>
          </cell>
          <cell r="AD966">
            <v>36</v>
          </cell>
          <cell r="AE966">
            <v>-31</v>
          </cell>
          <cell r="AF966">
            <v>36</v>
          </cell>
        </row>
        <row r="967">
          <cell r="F967" t="str">
            <v>SLT0002818</v>
          </cell>
          <cell r="G967" t="str">
            <v>下板</v>
          </cell>
          <cell r="J967" t="str">
            <v>SLT0002818</v>
          </cell>
          <cell r="K967" t="str">
            <v>EA</v>
          </cell>
          <cell r="L967" t="str">
            <v>虚仓</v>
          </cell>
          <cell r="M967">
            <v>2109</v>
          </cell>
          <cell r="S967">
            <v>2109</v>
          </cell>
          <cell r="T967">
            <v>2525</v>
          </cell>
          <cell r="U967" t="str">
            <v>0</v>
          </cell>
          <cell r="V967">
            <v>-416</v>
          </cell>
          <cell r="X967">
            <v>3816</v>
          </cell>
          <cell r="Y967">
            <v>2120</v>
          </cell>
          <cell r="Z967">
            <v>2120</v>
          </cell>
          <cell r="AB967">
            <v>0</v>
          </cell>
          <cell r="AD967">
            <v>0</v>
          </cell>
          <cell r="AE967">
            <v>0</v>
          </cell>
          <cell r="AF967">
            <v>-416</v>
          </cell>
          <cell r="AG967" t="str">
            <v>漏出库</v>
          </cell>
        </row>
        <row r="968">
          <cell r="F968" t="str">
            <v>SHT0012496</v>
          </cell>
          <cell r="G968" t="str">
            <v>驾驶员滑轨总成</v>
          </cell>
          <cell r="J968" t="str">
            <v>SHT0012496</v>
          </cell>
          <cell r="L968" t="str">
            <v>虚仓</v>
          </cell>
          <cell r="M968">
            <v>51</v>
          </cell>
          <cell r="S968">
            <v>51</v>
          </cell>
          <cell r="T968">
            <v>51</v>
          </cell>
          <cell r="U968" t="str">
            <v>0</v>
          </cell>
          <cell r="V968" t="str">
            <v>0</v>
          </cell>
          <cell r="W968">
            <v>4</v>
          </cell>
          <cell r="AD968">
            <v>0</v>
          </cell>
          <cell r="AE968">
            <v>0</v>
          </cell>
          <cell r="AF968">
            <v>0</v>
          </cell>
        </row>
        <row r="969">
          <cell r="F969" t="str">
            <v>SHT0012497</v>
          </cell>
          <cell r="G969" t="str">
            <v>底座左连接板焊接总成</v>
          </cell>
          <cell r="I969" t="str">
            <v>黄骅再兴</v>
          </cell>
          <cell r="J969" t="str">
            <v>SHT0012497</v>
          </cell>
          <cell r="L969" t="str">
            <v>虚仓</v>
          </cell>
          <cell r="M969">
            <v>150</v>
          </cell>
          <cell r="S969">
            <v>150</v>
          </cell>
          <cell r="T969">
            <v>150</v>
          </cell>
          <cell r="U969" t="str">
            <v>0</v>
          </cell>
          <cell r="V969" t="str">
            <v>0</v>
          </cell>
          <cell r="W969">
            <v>148</v>
          </cell>
          <cell r="AD969">
            <v>0</v>
          </cell>
          <cell r="AE969">
            <v>0</v>
          </cell>
          <cell r="AF969">
            <v>0</v>
          </cell>
        </row>
        <row r="970">
          <cell r="F970" t="str">
            <v>SHT0012498</v>
          </cell>
          <cell r="G970" t="str">
            <v>底座右连接板焊接总成</v>
          </cell>
          <cell r="I970" t="str">
            <v>黄骅再兴</v>
          </cell>
          <cell r="J970" t="str">
            <v>SHT0012498</v>
          </cell>
          <cell r="L970" t="str">
            <v>虚仓</v>
          </cell>
          <cell r="M970">
            <v>150</v>
          </cell>
          <cell r="S970">
            <v>150</v>
          </cell>
          <cell r="T970">
            <v>150</v>
          </cell>
          <cell r="U970" t="str">
            <v>0</v>
          </cell>
          <cell r="V970" t="str">
            <v>0</v>
          </cell>
          <cell r="W970">
            <v>149</v>
          </cell>
          <cell r="AD970">
            <v>0</v>
          </cell>
          <cell r="AE970">
            <v>0</v>
          </cell>
          <cell r="AF970">
            <v>0</v>
          </cell>
        </row>
        <row r="971">
          <cell r="F971" t="str">
            <v>SHT0012542</v>
          </cell>
          <cell r="G971" t="str">
            <v>下框后连接板</v>
          </cell>
          <cell r="I971" t="str">
            <v>黄骅鑫昌</v>
          </cell>
          <cell r="J971" t="str">
            <v>SHT0012542</v>
          </cell>
          <cell r="L971" t="str">
            <v>虚仓</v>
          </cell>
          <cell r="M971">
            <v>50</v>
          </cell>
          <cell r="S971">
            <v>50</v>
          </cell>
          <cell r="U971">
            <v>50</v>
          </cell>
          <cell r="V971" t="str">
            <v>0</v>
          </cell>
          <cell r="W971">
            <v>316</v>
          </cell>
          <cell r="Y971">
            <v>1006</v>
          </cell>
          <cell r="Z971">
            <v>1006</v>
          </cell>
          <cell r="AD971">
            <v>469</v>
          </cell>
          <cell r="AE971">
            <v>-288</v>
          </cell>
          <cell r="AF971">
            <v>469</v>
          </cell>
        </row>
        <row r="972">
          <cell r="F972" t="str">
            <v>SHT0012568</v>
          </cell>
          <cell r="G972" t="str">
            <v>侧置机械减震防尘罩开孔</v>
          </cell>
          <cell r="J972" t="str">
            <v>SHT0012568</v>
          </cell>
          <cell r="L972" t="str">
            <v>虚仓</v>
          </cell>
          <cell r="M972">
            <v>24</v>
          </cell>
          <cell r="S972">
            <v>24</v>
          </cell>
          <cell r="T972">
            <v>24</v>
          </cell>
          <cell r="U972" t="str">
            <v>0</v>
          </cell>
          <cell r="V972" t="str">
            <v>0</v>
          </cell>
          <cell r="W972">
            <v>20</v>
          </cell>
          <cell r="AD972">
            <v>0</v>
          </cell>
          <cell r="AE972">
            <v>0</v>
          </cell>
          <cell r="AF972">
            <v>0</v>
          </cell>
        </row>
        <row r="973">
          <cell r="F973" t="str">
            <v>SHT0012829</v>
          </cell>
          <cell r="G973" t="str">
            <v>五档齿板</v>
          </cell>
          <cell r="I973" t="str">
            <v>正大寄存库</v>
          </cell>
          <cell r="J973" t="str">
            <v>SHT0012829</v>
          </cell>
          <cell r="L973" t="str">
            <v>虚仓</v>
          </cell>
          <cell r="M973">
            <v>1204</v>
          </cell>
          <cell r="S973">
            <v>1204</v>
          </cell>
          <cell r="T973">
            <v>1170</v>
          </cell>
          <cell r="U973">
            <v>34</v>
          </cell>
          <cell r="V973" t="str">
            <v>0</v>
          </cell>
          <cell r="W973">
            <v>404</v>
          </cell>
          <cell r="Y973">
            <v>852</v>
          </cell>
          <cell r="Z973">
            <v>1338</v>
          </cell>
          <cell r="AD973">
            <v>13</v>
          </cell>
          <cell r="AE973">
            <v>-1078</v>
          </cell>
          <cell r="AF973">
            <v>13</v>
          </cell>
        </row>
        <row r="974">
          <cell r="F974" t="str">
            <v>SHT0012843</v>
          </cell>
          <cell r="G974" t="str">
            <v>升降左前固定钣金</v>
          </cell>
          <cell r="I974" t="str">
            <v>正大实仓库位</v>
          </cell>
          <cell r="J974" t="str">
            <v>SHT0012843</v>
          </cell>
          <cell r="L974" t="str">
            <v>虚仓</v>
          </cell>
          <cell r="M974">
            <v>175</v>
          </cell>
          <cell r="S974">
            <v>175</v>
          </cell>
          <cell r="T974">
            <v>175</v>
          </cell>
          <cell r="U974" t="str">
            <v>0</v>
          </cell>
          <cell r="V974" t="str">
            <v>0</v>
          </cell>
          <cell r="W974">
            <v>175</v>
          </cell>
          <cell r="AD974">
            <v>0</v>
          </cell>
          <cell r="AE974">
            <v>0</v>
          </cell>
          <cell r="AF974">
            <v>0</v>
          </cell>
        </row>
        <row r="975">
          <cell r="F975" t="str">
            <v>SHT0012844</v>
          </cell>
          <cell r="G975" t="str">
            <v>升降左后固定钣金</v>
          </cell>
          <cell r="I975" t="str">
            <v>正大实仓库位</v>
          </cell>
          <cell r="J975" t="str">
            <v>SHT0012844</v>
          </cell>
          <cell r="L975" t="str">
            <v>虚仓</v>
          </cell>
          <cell r="M975">
            <v>184</v>
          </cell>
          <cell r="S975">
            <v>184</v>
          </cell>
          <cell r="T975">
            <v>184</v>
          </cell>
          <cell r="U975" t="str">
            <v>0</v>
          </cell>
          <cell r="V975" t="str">
            <v>0</v>
          </cell>
          <cell r="W975">
            <v>184</v>
          </cell>
          <cell r="AD975">
            <v>0</v>
          </cell>
          <cell r="AE975">
            <v>0</v>
          </cell>
          <cell r="AF975">
            <v>0</v>
          </cell>
        </row>
        <row r="976">
          <cell r="F976" t="str">
            <v>SHT0012881</v>
          </cell>
          <cell r="G976" t="str">
            <v>卡板限位塑料件</v>
          </cell>
          <cell r="I976" t="str">
            <v>黄骅汇铭</v>
          </cell>
          <cell r="J976" t="str">
            <v>SHT0012881</v>
          </cell>
          <cell r="L976" t="str">
            <v>虚仓</v>
          </cell>
          <cell r="M976">
            <v>3000</v>
          </cell>
          <cell r="S976">
            <v>3000</v>
          </cell>
          <cell r="T976">
            <v>3000</v>
          </cell>
          <cell r="U976" t="str">
            <v>0</v>
          </cell>
          <cell r="V976" t="str">
            <v>0</v>
          </cell>
          <cell r="W976">
            <v>4000</v>
          </cell>
          <cell r="Y976">
            <v>1063</v>
          </cell>
          <cell r="Z976">
            <v>1138</v>
          </cell>
          <cell r="AD976">
            <v>1642</v>
          </cell>
          <cell r="AE976">
            <v>-847</v>
          </cell>
          <cell r="AF976">
            <v>1642</v>
          </cell>
        </row>
        <row r="977">
          <cell r="F977" t="str">
            <v>SHT0012970</v>
          </cell>
          <cell r="G977" t="str">
            <v>靠背钢管骨架</v>
          </cell>
          <cell r="J977" t="str">
            <v>SHT0012970</v>
          </cell>
          <cell r="L977" t="str">
            <v>实仓</v>
          </cell>
          <cell r="M977">
            <v>200</v>
          </cell>
          <cell r="S977">
            <v>200</v>
          </cell>
          <cell r="T977">
            <v>200</v>
          </cell>
          <cell r="U977" t="str">
            <v>0</v>
          </cell>
          <cell r="V977" t="str">
            <v>0</v>
          </cell>
          <cell r="W977">
            <v>395</v>
          </cell>
          <cell r="Y977">
            <v>1554</v>
          </cell>
          <cell r="Z977">
            <v>1554</v>
          </cell>
          <cell r="AD977">
            <v>132</v>
          </cell>
          <cell r="AE977">
            <v>-682</v>
          </cell>
          <cell r="AF977">
            <v>132</v>
          </cell>
        </row>
        <row r="978">
          <cell r="F978" t="str">
            <v>SHT0012971</v>
          </cell>
          <cell r="G978" t="str">
            <v>安全带上悬置固定板总成</v>
          </cell>
          <cell r="I978" t="str">
            <v>黄骅再兴</v>
          </cell>
          <cell r="J978" t="str">
            <v>SHT0012971</v>
          </cell>
          <cell r="L978" t="str">
            <v>虚仓</v>
          </cell>
          <cell r="M978">
            <v>1320</v>
          </cell>
          <cell r="S978">
            <v>1320</v>
          </cell>
          <cell r="T978">
            <v>320</v>
          </cell>
          <cell r="U978">
            <v>1000</v>
          </cell>
          <cell r="V978" t="str">
            <v>0</v>
          </cell>
          <cell r="Y978">
            <v>1532</v>
          </cell>
          <cell r="Z978">
            <v>1532</v>
          </cell>
          <cell r="AD978">
            <v>416</v>
          </cell>
          <cell r="AE978">
            <v>0</v>
          </cell>
          <cell r="AF978">
            <v>416</v>
          </cell>
        </row>
        <row r="979">
          <cell r="F979" t="str">
            <v>SHT0012972</v>
          </cell>
          <cell r="G979" t="str">
            <v>副驾驶靠背钢管骨架</v>
          </cell>
          <cell r="J979" t="str">
            <v>SHT0012972</v>
          </cell>
          <cell r="L979" t="str">
            <v>实仓</v>
          </cell>
          <cell r="M979">
            <v>200</v>
          </cell>
          <cell r="S979">
            <v>200</v>
          </cell>
          <cell r="T979">
            <v>200</v>
          </cell>
          <cell r="U979" t="str">
            <v>0</v>
          </cell>
          <cell r="V979" t="str">
            <v>0</v>
          </cell>
          <cell r="W979">
            <v>378</v>
          </cell>
          <cell r="Y979">
            <v>1171</v>
          </cell>
          <cell r="Z979">
            <v>1295</v>
          </cell>
          <cell r="AD979">
            <v>0</v>
          </cell>
          <cell r="AE979">
            <v>-347</v>
          </cell>
          <cell r="AF979">
            <v>0</v>
          </cell>
        </row>
        <row r="980">
          <cell r="F980" t="str">
            <v>SHT0013036</v>
          </cell>
          <cell r="G980" t="str">
            <v>气囊减震防尘罩</v>
          </cell>
          <cell r="J980" t="str">
            <v>SHT0013036</v>
          </cell>
          <cell r="L980" t="str">
            <v>虚仓</v>
          </cell>
          <cell r="M980">
            <v>26</v>
          </cell>
          <cell r="S980">
            <v>26</v>
          </cell>
          <cell r="T980">
            <v>26</v>
          </cell>
          <cell r="U980" t="str">
            <v>0</v>
          </cell>
          <cell r="V980" t="str">
            <v>0</v>
          </cell>
          <cell r="W980">
            <v>26</v>
          </cell>
          <cell r="AD980">
            <v>0</v>
          </cell>
          <cell r="AE980">
            <v>0</v>
          </cell>
          <cell r="AF980">
            <v>0</v>
          </cell>
        </row>
        <row r="981">
          <cell r="F981" t="str">
            <v>SHT0013063</v>
          </cell>
          <cell r="G981" t="str">
            <v>仰角调节机构卷簧</v>
          </cell>
          <cell r="J981" t="str">
            <v>SHT0013063</v>
          </cell>
          <cell r="L981" t="str">
            <v>虚仓</v>
          </cell>
          <cell r="M981">
            <v>483</v>
          </cell>
          <cell r="S981">
            <v>483</v>
          </cell>
          <cell r="T981">
            <v>483</v>
          </cell>
          <cell r="U981" t="str">
            <v>0</v>
          </cell>
          <cell r="V981" t="str">
            <v>0</v>
          </cell>
          <cell r="W981">
            <v>483</v>
          </cell>
          <cell r="Y981">
            <v>0</v>
          </cell>
          <cell r="Z981">
            <v>0</v>
          </cell>
          <cell r="AD981">
            <v>0</v>
          </cell>
          <cell r="AE981">
            <v>-494</v>
          </cell>
          <cell r="AF981">
            <v>0</v>
          </cell>
        </row>
        <row r="982">
          <cell r="F982" t="str">
            <v>SHT0013118</v>
          </cell>
          <cell r="G982" t="str">
            <v>气弹簧下固定钣金</v>
          </cell>
          <cell r="I982" t="str">
            <v>沧州智凯金属</v>
          </cell>
          <cell r="J982" t="str">
            <v>SHT0013118</v>
          </cell>
          <cell r="L982" t="str">
            <v>虚仓</v>
          </cell>
          <cell r="M982">
            <v>2057</v>
          </cell>
          <cell r="S982">
            <v>2057</v>
          </cell>
          <cell r="T982">
            <v>440</v>
          </cell>
          <cell r="U982">
            <v>1617</v>
          </cell>
          <cell r="V982" t="str">
            <v>0</v>
          </cell>
          <cell r="W982">
            <v>2057</v>
          </cell>
          <cell r="AD982">
            <v>0</v>
          </cell>
          <cell r="AE982">
            <v>0</v>
          </cell>
          <cell r="AF982">
            <v>0</v>
          </cell>
        </row>
        <row r="983">
          <cell r="F983" t="str">
            <v>SHT0013120</v>
          </cell>
          <cell r="G983" t="str">
            <v>扶手旋转轴</v>
          </cell>
          <cell r="I983" t="e">
            <v>#N/A</v>
          </cell>
          <cell r="J983" t="str">
            <v>SHT0013120</v>
          </cell>
          <cell r="L983" t="str">
            <v>虚仓</v>
          </cell>
          <cell r="M983">
            <v>28</v>
          </cell>
          <cell r="S983">
            <v>28</v>
          </cell>
          <cell r="T983">
            <v>28</v>
          </cell>
          <cell r="U983" t="str">
            <v>0</v>
          </cell>
          <cell r="V983" t="str">
            <v>0</v>
          </cell>
          <cell r="AD983">
            <v>0</v>
          </cell>
          <cell r="AE983">
            <v>0</v>
          </cell>
          <cell r="AF983">
            <v>0</v>
          </cell>
        </row>
        <row r="984">
          <cell r="F984" t="str">
            <v>SHT0013123</v>
          </cell>
          <cell r="G984" t="str">
            <v>仰角拉线总成</v>
          </cell>
          <cell r="J984" t="str">
            <v>SHT0013123</v>
          </cell>
          <cell r="L984" t="str">
            <v>虚仓</v>
          </cell>
          <cell r="M984">
            <v>820</v>
          </cell>
          <cell r="S984">
            <v>820</v>
          </cell>
          <cell r="T984">
            <v>820</v>
          </cell>
          <cell r="U984" t="str">
            <v>0</v>
          </cell>
          <cell r="V984" t="str">
            <v>0</v>
          </cell>
          <cell r="W984">
            <v>1463</v>
          </cell>
          <cell r="Y984">
            <v>1194</v>
          </cell>
          <cell r="Z984">
            <v>1194</v>
          </cell>
          <cell r="AD984">
            <v>58</v>
          </cell>
          <cell r="AE984">
            <v>-17</v>
          </cell>
          <cell r="AF984">
            <v>58</v>
          </cell>
        </row>
        <row r="985">
          <cell r="F985" t="str">
            <v>SHT0013129</v>
          </cell>
          <cell r="G985" t="str">
            <v>防尘罩总成</v>
          </cell>
          <cell r="J985" t="str">
            <v>SHT0013129</v>
          </cell>
          <cell r="L985" t="str">
            <v>虚仓</v>
          </cell>
          <cell r="M985">
            <v>377</v>
          </cell>
          <cell r="S985">
            <v>377</v>
          </cell>
          <cell r="T985">
            <v>377</v>
          </cell>
          <cell r="U985" t="str">
            <v>0</v>
          </cell>
          <cell r="V985" t="str">
            <v>0</v>
          </cell>
          <cell r="W985">
            <v>283</v>
          </cell>
          <cell r="Y985">
            <v>193</v>
          </cell>
          <cell r="Z985">
            <v>193</v>
          </cell>
          <cell r="AD985">
            <v>133</v>
          </cell>
          <cell r="AE985">
            <v>-134</v>
          </cell>
          <cell r="AF985">
            <v>133</v>
          </cell>
        </row>
        <row r="986">
          <cell r="F986" t="str">
            <v>SCS0004370</v>
          </cell>
          <cell r="G986" t="str">
            <v>中改左座椅座垫右前加强板</v>
          </cell>
          <cell r="I986" t="str">
            <v>黄骅万昌五金</v>
          </cell>
          <cell r="J986" t="str">
            <v>SCS0004370</v>
          </cell>
          <cell r="K986" t="str">
            <v>EA</v>
          </cell>
          <cell r="L986" t="str">
            <v>虚仓</v>
          </cell>
          <cell r="M986">
            <v>500</v>
          </cell>
          <cell r="S986">
            <v>500</v>
          </cell>
          <cell r="T986">
            <v>900</v>
          </cell>
          <cell r="U986" t="str">
            <v>0</v>
          </cell>
          <cell r="V986">
            <v>-400</v>
          </cell>
          <cell r="Y986">
            <v>386</v>
          </cell>
          <cell r="Z986">
            <v>386</v>
          </cell>
          <cell r="AA986">
            <v>382</v>
          </cell>
          <cell r="AB986">
            <v>0</v>
          </cell>
          <cell r="AD986">
            <v>190</v>
          </cell>
          <cell r="AE986">
            <v>0</v>
          </cell>
          <cell r="AF986">
            <v>172</v>
          </cell>
          <cell r="AG986" t="str">
            <v>人为原因误操作导致错误出入库</v>
          </cell>
        </row>
        <row r="987">
          <cell r="F987" t="str">
            <v>SHT0013134</v>
          </cell>
          <cell r="G987" t="str">
            <v>2.0气囊总成</v>
          </cell>
          <cell r="J987" t="str">
            <v>SHT0013134</v>
          </cell>
          <cell r="L987" t="str">
            <v>实仓</v>
          </cell>
          <cell r="M987">
            <v>350</v>
          </cell>
          <cell r="S987">
            <v>350</v>
          </cell>
          <cell r="T987">
            <v>350</v>
          </cell>
          <cell r="U987" t="str">
            <v>0</v>
          </cell>
          <cell r="V987" t="str">
            <v>0</v>
          </cell>
          <cell r="W987">
            <v>984</v>
          </cell>
          <cell r="Y987">
            <v>1735</v>
          </cell>
          <cell r="Z987">
            <v>1735</v>
          </cell>
          <cell r="AD987">
            <v>0</v>
          </cell>
          <cell r="AE987">
            <v>-68</v>
          </cell>
          <cell r="AF987">
            <v>0</v>
          </cell>
        </row>
        <row r="988">
          <cell r="F988" t="str">
            <v>SCS0004376</v>
          </cell>
          <cell r="G988" t="str">
            <v>中改安全带固定钣金组合</v>
          </cell>
          <cell r="I988" t="str">
            <v>黄骅鑫昌</v>
          </cell>
          <cell r="J988" t="str">
            <v>SCS0004376</v>
          </cell>
          <cell r="K988" t="str">
            <v>EA</v>
          </cell>
          <cell r="L988" t="str">
            <v>虚仓</v>
          </cell>
          <cell r="M988">
            <v>400</v>
          </cell>
          <cell r="S988">
            <v>400</v>
          </cell>
          <cell r="T988">
            <v>800</v>
          </cell>
          <cell r="U988" t="str">
            <v>0</v>
          </cell>
          <cell r="V988">
            <v>-400</v>
          </cell>
          <cell r="Y988">
            <v>386</v>
          </cell>
          <cell r="Z988">
            <v>386</v>
          </cell>
          <cell r="AA988">
            <v>302</v>
          </cell>
          <cell r="AC988">
            <v>224</v>
          </cell>
          <cell r="AD988">
            <v>414</v>
          </cell>
          <cell r="AE988">
            <v>-959</v>
          </cell>
          <cell r="AF988">
            <v>540</v>
          </cell>
          <cell r="AG988" t="str">
            <v>人为原因误操作导致错误出入库</v>
          </cell>
        </row>
        <row r="989">
          <cell r="F989" t="str">
            <v>SCS0004379</v>
          </cell>
          <cell r="G989" t="str">
            <v>座垫右侧安装板组合</v>
          </cell>
          <cell r="I989" t="str">
            <v>黄骅鑫昌</v>
          </cell>
          <cell r="J989" t="str">
            <v>SCS0004379</v>
          </cell>
          <cell r="K989" t="str">
            <v>EA</v>
          </cell>
          <cell r="L989" t="str">
            <v>虚仓</v>
          </cell>
          <cell r="M989">
            <v>360</v>
          </cell>
          <cell r="S989">
            <v>360</v>
          </cell>
          <cell r="T989">
            <v>760</v>
          </cell>
          <cell r="U989" t="str">
            <v>0</v>
          </cell>
          <cell r="V989">
            <v>-400</v>
          </cell>
          <cell r="Y989">
            <v>386</v>
          </cell>
          <cell r="Z989">
            <v>386</v>
          </cell>
          <cell r="AA989">
            <v>74</v>
          </cell>
          <cell r="AD989">
            <v>497</v>
          </cell>
          <cell r="AE989">
            <v>-129</v>
          </cell>
          <cell r="AF989">
            <v>171</v>
          </cell>
          <cell r="AG989" t="str">
            <v>袋装,蝴蝶笼装来货单据数量入库，有短装风险</v>
          </cell>
        </row>
        <row r="990">
          <cell r="F990" t="str">
            <v>SHT0001117</v>
          </cell>
          <cell r="G990" t="str">
            <v>绞架连接轴</v>
          </cell>
          <cell r="I990" t="str">
            <v>黄骅再兴</v>
          </cell>
          <cell r="J990" t="str">
            <v>SHT0001117</v>
          </cell>
          <cell r="K990" t="str">
            <v>件</v>
          </cell>
          <cell r="L990" t="str">
            <v>虚仓</v>
          </cell>
          <cell r="M990">
            <v>600</v>
          </cell>
          <cell r="S990">
            <v>600</v>
          </cell>
          <cell r="T990">
            <v>1000</v>
          </cell>
          <cell r="U990" t="str">
            <v>0</v>
          </cell>
          <cell r="V990">
            <v>-400</v>
          </cell>
          <cell r="W990">
            <v>200</v>
          </cell>
          <cell r="Y990">
            <v>959</v>
          </cell>
          <cell r="Z990">
            <v>1013</v>
          </cell>
          <cell r="AA990">
            <v>165</v>
          </cell>
          <cell r="AD990">
            <v>336</v>
          </cell>
          <cell r="AE990">
            <v>0</v>
          </cell>
          <cell r="AF990">
            <v>101</v>
          </cell>
          <cell r="AG990" t="str">
            <v>人为原因误操作导致错误出入库</v>
          </cell>
        </row>
        <row r="991">
          <cell r="F991" t="str">
            <v>SHT0013147</v>
          </cell>
          <cell r="G991" t="str">
            <v>座框后横管梁</v>
          </cell>
          <cell r="J991" t="str">
            <v>SHT0013147</v>
          </cell>
          <cell r="L991" t="str">
            <v>实仓</v>
          </cell>
          <cell r="M991">
            <v>700</v>
          </cell>
          <cell r="S991">
            <v>700</v>
          </cell>
          <cell r="T991">
            <v>700</v>
          </cell>
          <cell r="U991" t="str">
            <v>0</v>
          </cell>
          <cell r="V991" t="str">
            <v>0</v>
          </cell>
          <cell r="W991">
            <v>52</v>
          </cell>
          <cell r="Y991">
            <v>484</v>
          </cell>
          <cell r="Z991">
            <v>485</v>
          </cell>
          <cell r="AD991">
            <v>51</v>
          </cell>
          <cell r="AE991">
            <v>-459</v>
          </cell>
          <cell r="AF991">
            <v>51</v>
          </cell>
        </row>
        <row r="992">
          <cell r="F992" t="str">
            <v>SHT0013177</v>
          </cell>
          <cell r="G992" t="str">
            <v>1.0升级上框后横梁组件</v>
          </cell>
          <cell r="I992" t="str">
            <v>黄骅鑫昌</v>
          </cell>
          <cell r="J992" t="str">
            <v>SHT0013177</v>
          </cell>
          <cell r="L992" t="str">
            <v>虚仓</v>
          </cell>
          <cell r="M992">
            <v>316</v>
          </cell>
          <cell r="S992">
            <v>316</v>
          </cell>
          <cell r="U992">
            <v>316</v>
          </cell>
          <cell r="V992" t="str">
            <v>0</v>
          </cell>
          <cell r="AD992">
            <v>26</v>
          </cell>
          <cell r="AE992">
            <v>-184</v>
          </cell>
          <cell r="AF992">
            <v>26</v>
          </cell>
        </row>
        <row r="993">
          <cell r="F993" t="str">
            <v>SHT0013183</v>
          </cell>
          <cell r="G993" t="str">
            <v>IGS垫圈</v>
          </cell>
          <cell r="J993" t="str">
            <v>SHT0013183</v>
          </cell>
          <cell r="L993" t="str">
            <v>实仓</v>
          </cell>
          <cell r="M993">
            <v>746</v>
          </cell>
          <cell r="S993">
            <v>746</v>
          </cell>
          <cell r="T993">
            <v>746</v>
          </cell>
          <cell r="U993" t="str">
            <v>0</v>
          </cell>
          <cell r="V993" t="str">
            <v>0</v>
          </cell>
          <cell r="W993">
            <v>746</v>
          </cell>
          <cell r="AD993">
            <v>0</v>
          </cell>
          <cell r="AE993">
            <v>0</v>
          </cell>
          <cell r="AF993">
            <v>0</v>
          </cell>
        </row>
        <row r="994">
          <cell r="F994" t="str">
            <v>SHT0013184</v>
          </cell>
          <cell r="G994" t="str">
            <v>副驾仰角拉线总成</v>
          </cell>
          <cell r="J994" t="str">
            <v>SHT0013184</v>
          </cell>
          <cell r="L994" t="str">
            <v>虚仓</v>
          </cell>
          <cell r="M994">
            <v>136</v>
          </cell>
          <cell r="S994">
            <v>136</v>
          </cell>
          <cell r="T994">
            <v>136</v>
          </cell>
          <cell r="U994" t="str">
            <v>0</v>
          </cell>
          <cell r="V994" t="str">
            <v>0</v>
          </cell>
          <cell r="W994">
            <v>136</v>
          </cell>
          <cell r="AD994">
            <v>0</v>
          </cell>
          <cell r="AE994">
            <v>0</v>
          </cell>
          <cell r="AF994">
            <v>0</v>
          </cell>
        </row>
        <row r="995">
          <cell r="F995" t="str">
            <v>SHT0001191</v>
          </cell>
          <cell r="G995" t="str">
            <v>连杆板3</v>
          </cell>
          <cell r="I995" t="str">
            <v>黄骅再兴</v>
          </cell>
          <cell r="J995" t="str">
            <v>SHT0001191</v>
          </cell>
          <cell r="K995" t="str">
            <v>件</v>
          </cell>
          <cell r="L995" t="str">
            <v>虚仓</v>
          </cell>
          <cell r="M995">
            <v>1200</v>
          </cell>
          <cell r="S995">
            <v>1200</v>
          </cell>
          <cell r="T995">
            <v>1600</v>
          </cell>
          <cell r="U995" t="str">
            <v>0</v>
          </cell>
          <cell r="V995">
            <v>-400</v>
          </cell>
          <cell r="W995">
            <v>1200</v>
          </cell>
          <cell r="X995">
            <v>1200</v>
          </cell>
          <cell r="Y995">
            <v>222</v>
          </cell>
          <cell r="Z995">
            <v>222</v>
          </cell>
          <cell r="AA995">
            <v>177</v>
          </cell>
          <cell r="AD995">
            <v>78</v>
          </cell>
          <cell r="AE995">
            <v>-795</v>
          </cell>
          <cell r="AF995">
            <v>-145</v>
          </cell>
          <cell r="AG995" t="str">
            <v>袋装,蝴蝶笼装来货单据数量入库，有短装风险</v>
          </cell>
        </row>
        <row r="996">
          <cell r="F996" t="str">
            <v>SHT0013256</v>
          </cell>
          <cell r="G996" t="str">
            <v>防尘罩</v>
          </cell>
          <cell r="J996" t="str">
            <v>SHT0013256</v>
          </cell>
          <cell r="L996" t="str">
            <v>实仓</v>
          </cell>
          <cell r="M996">
            <v>1498</v>
          </cell>
          <cell r="S996">
            <v>1498</v>
          </cell>
          <cell r="T996">
            <v>1384</v>
          </cell>
          <cell r="U996">
            <v>114</v>
          </cell>
          <cell r="V996" t="str">
            <v>0</v>
          </cell>
          <cell r="W996">
            <v>2379</v>
          </cell>
          <cell r="Y996">
            <v>986</v>
          </cell>
          <cell r="Z996">
            <v>986</v>
          </cell>
          <cell r="AD996">
            <v>0</v>
          </cell>
          <cell r="AE996">
            <v>-20</v>
          </cell>
          <cell r="AF996">
            <v>0</v>
          </cell>
          <cell r="AG996" t="str">
            <v>多出库</v>
          </cell>
        </row>
        <row r="997">
          <cell r="F997" t="str">
            <v>SHT0013257</v>
          </cell>
          <cell r="G997" t="str">
            <v>扶手安装支架</v>
          </cell>
          <cell r="J997" t="str">
            <v>SHT0013257</v>
          </cell>
          <cell r="L997" t="str">
            <v>实仓</v>
          </cell>
          <cell r="M997">
            <v>276</v>
          </cell>
          <cell r="S997">
            <v>276</v>
          </cell>
          <cell r="T997">
            <v>276</v>
          </cell>
          <cell r="U997" t="str">
            <v>0</v>
          </cell>
          <cell r="V997" t="str">
            <v>0</v>
          </cell>
          <cell r="W997">
            <v>300</v>
          </cell>
          <cell r="Y997">
            <v>591</v>
          </cell>
          <cell r="Z997">
            <v>591</v>
          </cell>
          <cell r="AD997">
            <v>200</v>
          </cell>
          <cell r="AE997">
            <v>0</v>
          </cell>
          <cell r="AF997">
            <v>200</v>
          </cell>
        </row>
        <row r="998">
          <cell r="F998" t="str">
            <v>SHT0013298</v>
          </cell>
          <cell r="G998" t="str">
            <v>1.0升级平台气囊总成</v>
          </cell>
          <cell r="J998" t="str">
            <v>SHT0013298</v>
          </cell>
          <cell r="L998" t="str">
            <v>实仓</v>
          </cell>
          <cell r="M998">
            <v>1327</v>
          </cell>
          <cell r="S998">
            <v>1327</v>
          </cell>
          <cell r="T998">
            <v>1327</v>
          </cell>
          <cell r="U998" t="str">
            <v>0</v>
          </cell>
          <cell r="V998" t="str">
            <v>0</v>
          </cell>
          <cell r="W998">
            <v>1706</v>
          </cell>
          <cell r="Y998">
            <v>380</v>
          </cell>
          <cell r="Z998">
            <v>380</v>
          </cell>
          <cell r="AD998">
            <v>0</v>
          </cell>
          <cell r="AE998">
            <v>-2</v>
          </cell>
          <cell r="AF998">
            <v>0</v>
          </cell>
        </row>
        <row r="999">
          <cell r="F999" t="str">
            <v>SHT0013303</v>
          </cell>
          <cell r="G999" t="str">
            <v>座框右边板总成</v>
          </cell>
          <cell r="J999" t="str">
            <v>SHT0013303</v>
          </cell>
          <cell r="L999" t="str">
            <v>实仓</v>
          </cell>
          <cell r="M999">
            <v>88</v>
          </cell>
          <cell r="S999">
            <v>88</v>
          </cell>
          <cell r="T999">
            <v>88</v>
          </cell>
          <cell r="U999" t="str">
            <v>0</v>
          </cell>
          <cell r="V999" t="str">
            <v>0</v>
          </cell>
          <cell r="Y999">
            <v>200</v>
          </cell>
          <cell r="Z999">
            <v>200</v>
          </cell>
          <cell r="AD999">
            <v>0</v>
          </cell>
          <cell r="AE999">
            <v>0</v>
          </cell>
          <cell r="AF999">
            <v>0</v>
          </cell>
        </row>
        <row r="1000">
          <cell r="F1000" t="str">
            <v>SHT0013305</v>
          </cell>
          <cell r="G1000" t="str">
            <v>座框横管梁</v>
          </cell>
          <cell r="J1000" t="str">
            <v>SHT0013305</v>
          </cell>
          <cell r="L1000" t="str">
            <v>实仓</v>
          </cell>
          <cell r="M1000">
            <v>32</v>
          </cell>
          <cell r="S1000">
            <v>32</v>
          </cell>
          <cell r="T1000">
            <v>32</v>
          </cell>
          <cell r="U1000" t="str">
            <v>0</v>
          </cell>
          <cell r="V1000" t="str">
            <v>0</v>
          </cell>
          <cell r="W1000">
            <v>191</v>
          </cell>
          <cell r="Y1000">
            <v>159</v>
          </cell>
          <cell r="Z1000">
            <v>200</v>
          </cell>
          <cell r="AD1000">
            <v>0</v>
          </cell>
          <cell r="AE1000">
            <v>0</v>
          </cell>
          <cell r="AF1000">
            <v>0</v>
          </cell>
        </row>
        <row r="1001">
          <cell r="F1001" t="str">
            <v>SHT0013309</v>
          </cell>
          <cell r="G1001" t="str">
            <v>翻转限位钣金安装轴</v>
          </cell>
          <cell r="I1001" t="str">
            <v>文安恒德汽车座椅</v>
          </cell>
          <cell r="J1001" t="str">
            <v>SHT0013309</v>
          </cell>
          <cell r="L1001" t="str">
            <v>虚仓</v>
          </cell>
          <cell r="M1001">
            <v>1500</v>
          </cell>
          <cell r="S1001">
            <v>1500</v>
          </cell>
          <cell r="T1001">
            <v>500</v>
          </cell>
          <cell r="U1001">
            <v>1000</v>
          </cell>
          <cell r="V1001" t="str">
            <v>0</v>
          </cell>
          <cell r="Y1001">
            <v>0</v>
          </cell>
          <cell r="Z1001">
            <v>400</v>
          </cell>
          <cell r="AD1001">
            <v>291</v>
          </cell>
          <cell r="AE1001">
            <v>-9</v>
          </cell>
          <cell r="AF1001">
            <v>291</v>
          </cell>
        </row>
        <row r="1002">
          <cell r="F1002" t="str">
            <v>SHT0013320</v>
          </cell>
          <cell r="G1002" t="str">
            <v>钢丝焊接总成</v>
          </cell>
          <cell r="J1002" t="str">
            <v>SHT0013320</v>
          </cell>
          <cell r="L1002" t="str">
            <v>虚仓</v>
          </cell>
          <cell r="M1002">
            <v>300</v>
          </cell>
          <cell r="S1002">
            <v>300</v>
          </cell>
          <cell r="T1002">
            <v>300</v>
          </cell>
          <cell r="U1002" t="str">
            <v>0</v>
          </cell>
          <cell r="V1002" t="str">
            <v>0</v>
          </cell>
          <cell r="W1002">
            <v>203</v>
          </cell>
          <cell r="Y1002">
            <v>200</v>
          </cell>
          <cell r="Z1002">
            <v>200</v>
          </cell>
          <cell r="AD1002">
            <v>0</v>
          </cell>
          <cell r="AE1002">
            <v>0</v>
          </cell>
          <cell r="AF1002">
            <v>0</v>
          </cell>
        </row>
        <row r="1003">
          <cell r="F1003" t="str">
            <v>SHT0013323</v>
          </cell>
          <cell r="G1003" t="str">
            <v>座框主管</v>
          </cell>
          <cell r="J1003" t="str">
            <v>SHT0013323</v>
          </cell>
          <cell r="L1003" t="str">
            <v>实仓</v>
          </cell>
          <cell r="M1003">
            <v>59</v>
          </cell>
          <cell r="S1003">
            <v>59</v>
          </cell>
          <cell r="T1003">
            <v>59</v>
          </cell>
          <cell r="U1003" t="str">
            <v>0</v>
          </cell>
          <cell r="V1003" t="str">
            <v>0</v>
          </cell>
          <cell r="W1003">
            <v>259</v>
          </cell>
          <cell r="Y1003">
            <v>200</v>
          </cell>
          <cell r="Z1003">
            <v>200</v>
          </cell>
          <cell r="AD1003">
            <v>0</v>
          </cell>
          <cell r="AE1003">
            <v>0</v>
          </cell>
          <cell r="AF1003">
            <v>0</v>
          </cell>
        </row>
        <row r="1004">
          <cell r="F1004" t="str">
            <v>SHT0013365</v>
          </cell>
          <cell r="G1004" t="str">
            <v>悬浮气路总成</v>
          </cell>
          <cell r="J1004" t="str">
            <v>SHT0013365</v>
          </cell>
          <cell r="L1004" t="str">
            <v>实仓</v>
          </cell>
          <cell r="M1004">
            <v>831</v>
          </cell>
          <cell r="S1004">
            <v>831</v>
          </cell>
          <cell r="T1004">
            <v>831</v>
          </cell>
          <cell r="U1004" t="str">
            <v>0</v>
          </cell>
          <cell r="V1004" t="str">
            <v>0</v>
          </cell>
          <cell r="W1004">
            <v>831</v>
          </cell>
          <cell r="AD1004">
            <v>0</v>
          </cell>
          <cell r="AE1004">
            <v>0</v>
          </cell>
          <cell r="AF1004">
            <v>0</v>
          </cell>
        </row>
        <row r="1005">
          <cell r="F1005" t="str">
            <v>SHT0013368</v>
          </cell>
          <cell r="G1005" t="str">
            <v>左侧支架</v>
          </cell>
          <cell r="I1005" t="str">
            <v>正大实仓库位</v>
          </cell>
          <cell r="J1005" t="str">
            <v>SHT0013368</v>
          </cell>
          <cell r="L1005" t="str">
            <v>虚仓</v>
          </cell>
          <cell r="M1005">
            <v>275</v>
          </cell>
          <cell r="S1005">
            <v>275</v>
          </cell>
          <cell r="T1005">
            <v>275</v>
          </cell>
          <cell r="U1005" t="str">
            <v>0</v>
          </cell>
          <cell r="V1005" t="str">
            <v>0</v>
          </cell>
          <cell r="W1005">
            <v>275</v>
          </cell>
          <cell r="AD1005">
            <v>0</v>
          </cell>
          <cell r="AE1005">
            <v>0</v>
          </cell>
          <cell r="AF1005">
            <v>0</v>
          </cell>
        </row>
        <row r="1006">
          <cell r="F1006" t="str">
            <v>SLT0010521</v>
          </cell>
          <cell r="G1006" t="str">
            <v>阻尼连接轴</v>
          </cell>
          <cell r="I1006" t="str">
            <v>黄骅创合</v>
          </cell>
          <cell r="J1006" t="str">
            <v>SLT0010521</v>
          </cell>
          <cell r="K1006" t="str">
            <v>EA</v>
          </cell>
          <cell r="L1006" t="str">
            <v>虚仓</v>
          </cell>
          <cell r="M1006">
            <v>400</v>
          </cell>
          <cell r="S1006">
            <v>400</v>
          </cell>
          <cell r="T1006">
            <v>800</v>
          </cell>
          <cell r="U1006" t="str">
            <v>0</v>
          </cell>
          <cell r="V1006">
            <v>-400</v>
          </cell>
          <cell r="W1006">
            <v>1200</v>
          </cell>
          <cell r="Y1006">
            <v>36</v>
          </cell>
          <cell r="Z1006">
            <v>700</v>
          </cell>
          <cell r="AA1006">
            <v>1547</v>
          </cell>
          <cell r="AD1006">
            <v>650</v>
          </cell>
          <cell r="AE1006">
            <v>-391</v>
          </cell>
          <cell r="AF1006">
            <v>1797</v>
          </cell>
          <cell r="AG1006" t="str">
            <v>人为原因误操作导致错误出入库</v>
          </cell>
        </row>
        <row r="1007">
          <cell r="F1007" t="str">
            <v>SHT0013370</v>
          </cell>
          <cell r="G1007" t="str">
            <v>支架中间钣金</v>
          </cell>
          <cell r="I1007" t="str">
            <v>沧州智凯金属</v>
          </cell>
          <cell r="J1007" t="str">
            <v>SHT0013370</v>
          </cell>
          <cell r="L1007" t="str">
            <v>虚仓</v>
          </cell>
          <cell r="M1007">
            <v>275</v>
          </cell>
          <cell r="S1007">
            <v>275</v>
          </cell>
          <cell r="T1007">
            <v>275</v>
          </cell>
          <cell r="U1007" t="str">
            <v>0</v>
          </cell>
          <cell r="V1007" t="str">
            <v>0</v>
          </cell>
          <cell r="W1007">
            <v>276</v>
          </cell>
          <cell r="AD1007">
            <v>0</v>
          </cell>
          <cell r="AE1007">
            <v>0</v>
          </cell>
          <cell r="AF1007">
            <v>0</v>
          </cell>
        </row>
        <row r="1008">
          <cell r="F1008" t="str">
            <v>SHT0013390</v>
          </cell>
          <cell r="G1008" t="str">
            <v>后右连杆绞架总成</v>
          </cell>
          <cell r="J1008" t="str">
            <v>SHT0013390</v>
          </cell>
          <cell r="L1008" t="str">
            <v>实仓</v>
          </cell>
          <cell r="M1008">
            <v>566</v>
          </cell>
          <cell r="S1008">
            <v>566</v>
          </cell>
          <cell r="T1008">
            <v>566</v>
          </cell>
          <cell r="U1008" t="str">
            <v>0</v>
          </cell>
          <cell r="V1008" t="str">
            <v>0</v>
          </cell>
          <cell r="Y1008">
            <v>904</v>
          </cell>
          <cell r="Z1008">
            <v>904</v>
          </cell>
          <cell r="AD1008">
            <v>0</v>
          </cell>
          <cell r="AE1008">
            <v>-603</v>
          </cell>
          <cell r="AF1008">
            <v>0</v>
          </cell>
        </row>
        <row r="1009">
          <cell r="F1009" t="str">
            <v>SHT0013391</v>
          </cell>
          <cell r="G1009" t="str">
            <v>后左连杆绞架总成</v>
          </cell>
          <cell r="J1009" t="str">
            <v>SHT0013391</v>
          </cell>
          <cell r="L1009" t="str">
            <v>实仓</v>
          </cell>
          <cell r="M1009">
            <v>588</v>
          </cell>
          <cell r="S1009">
            <v>588</v>
          </cell>
          <cell r="T1009">
            <v>588</v>
          </cell>
          <cell r="U1009" t="str">
            <v>0</v>
          </cell>
          <cell r="V1009" t="str">
            <v>0</v>
          </cell>
          <cell r="Y1009">
            <v>904</v>
          </cell>
          <cell r="Z1009">
            <v>904</v>
          </cell>
          <cell r="AD1009">
            <v>0</v>
          </cell>
          <cell r="AE1009">
            <v>-463</v>
          </cell>
          <cell r="AF1009">
            <v>0</v>
          </cell>
        </row>
        <row r="1010">
          <cell r="F1010" t="str">
            <v>SHT0013392</v>
          </cell>
          <cell r="G1010" t="str">
            <v>升降调节左侧组件</v>
          </cell>
          <cell r="J1010" t="str">
            <v>SHT0013392</v>
          </cell>
          <cell r="L1010" t="str">
            <v>虚仓</v>
          </cell>
          <cell r="M1010">
            <v>90</v>
          </cell>
          <cell r="S1010">
            <v>90</v>
          </cell>
          <cell r="T1010">
            <v>90</v>
          </cell>
          <cell r="U1010" t="str">
            <v>0</v>
          </cell>
          <cell r="V1010" t="str">
            <v>0</v>
          </cell>
          <cell r="W1010">
            <v>100</v>
          </cell>
          <cell r="Y1010">
            <v>970</v>
          </cell>
          <cell r="Z1010">
            <v>970</v>
          </cell>
          <cell r="AD1010">
            <v>181</v>
          </cell>
          <cell r="AE1010">
            <v>-248</v>
          </cell>
          <cell r="AF1010">
            <v>181</v>
          </cell>
        </row>
        <row r="1011">
          <cell r="F1011" t="str">
            <v>SHT0013393</v>
          </cell>
          <cell r="G1011" t="str">
            <v>升降调节右前侧组件</v>
          </cell>
          <cell r="J1011" t="str">
            <v>SHT0013393</v>
          </cell>
          <cell r="L1011" t="str">
            <v>虚仓</v>
          </cell>
          <cell r="M1011">
            <v>329</v>
          </cell>
          <cell r="S1011">
            <v>329</v>
          </cell>
          <cell r="T1011">
            <v>329</v>
          </cell>
          <cell r="U1011" t="str">
            <v>0</v>
          </cell>
          <cell r="V1011" t="str">
            <v>0</v>
          </cell>
          <cell r="W1011">
            <v>300</v>
          </cell>
          <cell r="Y1011">
            <v>436</v>
          </cell>
          <cell r="Z1011">
            <v>485</v>
          </cell>
          <cell r="AD1011">
            <v>93</v>
          </cell>
          <cell r="AE1011">
            <v>-222</v>
          </cell>
          <cell r="AF1011">
            <v>93</v>
          </cell>
        </row>
        <row r="1012">
          <cell r="F1012" t="str">
            <v>SHT0013420</v>
          </cell>
          <cell r="G1012" t="str">
            <v>升降调节右后侧组件</v>
          </cell>
          <cell r="J1012" t="str">
            <v>SHT0013420</v>
          </cell>
          <cell r="L1012" t="str">
            <v>虚仓</v>
          </cell>
          <cell r="M1012">
            <v>507</v>
          </cell>
          <cell r="S1012">
            <v>507</v>
          </cell>
          <cell r="T1012">
            <v>309</v>
          </cell>
          <cell r="U1012">
            <v>198</v>
          </cell>
          <cell r="V1012" t="str">
            <v>0</v>
          </cell>
          <cell r="W1012">
            <v>300</v>
          </cell>
          <cell r="Y1012">
            <v>485</v>
          </cell>
          <cell r="Z1012">
            <v>485</v>
          </cell>
          <cell r="AD1012">
            <v>87</v>
          </cell>
          <cell r="AE1012">
            <v>-121</v>
          </cell>
          <cell r="AF1012">
            <v>87</v>
          </cell>
        </row>
        <row r="1013">
          <cell r="F1013" t="str">
            <v>SHT0013655</v>
          </cell>
          <cell r="G1013" t="str">
            <v>VDC阀气路总成</v>
          </cell>
          <cell r="J1013" t="str">
            <v>SHT0013655</v>
          </cell>
          <cell r="L1013" t="str">
            <v>实仓</v>
          </cell>
          <cell r="M1013">
            <v>181</v>
          </cell>
          <cell r="S1013">
            <v>181</v>
          </cell>
          <cell r="T1013">
            <v>181</v>
          </cell>
          <cell r="U1013" t="str">
            <v>0</v>
          </cell>
          <cell r="V1013" t="str">
            <v>0</v>
          </cell>
          <cell r="W1013">
            <v>67</v>
          </cell>
          <cell r="Y1013">
            <v>115</v>
          </cell>
          <cell r="Z1013">
            <v>115</v>
          </cell>
          <cell r="AD1013">
            <v>0</v>
          </cell>
          <cell r="AE1013">
            <v>-1</v>
          </cell>
          <cell r="AF1013">
            <v>0</v>
          </cell>
        </row>
        <row r="1014">
          <cell r="F1014" t="str">
            <v>SHT0013662</v>
          </cell>
          <cell r="G1014" t="str">
            <v>副驾气囊总成</v>
          </cell>
          <cell r="J1014" t="str">
            <v>SHT0013662</v>
          </cell>
          <cell r="L1014" t="str">
            <v>实仓</v>
          </cell>
          <cell r="M1014">
            <v>387</v>
          </cell>
          <cell r="S1014">
            <v>387</v>
          </cell>
          <cell r="T1014">
            <v>387</v>
          </cell>
          <cell r="U1014" t="str">
            <v>0</v>
          </cell>
          <cell r="V1014" t="str">
            <v>0</v>
          </cell>
          <cell r="W1014">
            <v>545</v>
          </cell>
          <cell r="Y1014">
            <v>459</v>
          </cell>
          <cell r="Z1014">
            <v>459</v>
          </cell>
          <cell r="AD1014">
            <v>0</v>
          </cell>
          <cell r="AE1014">
            <v>-1</v>
          </cell>
          <cell r="AF1014">
            <v>0</v>
          </cell>
        </row>
        <row r="1015">
          <cell r="F1015" t="str">
            <v>SHT0013699</v>
          </cell>
          <cell r="G1015" t="str">
            <v>升降右后固定钣金</v>
          </cell>
          <cell r="I1015" t="str">
            <v>黄骅再兴</v>
          </cell>
          <cell r="J1015" t="str">
            <v>SHT0013699</v>
          </cell>
          <cell r="L1015" t="str">
            <v>虚仓</v>
          </cell>
          <cell r="M1015">
            <v>176</v>
          </cell>
          <cell r="S1015">
            <v>176</v>
          </cell>
          <cell r="U1015">
            <v>176</v>
          </cell>
          <cell r="V1015" t="str">
            <v>0</v>
          </cell>
          <cell r="W1015">
            <v>176</v>
          </cell>
          <cell r="AD1015">
            <v>0</v>
          </cell>
          <cell r="AE1015">
            <v>0</v>
          </cell>
          <cell r="AF1015">
            <v>0</v>
          </cell>
        </row>
        <row r="1016">
          <cell r="F1016" t="str">
            <v>sht0013705</v>
          </cell>
          <cell r="G1016" t="str">
            <v>仰角凸轮钣金</v>
          </cell>
          <cell r="J1016" t="str">
            <v>sht0013705</v>
          </cell>
          <cell r="L1016" t="str">
            <v>虚仓</v>
          </cell>
          <cell r="M1016">
            <v>200</v>
          </cell>
          <cell r="S1016">
            <v>200</v>
          </cell>
          <cell r="T1016">
            <v>200</v>
          </cell>
          <cell r="U1016" t="str">
            <v>0</v>
          </cell>
          <cell r="V1016" t="str">
            <v>0</v>
          </cell>
          <cell r="W1016">
            <v>186</v>
          </cell>
          <cell r="Y1016">
            <v>623</v>
          </cell>
          <cell r="Z1016">
            <v>623</v>
          </cell>
          <cell r="AD1016">
            <v>168</v>
          </cell>
          <cell r="AE1016">
            <v>0</v>
          </cell>
          <cell r="AF1016">
            <v>168</v>
          </cell>
        </row>
        <row r="1017">
          <cell r="F1017" t="str">
            <v>SHT0013733</v>
          </cell>
          <cell r="G1017" t="str">
            <v>上限位缓冲块</v>
          </cell>
          <cell r="J1017" t="str">
            <v>SHT0013733</v>
          </cell>
          <cell r="L1017" t="str">
            <v>实仓</v>
          </cell>
          <cell r="M1017">
            <v>3200</v>
          </cell>
          <cell r="S1017">
            <v>3200</v>
          </cell>
          <cell r="T1017">
            <v>3200</v>
          </cell>
          <cell r="U1017" t="str">
            <v>0</v>
          </cell>
          <cell r="V1017" t="str">
            <v>0</v>
          </cell>
          <cell r="W1017">
            <v>4000</v>
          </cell>
          <cell r="Y1017">
            <v>918</v>
          </cell>
          <cell r="Z1017">
            <v>918</v>
          </cell>
          <cell r="AD1017">
            <v>456</v>
          </cell>
          <cell r="AE1017">
            <v>-151</v>
          </cell>
          <cell r="AF1017">
            <v>456</v>
          </cell>
        </row>
        <row r="1018">
          <cell r="F1018" t="str">
            <v>SHT0013752</v>
          </cell>
          <cell r="G1018" t="str">
            <v>X5000副驾左侧边板组件</v>
          </cell>
          <cell r="I1018" t="str">
            <v>黄骅鑫昌</v>
          </cell>
          <cell r="J1018" t="str">
            <v>SHT0013752</v>
          </cell>
          <cell r="L1018" t="str">
            <v>虚仓</v>
          </cell>
          <cell r="M1018">
            <v>116</v>
          </cell>
          <cell r="S1018">
            <v>116</v>
          </cell>
          <cell r="T1018">
            <v>116</v>
          </cell>
          <cell r="U1018" t="str">
            <v>0</v>
          </cell>
          <cell r="V1018" t="str">
            <v>0</v>
          </cell>
          <cell r="W1018">
            <v>116</v>
          </cell>
          <cell r="AD1018">
            <v>77</v>
          </cell>
          <cell r="AE1018">
            <v>-52</v>
          </cell>
          <cell r="AF1018">
            <v>77</v>
          </cell>
        </row>
        <row r="1019">
          <cell r="F1019" t="str">
            <v>SHT0013753</v>
          </cell>
          <cell r="G1019" t="str">
            <v>X5000副驾右侧边板组件</v>
          </cell>
          <cell r="I1019" t="str">
            <v>黄骅鑫昌</v>
          </cell>
          <cell r="J1019" t="str">
            <v>SHT0013753</v>
          </cell>
          <cell r="L1019" t="str">
            <v>虚仓</v>
          </cell>
          <cell r="M1019">
            <v>121</v>
          </cell>
          <cell r="S1019">
            <v>121</v>
          </cell>
          <cell r="T1019">
            <v>121</v>
          </cell>
          <cell r="U1019" t="str">
            <v>0</v>
          </cell>
          <cell r="V1019" t="str">
            <v>0</v>
          </cell>
          <cell r="W1019">
            <v>121</v>
          </cell>
          <cell r="AD1019">
            <v>84</v>
          </cell>
          <cell r="AE1019">
            <v>-52</v>
          </cell>
          <cell r="AF1019">
            <v>84</v>
          </cell>
        </row>
        <row r="1020">
          <cell r="F1020" t="str">
            <v>SHT0011990</v>
          </cell>
          <cell r="G1020" t="str">
            <v>气囊下支撑钣金</v>
          </cell>
          <cell r="I1020" t="str">
            <v>黄骅市成卓汽车部件厂</v>
          </cell>
          <cell r="L1020" t="str">
            <v>虚仓</v>
          </cell>
          <cell r="M1020">
            <v>300</v>
          </cell>
          <cell r="S1020">
            <v>0</v>
          </cell>
          <cell r="T1020">
            <v>400</v>
          </cell>
          <cell r="U1020" t="str">
            <v>0</v>
          </cell>
          <cell r="V1020">
            <v>-400</v>
          </cell>
          <cell r="W1020">
            <v>352</v>
          </cell>
          <cell r="X1020">
            <v>0</v>
          </cell>
          <cell r="Y1020">
            <v>200</v>
          </cell>
          <cell r="Z1020">
            <v>462</v>
          </cell>
          <cell r="AA1020">
            <v>381</v>
          </cell>
          <cell r="AD1020">
            <v>6</v>
          </cell>
          <cell r="AE1020">
            <v>-70</v>
          </cell>
          <cell r="AF1020">
            <v>-13</v>
          </cell>
          <cell r="AG1020" t="str">
            <v>盘点数量存在异议</v>
          </cell>
        </row>
        <row r="1021">
          <cell r="F1021" t="str">
            <v>SLT0010408</v>
          </cell>
          <cell r="G1021" t="str">
            <v>驾驶员座垫右侧安装板</v>
          </cell>
          <cell r="I1021" t="str">
            <v>黄骅市成卓汽车部件厂</v>
          </cell>
          <cell r="L1021" t="str">
            <v>虚仓</v>
          </cell>
          <cell r="M1021">
            <v>0</v>
          </cell>
          <cell r="S1021">
            <v>100</v>
          </cell>
          <cell r="T1021">
            <v>500</v>
          </cell>
          <cell r="U1021" t="str">
            <v>0</v>
          </cell>
          <cell r="V1021">
            <v>-400</v>
          </cell>
          <cell r="W1021">
            <v>11</v>
          </cell>
          <cell r="AA1021">
            <v>2207</v>
          </cell>
          <cell r="AD1021">
            <v>0</v>
          </cell>
          <cell r="AE1021">
            <v>-607</v>
          </cell>
          <cell r="AF1021">
            <v>1807</v>
          </cell>
          <cell r="AG1021" t="str">
            <v>人为原因误操作导致错误出入库</v>
          </cell>
        </row>
        <row r="1022">
          <cell r="F1022" t="str">
            <v>SHT0013841</v>
          </cell>
          <cell r="G1022" t="str">
            <v>气管支架</v>
          </cell>
          <cell r="I1022" t="str">
            <v>沧州智凯金属</v>
          </cell>
          <cell r="J1022" t="str">
            <v>SHT0013841</v>
          </cell>
          <cell r="L1022" t="str">
            <v>虚仓</v>
          </cell>
          <cell r="M1022">
            <v>1850</v>
          </cell>
          <cell r="S1022">
            <v>1850</v>
          </cell>
          <cell r="T1022">
            <v>280</v>
          </cell>
          <cell r="U1022">
            <v>1570</v>
          </cell>
          <cell r="V1022" t="str">
            <v>0</v>
          </cell>
          <cell r="W1022">
            <v>266</v>
          </cell>
          <cell r="AD1022">
            <v>0</v>
          </cell>
          <cell r="AE1022">
            <v>-350</v>
          </cell>
          <cell r="AF1022">
            <v>0</v>
          </cell>
        </row>
        <row r="1023">
          <cell r="F1023" t="str">
            <v>SHT0013855</v>
          </cell>
          <cell r="G1023" t="str">
            <v>驾驶员上安全带导向钢丝</v>
          </cell>
          <cell r="J1023" t="str">
            <v>SHT0013855</v>
          </cell>
          <cell r="L1023" t="str">
            <v>虚仓</v>
          </cell>
          <cell r="M1023">
            <v>900</v>
          </cell>
          <cell r="S1023">
            <v>900</v>
          </cell>
          <cell r="T1023">
            <v>900</v>
          </cell>
          <cell r="U1023" t="str">
            <v>0</v>
          </cell>
          <cell r="V1023" t="str">
            <v>0</v>
          </cell>
          <cell r="W1023">
            <v>300</v>
          </cell>
          <cell r="Y1023">
            <v>900</v>
          </cell>
          <cell r="Z1023">
            <v>1532</v>
          </cell>
          <cell r="AD1023">
            <v>1840</v>
          </cell>
          <cell r="AE1023">
            <v>-1177</v>
          </cell>
          <cell r="AF1023">
            <v>1840</v>
          </cell>
        </row>
        <row r="1024">
          <cell r="F1024" t="str">
            <v>SHT0013856</v>
          </cell>
          <cell r="G1024" t="str">
            <v>驾驶员中间安全带导向钢丝</v>
          </cell>
          <cell r="J1024" t="str">
            <v>SHT0013856</v>
          </cell>
          <cell r="L1024" t="str">
            <v>虚仓</v>
          </cell>
          <cell r="M1024">
            <v>411</v>
          </cell>
          <cell r="S1024">
            <v>411</v>
          </cell>
          <cell r="T1024">
            <v>411</v>
          </cell>
          <cell r="U1024" t="str">
            <v>0</v>
          </cell>
          <cell r="V1024" t="str">
            <v>0</v>
          </cell>
          <cell r="W1024">
            <v>632</v>
          </cell>
          <cell r="Y1024">
            <v>822</v>
          </cell>
          <cell r="Z1024">
            <v>822</v>
          </cell>
          <cell r="AD1024">
            <v>0</v>
          </cell>
          <cell r="AE1024">
            <v>-121</v>
          </cell>
          <cell r="AF1024">
            <v>0</v>
          </cell>
        </row>
        <row r="1025">
          <cell r="F1025" t="str">
            <v>SHT0013858</v>
          </cell>
          <cell r="G1025" t="str">
            <v>副驾上安全带导向钢丝</v>
          </cell>
          <cell r="J1025" t="str">
            <v>SHT0013858</v>
          </cell>
          <cell r="K1025" t="str">
            <v>EA</v>
          </cell>
          <cell r="L1025" t="str">
            <v>虚仓</v>
          </cell>
          <cell r="M1025">
            <v>300</v>
          </cell>
          <cell r="S1025">
            <v>300</v>
          </cell>
          <cell r="T1025">
            <v>300</v>
          </cell>
          <cell r="U1025" t="str">
            <v>0</v>
          </cell>
          <cell r="V1025" t="str">
            <v>0</v>
          </cell>
          <cell r="W1025">
            <v>600</v>
          </cell>
          <cell r="Y1025">
            <v>900</v>
          </cell>
          <cell r="Z1025">
            <v>1295</v>
          </cell>
          <cell r="AD1025">
            <v>1948</v>
          </cell>
          <cell r="AE1025">
            <v>-2060</v>
          </cell>
          <cell r="AF1025">
            <v>1948</v>
          </cell>
        </row>
        <row r="1026">
          <cell r="F1026" t="str">
            <v>SHT0013859</v>
          </cell>
          <cell r="G1026" t="str">
            <v>副驾中间安全带导向钢丝</v>
          </cell>
          <cell r="J1026" t="str">
            <v>SHT0013859</v>
          </cell>
          <cell r="K1026" t="str">
            <v>EA</v>
          </cell>
          <cell r="L1026" t="str">
            <v>虚仓</v>
          </cell>
          <cell r="M1026">
            <v>300</v>
          </cell>
          <cell r="S1026">
            <v>300</v>
          </cell>
          <cell r="T1026">
            <v>300</v>
          </cell>
          <cell r="U1026" t="str">
            <v>0</v>
          </cell>
          <cell r="V1026" t="str">
            <v>0</v>
          </cell>
          <cell r="W1026">
            <v>600</v>
          </cell>
          <cell r="Y1026">
            <v>900</v>
          </cell>
          <cell r="Z1026">
            <v>1295</v>
          </cell>
          <cell r="AD1026">
            <v>664</v>
          </cell>
          <cell r="AE1026">
            <v>-1087</v>
          </cell>
          <cell r="AF1026">
            <v>664</v>
          </cell>
        </row>
        <row r="1027">
          <cell r="F1027" t="str">
            <v>TAT0010053</v>
          </cell>
          <cell r="G1027" t="str">
            <v>C32B调角器纸箱</v>
          </cell>
          <cell r="I1027" t="str">
            <v>黄骅市常郭镇街西纸箱厂</v>
          </cell>
          <cell r="L1027" t="str">
            <v>虚仓</v>
          </cell>
          <cell r="M1027">
            <v>800</v>
          </cell>
          <cell r="S1027">
            <v>400</v>
          </cell>
          <cell r="T1027">
            <v>800</v>
          </cell>
          <cell r="U1027" t="str">
            <v>0</v>
          </cell>
          <cell r="V1027">
            <v>-400</v>
          </cell>
          <cell r="X1027">
            <v>400</v>
          </cell>
          <cell r="AD1027">
            <v>0</v>
          </cell>
          <cell r="AE1027">
            <v>0</v>
          </cell>
          <cell r="AF1027">
            <v>-400</v>
          </cell>
          <cell r="AG1027" t="str">
            <v>盘点数量存在异议</v>
          </cell>
        </row>
        <row r="1028">
          <cell r="F1028" t="str">
            <v>TAT0010054</v>
          </cell>
          <cell r="G1028" t="str">
            <v>P203调角器纸箱</v>
          </cell>
          <cell r="I1028" t="str">
            <v>黄骅市常郭镇街西纸箱厂</v>
          </cell>
          <cell r="L1028" t="str">
            <v>虚仓</v>
          </cell>
          <cell r="M1028">
            <v>400</v>
          </cell>
          <cell r="T1028">
            <v>400</v>
          </cell>
          <cell r="U1028" t="str">
            <v>0</v>
          </cell>
          <cell r="V1028">
            <v>-400</v>
          </cell>
          <cell r="X1028">
            <v>0</v>
          </cell>
          <cell r="AD1028">
            <v>0</v>
          </cell>
          <cell r="AE1028">
            <v>0</v>
          </cell>
          <cell r="AF1028">
            <v>-400</v>
          </cell>
          <cell r="AG1028" t="str">
            <v>盘点数量存在异议</v>
          </cell>
        </row>
        <row r="1029">
          <cell r="F1029" t="str">
            <v>SCS0004377</v>
          </cell>
          <cell r="G1029" t="str">
            <v>中改左座椅座垫右侧加强板</v>
          </cell>
          <cell r="I1029" t="str">
            <v>黄骅鑫昌</v>
          </cell>
          <cell r="J1029" t="str">
            <v>SCS0004377</v>
          </cell>
          <cell r="K1029" t="str">
            <v>EA</v>
          </cell>
          <cell r="L1029" t="str">
            <v>虚仓</v>
          </cell>
          <cell r="M1029">
            <v>240</v>
          </cell>
          <cell r="S1029">
            <v>240</v>
          </cell>
          <cell r="T1029">
            <v>639</v>
          </cell>
          <cell r="U1029" t="str">
            <v>0</v>
          </cell>
          <cell r="V1029">
            <v>-399</v>
          </cell>
          <cell r="Y1029">
            <v>386</v>
          </cell>
          <cell r="Z1029">
            <v>386</v>
          </cell>
          <cell r="AA1029">
            <v>287</v>
          </cell>
          <cell r="AC1029">
            <v>114</v>
          </cell>
          <cell r="AD1029">
            <v>574</v>
          </cell>
          <cell r="AE1029">
            <v>-814</v>
          </cell>
          <cell r="AF1029">
            <v>576</v>
          </cell>
          <cell r="AG1029" t="str">
            <v>人为原因误操作导致错误出入库</v>
          </cell>
        </row>
        <row r="1030">
          <cell r="F1030" t="str">
            <v>SCS0004845</v>
          </cell>
          <cell r="G1030" t="str">
            <v>前倾角右档位固定板</v>
          </cell>
          <cell r="I1030" t="str">
            <v>黄骅市再兴汽车配件有限公司</v>
          </cell>
          <cell r="J1030" t="str">
            <v>SCS0004845</v>
          </cell>
          <cell r="K1030" t="str">
            <v>EA</v>
          </cell>
          <cell r="L1030" t="str">
            <v>虚仓</v>
          </cell>
          <cell r="M1030">
            <v>397</v>
          </cell>
          <cell r="S1030">
            <v>0</v>
          </cell>
          <cell r="T1030">
            <v>397</v>
          </cell>
          <cell r="U1030" t="str">
            <v>0</v>
          </cell>
          <cell r="V1030">
            <v>-397</v>
          </cell>
          <cell r="W1030">
            <v>254</v>
          </cell>
          <cell r="X1030">
            <v>0</v>
          </cell>
          <cell r="AD1030">
            <v>0</v>
          </cell>
          <cell r="AE1030">
            <v>0</v>
          </cell>
          <cell r="AF1030">
            <v>-397</v>
          </cell>
          <cell r="AG1030" t="str">
            <v>盘点数量存在异议</v>
          </cell>
        </row>
        <row r="1031">
          <cell r="F1031" t="str">
            <v>SHT0013907</v>
          </cell>
          <cell r="G1031" t="str">
            <v>防护波纹管</v>
          </cell>
          <cell r="J1031" t="str">
            <v>SHT0013907</v>
          </cell>
          <cell r="K1031" t="str">
            <v>EA</v>
          </cell>
          <cell r="L1031" t="str">
            <v>虚仓</v>
          </cell>
          <cell r="M1031">
            <v>33000</v>
          </cell>
          <cell r="S1031">
            <v>33000</v>
          </cell>
          <cell r="T1031">
            <v>33000</v>
          </cell>
          <cell r="U1031" t="str">
            <v>0</v>
          </cell>
          <cell r="V1031" t="str">
            <v>0</v>
          </cell>
          <cell r="W1031">
            <v>36000</v>
          </cell>
          <cell r="Y1031">
            <v>1352</v>
          </cell>
          <cell r="Z1031">
            <v>1420</v>
          </cell>
          <cell r="AD1031">
            <v>0</v>
          </cell>
          <cell r="AE1031">
            <v>-312</v>
          </cell>
          <cell r="AF1031">
            <v>0</v>
          </cell>
        </row>
        <row r="1032">
          <cell r="F1032" t="str">
            <v>sht0013932</v>
          </cell>
          <cell r="G1032" t="str">
            <v>座椅下限位缓冲块</v>
          </cell>
          <cell r="J1032" t="str">
            <v>sht0013932</v>
          </cell>
          <cell r="K1032" t="str">
            <v>EA</v>
          </cell>
          <cell r="L1032" t="str">
            <v>实仓</v>
          </cell>
          <cell r="M1032">
            <v>1200</v>
          </cell>
          <cell r="S1032">
            <v>1200</v>
          </cell>
          <cell r="T1032">
            <v>1200</v>
          </cell>
          <cell r="U1032" t="str">
            <v>0</v>
          </cell>
          <cell r="V1032" t="str">
            <v>0</v>
          </cell>
          <cell r="W1032">
            <v>754</v>
          </cell>
          <cell r="Y1032">
            <v>1246</v>
          </cell>
          <cell r="Z1032">
            <v>1246</v>
          </cell>
          <cell r="AD1032">
            <v>280</v>
          </cell>
          <cell r="AE1032">
            <v>-49</v>
          </cell>
          <cell r="AF1032">
            <v>280</v>
          </cell>
        </row>
        <row r="1033">
          <cell r="F1033" t="str">
            <v>SHT0013938</v>
          </cell>
          <cell r="G1033" t="str">
            <v>滑轨总成</v>
          </cell>
          <cell r="J1033" t="str">
            <v>SHT0013938</v>
          </cell>
          <cell r="K1033" t="str">
            <v>EA</v>
          </cell>
          <cell r="L1033" t="str">
            <v>虚仓</v>
          </cell>
          <cell r="M1033">
            <v>81</v>
          </cell>
          <cell r="S1033">
            <v>81</v>
          </cell>
          <cell r="T1033">
            <v>81</v>
          </cell>
          <cell r="U1033" t="str">
            <v>0</v>
          </cell>
          <cell r="V1033" t="str">
            <v>0</v>
          </cell>
          <cell r="W1033">
            <v>105</v>
          </cell>
          <cell r="Y1033">
            <v>22</v>
          </cell>
          <cell r="Z1033">
            <v>22</v>
          </cell>
          <cell r="AD1033">
            <v>0</v>
          </cell>
          <cell r="AE1033">
            <v>0</v>
          </cell>
          <cell r="AF1033">
            <v>0</v>
          </cell>
        </row>
        <row r="1034">
          <cell r="F1034" t="str">
            <v>SHT0013987</v>
          </cell>
          <cell r="G1034" t="str">
            <v>下限位缓冲块</v>
          </cell>
          <cell r="J1034" t="str">
            <v>SHT0013987</v>
          </cell>
          <cell r="K1034" t="str">
            <v>EA</v>
          </cell>
          <cell r="L1034" t="str">
            <v>虚仓</v>
          </cell>
          <cell r="M1034">
            <v>2400</v>
          </cell>
          <cell r="S1034">
            <v>2400</v>
          </cell>
          <cell r="T1034">
            <v>2400</v>
          </cell>
          <cell r="U1034" t="str">
            <v>0</v>
          </cell>
          <cell r="V1034" t="str">
            <v>0</v>
          </cell>
          <cell r="W1034">
            <v>1310</v>
          </cell>
          <cell r="Y1034">
            <v>918</v>
          </cell>
          <cell r="Z1034">
            <v>918</v>
          </cell>
          <cell r="AD1034">
            <v>367</v>
          </cell>
          <cell r="AE1034">
            <v>-160</v>
          </cell>
          <cell r="AF1034">
            <v>367</v>
          </cell>
        </row>
        <row r="1035">
          <cell r="F1035" t="str">
            <v>sht0013995</v>
          </cell>
          <cell r="G1035" t="str">
            <v>座椅上限位缓冲块</v>
          </cell>
          <cell r="J1035" t="str">
            <v>sht0013995</v>
          </cell>
          <cell r="K1035" t="str">
            <v>EA</v>
          </cell>
          <cell r="L1035" t="str">
            <v>实仓</v>
          </cell>
          <cell r="M1035">
            <v>1900</v>
          </cell>
          <cell r="S1035">
            <v>1900</v>
          </cell>
          <cell r="T1035">
            <v>1900</v>
          </cell>
          <cell r="U1035" t="str">
            <v>0</v>
          </cell>
          <cell r="V1035" t="str">
            <v>0</v>
          </cell>
          <cell r="W1035">
            <v>1300</v>
          </cell>
          <cell r="Y1035">
            <v>1246</v>
          </cell>
          <cell r="Z1035">
            <v>1246</v>
          </cell>
          <cell r="AD1035">
            <v>399</v>
          </cell>
          <cell r="AE1035">
            <v>-126</v>
          </cell>
          <cell r="AF1035">
            <v>399</v>
          </cell>
        </row>
        <row r="1036">
          <cell r="F1036" t="str">
            <v>SHT0014098</v>
          </cell>
          <cell r="G1036" t="str">
            <v>底座上连接方管2</v>
          </cell>
          <cell r="J1036" t="str">
            <v>SHT0014098</v>
          </cell>
          <cell r="K1036" t="str">
            <v>EA</v>
          </cell>
          <cell r="L1036" t="str">
            <v>实仓</v>
          </cell>
          <cell r="M1036">
            <v>210</v>
          </cell>
          <cell r="S1036">
            <v>210</v>
          </cell>
          <cell r="T1036">
            <v>210</v>
          </cell>
          <cell r="U1036" t="str">
            <v>0</v>
          </cell>
          <cell r="V1036" t="str">
            <v>0</v>
          </cell>
          <cell r="W1036">
            <v>150</v>
          </cell>
          <cell r="Y1036">
            <v>464</v>
          </cell>
          <cell r="Z1036">
            <v>464</v>
          </cell>
          <cell r="AD1036">
            <v>38</v>
          </cell>
          <cell r="AE1036">
            <v>-25</v>
          </cell>
          <cell r="AF1036">
            <v>38</v>
          </cell>
        </row>
        <row r="1037">
          <cell r="F1037" t="str">
            <v>sht0014099</v>
          </cell>
          <cell r="G1037" t="str">
            <v>左侧立板加强板</v>
          </cell>
          <cell r="J1037" t="str">
            <v>sht0014099</v>
          </cell>
          <cell r="K1037" t="str">
            <v>EA</v>
          </cell>
          <cell r="L1037" t="str">
            <v>虚仓</v>
          </cell>
          <cell r="M1037">
            <v>720</v>
          </cell>
          <cell r="S1037">
            <v>720</v>
          </cell>
          <cell r="T1037">
            <v>720</v>
          </cell>
          <cell r="U1037" t="str">
            <v>0</v>
          </cell>
          <cell r="V1037" t="str">
            <v>0</v>
          </cell>
          <cell r="W1037">
            <v>357</v>
          </cell>
          <cell r="Y1037">
            <v>464</v>
          </cell>
          <cell r="Z1037">
            <v>464</v>
          </cell>
          <cell r="AD1037">
            <v>13</v>
          </cell>
          <cell r="AE1037">
            <v>0</v>
          </cell>
          <cell r="AF1037">
            <v>13</v>
          </cell>
        </row>
        <row r="1038">
          <cell r="F1038" t="str">
            <v>sht0014100</v>
          </cell>
          <cell r="G1038" t="str">
            <v>右侧立板加强板</v>
          </cell>
          <cell r="J1038" t="str">
            <v>sht0014100</v>
          </cell>
          <cell r="K1038" t="str">
            <v>EA</v>
          </cell>
          <cell r="L1038" t="str">
            <v>虚仓</v>
          </cell>
          <cell r="M1038">
            <v>748</v>
          </cell>
          <cell r="S1038">
            <v>748</v>
          </cell>
          <cell r="T1038">
            <v>748</v>
          </cell>
          <cell r="U1038" t="str">
            <v>0</v>
          </cell>
          <cell r="V1038" t="str">
            <v>0</v>
          </cell>
          <cell r="W1038">
            <v>331</v>
          </cell>
          <cell r="Y1038">
            <v>464</v>
          </cell>
          <cell r="Z1038">
            <v>464</v>
          </cell>
          <cell r="AD1038">
            <v>11</v>
          </cell>
          <cell r="AE1038">
            <v>0</v>
          </cell>
          <cell r="AF1038">
            <v>11</v>
          </cell>
        </row>
        <row r="1039">
          <cell r="F1039" t="str">
            <v>SHT0014169</v>
          </cell>
          <cell r="G1039" t="str">
            <v>VDC阀气路总成</v>
          </cell>
          <cell r="J1039" t="str">
            <v>SHT0014169</v>
          </cell>
          <cell r="K1039" t="str">
            <v>EA</v>
          </cell>
          <cell r="L1039" t="str">
            <v>实仓</v>
          </cell>
          <cell r="M1039">
            <v>60</v>
          </cell>
          <cell r="S1039">
            <v>60</v>
          </cell>
          <cell r="T1039">
            <v>60</v>
          </cell>
          <cell r="U1039" t="str">
            <v>0</v>
          </cell>
          <cell r="V1039" t="str">
            <v>0</v>
          </cell>
          <cell r="Y1039">
            <v>2</v>
          </cell>
          <cell r="Z1039">
            <v>204</v>
          </cell>
          <cell r="AD1039">
            <v>122</v>
          </cell>
          <cell r="AE1039">
            <v>-59</v>
          </cell>
          <cell r="AF1039">
            <v>122</v>
          </cell>
        </row>
        <row r="1040">
          <cell r="F1040" t="str">
            <v>SHT0014206</v>
          </cell>
          <cell r="G1040" t="str">
            <v>下框连接梁螺母柱</v>
          </cell>
          <cell r="I1040" t="str">
            <v>沧州旭兴</v>
          </cell>
          <cell r="J1040" t="str">
            <v>SHT0014206</v>
          </cell>
          <cell r="K1040" t="str">
            <v>EA</v>
          </cell>
          <cell r="L1040" t="str">
            <v>虚仓</v>
          </cell>
          <cell r="M1040">
            <v>243</v>
          </cell>
          <cell r="S1040">
            <v>243</v>
          </cell>
          <cell r="T1040">
            <v>243</v>
          </cell>
          <cell r="U1040" t="str">
            <v>0</v>
          </cell>
          <cell r="V1040" t="str">
            <v>0</v>
          </cell>
          <cell r="AD1040">
            <v>0</v>
          </cell>
          <cell r="AE1040">
            <v>0</v>
          </cell>
          <cell r="AF1040">
            <v>0</v>
          </cell>
        </row>
        <row r="1041">
          <cell r="F1041" t="str">
            <v>SHT0014256</v>
          </cell>
          <cell r="G1041" t="str">
            <v>线束护套固定钣金</v>
          </cell>
          <cell r="J1041" t="str">
            <v>SHT0014256</v>
          </cell>
          <cell r="K1041" t="str">
            <v>EA</v>
          </cell>
          <cell r="L1041" t="str">
            <v>虚仓</v>
          </cell>
          <cell r="M1041">
            <v>26</v>
          </cell>
          <cell r="S1041">
            <v>26</v>
          </cell>
          <cell r="T1041">
            <v>26</v>
          </cell>
          <cell r="U1041" t="str">
            <v>0</v>
          </cell>
          <cell r="V1041" t="str">
            <v>0</v>
          </cell>
          <cell r="W1041">
            <v>27</v>
          </cell>
          <cell r="AD1041">
            <v>0</v>
          </cell>
          <cell r="AE1041">
            <v>0</v>
          </cell>
          <cell r="AF1041">
            <v>0</v>
          </cell>
        </row>
        <row r="1042">
          <cell r="F1042" t="str">
            <v>SHT0014368</v>
          </cell>
          <cell r="G1042" t="str">
            <v>扶手支架焊接总成电泳</v>
          </cell>
          <cell r="J1042" t="str">
            <v>SHT0014368</v>
          </cell>
          <cell r="K1042" t="str">
            <v>EA</v>
          </cell>
          <cell r="L1042" t="str">
            <v>实仓</v>
          </cell>
          <cell r="M1042">
            <v>1502</v>
          </cell>
          <cell r="S1042">
            <v>1502</v>
          </cell>
          <cell r="T1042">
            <v>1502</v>
          </cell>
          <cell r="U1042" t="str">
            <v>0</v>
          </cell>
          <cell r="V1042" t="str">
            <v>0</v>
          </cell>
          <cell r="W1042">
            <v>150</v>
          </cell>
          <cell r="Y1042">
            <v>910</v>
          </cell>
          <cell r="Z1042">
            <v>910</v>
          </cell>
          <cell r="AD1042">
            <v>0</v>
          </cell>
          <cell r="AE1042">
            <v>0</v>
          </cell>
          <cell r="AF1042">
            <v>0</v>
          </cell>
        </row>
        <row r="1043">
          <cell r="F1043" t="str">
            <v>SHT0014371</v>
          </cell>
          <cell r="G1043" t="str">
            <v>减震器下框电泳总成</v>
          </cell>
          <cell r="J1043" t="str">
            <v>SHT0014371</v>
          </cell>
          <cell r="K1043" t="str">
            <v>EA</v>
          </cell>
          <cell r="L1043" t="str">
            <v>实仓</v>
          </cell>
          <cell r="M1043">
            <v>11</v>
          </cell>
          <cell r="S1043">
            <v>11</v>
          </cell>
          <cell r="T1043">
            <v>11</v>
          </cell>
          <cell r="U1043" t="str">
            <v>0</v>
          </cell>
          <cell r="V1043" t="str">
            <v>0</v>
          </cell>
          <cell r="W1043">
            <v>108</v>
          </cell>
          <cell r="Y1043">
            <v>193</v>
          </cell>
          <cell r="Z1043">
            <v>193</v>
          </cell>
          <cell r="AD1043">
            <v>0</v>
          </cell>
          <cell r="AE1043">
            <v>0</v>
          </cell>
          <cell r="AF1043">
            <v>0</v>
          </cell>
        </row>
        <row r="1044">
          <cell r="F1044" t="str">
            <v>SHT0014446</v>
          </cell>
          <cell r="G1044" t="str">
            <v>星盘密封胶</v>
          </cell>
          <cell r="J1044" t="str">
            <v>SHT0014446</v>
          </cell>
          <cell r="K1044" t="str">
            <v>EA</v>
          </cell>
          <cell r="L1044" t="str">
            <v>实仓</v>
          </cell>
          <cell r="M1044">
            <v>600</v>
          </cell>
          <cell r="S1044">
            <v>600</v>
          </cell>
          <cell r="T1044">
            <v>600</v>
          </cell>
          <cell r="U1044" t="str">
            <v>0</v>
          </cell>
          <cell r="V1044" t="str">
            <v>0</v>
          </cell>
          <cell r="W1044">
            <v>900</v>
          </cell>
          <cell r="AD1044">
            <v>0</v>
          </cell>
          <cell r="AE1044">
            <v>0</v>
          </cell>
          <cell r="AF1044">
            <v>0</v>
          </cell>
        </row>
        <row r="1045">
          <cell r="F1045" t="str">
            <v>SHT0014489</v>
          </cell>
          <cell r="G1045" t="str">
            <v>头枕支撑板条</v>
          </cell>
          <cell r="J1045" t="str">
            <v>SHT0014489</v>
          </cell>
          <cell r="K1045" t="str">
            <v>EA</v>
          </cell>
          <cell r="L1045" t="str">
            <v>实仓</v>
          </cell>
          <cell r="M1045">
            <v>2373</v>
          </cell>
          <cell r="S1045">
            <v>2373</v>
          </cell>
          <cell r="T1045">
            <v>2373</v>
          </cell>
          <cell r="U1045" t="str">
            <v>0</v>
          </cell>
          <cell r="V1045" t="str">
            <v>0</v>
          </cell>
          <cell r="W1045">
            <v>2390</v>
          </cell>
          <cell r="Y1045">
            <v>2052</v>
          </cell>
          <cell r="Z1045">
            <v>2849</v>
          </cell>
          <cell r="AD1045">
            <v>0</v>
          </cell>
          <cell r="AE1045">
            <v>-2104</v>
          </cell>
          <cell r="AF1045">
            <v>0</v>
          </cell>
        </row>
        <row r="1046">
          <cell r="F1046" t="str">
            <v>SHT0014490</v>
          </cell>
          <cell r="G1046" t="str">
            <v>驾驶员下左安全带导向钢丝</v>
          </cell>
          <cell r="J1046" t="str">
            <v>SHT0014490</v>
          </cell>
          <cell r="K1046" t="str">
            <v>EA</v>
          </cell>
          <cell r="L1046" t="str">
            <v>虚仓</v>
          </cell>
          <cell r="M1046">
            <v>600</v>
          </cell>
          <cell r="S1046">
            <v>600</v>
          </cell>
          <cell r="T1046">
            <v>600</v>
          </cell>
          <cell r="U1046" t="str">
            <v>0</v>
          </cell>
          <cell r="V1046" t="str">
            <v>0</v>
          </cell>
          <cell r="W1046">
            <v>600</v>
          </cell>
          <cell r="Y1046">
            <v>1200</v>
          </cell>
          <cell r="Z1046">
            <v>1322</v>
          </cell>
          <cell r="AD1046">
            <v>0</v>
          </cell>
          <cell r="AE1046">
            <v>-2620</v>
          </cell>
          <cell r="AF1046">
            <v>0</v>
          </cell>
        </row>
        <row r="1047">
          <cell r="F1047" t="str">
            <v>SHT0014491</v>
          </cell>
          <cell r="G1047" t="str">
            <v>副驾驶员下安全带导向钢丝</v>
          </cell>
          <cell r="J1047" t="str">
            <v>SHT0014491</v>
          </cell>
          <cell r="K1047" t="str">
            <v>EA</v>
          </cell>
          <cell r="L1047" t="str">
            <v>虚仓</v>
          </cell>
          <cell r="M1047">
            <v>300</v>
          </cell>
          <cell r="S1047">
            <v>300</v>
          </cell>
          <cell r="T1047">
            <v>300</v>
          </cell>
          <cell r="U1047" t="str">
            <v>0</v>
          </cell>
          <cell r="V1047" t="str">
            <v>0</v>
          </cell>
          <cell r="W1047">
            <v>600</v>
          </cell>
          <cell r="Y1047">
            <v>940</v>
          </cell>
          <cell r="Z1047">
            <v>1295</v>
          </cell>
          <cell r="AD1047">
            <v>95</v>
          </cell>
          <cell r="AE1047">
            <v>-458</v>
          </cell>
          <cell r="AF1047">
            <v>95</v>
          </cell>
        </row>
        <row r="1048">
          <cell r="F1048" t="str">
            <v>sht0014511</v>
          </cell>
          <cell r="G1048" t="str">
            <v>H6阻尼器金属轴套</v>
          </cell>
          <cell r="J1048" t="str">
            <v>sht0014511</v>
          </cell>
          <cell r="K1048" t="str">
            <v>EA</v>
          </cell>
          <cell r="L1048" t="str">
            <v>实仓</v>
          </cell>
          <cell r="M1048">
            <v>4200</v>
          </cell>
          <cell r="S1048">
            <v>4200</v>
          </cell>
          <cell r="T1048">
            <v>4200</v>
          </cell>
          <cell r="U1048" t="str">
            <v>0</v>
          </cell>
          <cell r="V1048" t="str">
            <v>0</v>
          </cell>
          <cell r="W1048">
            <v>4800</v>
          </cell>
          <cell r="Y1048">
            <v>1246</v>
          </cell>
          <cell r="Z1048">
            <v>1246</v>
          </cell>
          <cell r="AD1048">
            <v>192</v>
          </cell>
          <cell r="AE1048">
            <v>-5</v>
          </cell>
          <cell r="AF1048">
            <v>192</v>
          </cell>
        </row>
        <row r="1049">
          <cell r="F1049" t="str">
            <v>SHT0014565</v>
          </cell>
          <cell r="G1049" t="str">
            <v>阻尼调节机构支架</v>
          </cell>
          <cell r="J1049" t="str">
            <v>SHT0014565</v>
          </cell>
          <cell r="K1049" t="str">
            <v>EA</v>
          </cell>
          <cell r="L1049" t="str">
            <v>实仓</v>
          </cell>
          <cell r="M1049">
            <v>950</v>
          </cell>
          <cell r="S1049">
            <v>950</v>
          </cell>
          <cell r="T1049">
            <v>950</v>
          </cell>
          <cell r="U1049" t="str">
            <v>0</v>
          </cell>
          <cell r="V1049" t="str">
            <v>0</v>
          </cell>
          <cell r="AD1049">
            <v>60</v>
          </cell>
          <cell r="AE1049">
            <v>-60</v>
          </cell>
          <cell r="AF1049">
            <v>60</v>
          </cell>
        </row>
        <row r="1050">
          <cell r="F1050" t="str">
            <v>SHT0014594</v>
          </cell>
          <cell r="G1050" t="str">
            <v>前罩壳固定支架L</v>
          </cell>
          <cell r="J1050" t="str">
            <v>SHT0014594</v>
          </cell>
          <cell r="K1050" t="str">
            <v>EA</v>
          </cell>
          <cell r="L1050" t="str">
            <v>实仓</v>
          </cell>
          <cell r="M1050">
            <v>220</v>
          </cell>
          <cell r="S1050">
            <v>220</v>
          </cell>
          <cell r="T1050">
            <v>220</v>
          </cell>
          <cell r="U1050" t="str">
            <v>0</v>
          </cell>
          <cell r="V1050" t="str">
            <v>0</v>
          </cell>
          <cell r="W1050">
            <v>1020</v>
          </cell>
          <cell r="AD1050">
            <v>151</v>
          </cell>
          <cell r="AE1050">
            <v>-151</v>
          </cell>
          <cell r="AF1050">
            <v>151</v>
          </cell>
        </row>
        <row r="1051">
          <cell r="F1051" t="str">
            <v>SHT0014627</v>
          </cell>
          <cell r="G1051" t="str">
            <v>上框焊接总成电泳</v>
          </cell>
          <cell r="J1051" t="str">
            <v>SHT0014627</v>
          </cell>
          <cell r="K1051" t="str">
            <v>EA</v>
          </cell>
          <cell r="L1051" t="str">
            <v>实仓</v>
          </cell>
          <cell r="M1051">
            <v>522</v>
          </cell>
          <cell r="S1051">
            <v>522</v>
          </cell>
          <cell r="T1051">
            <v>522</v>
          </cell>
          <cell r="U1051" t="str">
            <v>0</v>
          </cell>
          <cell r="V1051" t="str">
            <v>0</v>
          </cell>
          <cell r="W1051">
            <v>189</v>
          </cell>
          <cell r="Y1051">
            <v>367</v>
          </cell>
          <cell r="Z1051">
            <v>367</v>
          </cell>
          <cell r="AD1051">
            <v>0</v>
          </cell>
          <cell r="AE1051">
            <v>0</v>
          </cell>
          <cell r="AF1051">
            <v>0</v>
          </cell>
        </row>
        <row r="1052">
          <cell r="F1052" t="str">
            <v>SHT0014629</v>
          </cell>
          <cell r="G1052" t="str">
            <v>座框装配总成电泳</v>
          </cell>
          <cell r="J1052" t="str">
            <v>SHT0014629</v>
          </cell>
          <cell r="K1052" t="str">
            <v>EA</v>
          </cell>
          <cell r="L1052" t="str">
            <v>实仓</v>
          </cell>
          <cell r="M1052">
            <v>10</v>
          </cell>
          <cell r="S1052">
            <v>10</v>
          </cell>
          <cell r="T1052">
            <v>10</v>
          </cell>
          <cell r="U1052" t="str">
            <v>0</v>
          </cell>
          <cell r="V1052" t="str">
            <v>0</v>
          </cell>
          <cell r="W1052">
            <v>53</v>
          </cell>
          <cell r="Y1052">
            <v>367</v>
          </cell>
          <cell r="Z1052">
            <v>367</v>
          </cell>
          <cell r="AD1052">
            <v>0</v>
          </cell>
          <cell r="AE1052">
            <v>0</v>
          </cell>
          <cell r="AF1052">
            <v>0</v>
          </cell>
        </row>
        <row r="1053">
          <cell r="F1053" t="str">
            <v>SHT0014635</v>
          </cell>
          <cell r="G1053" t="str">
            <v>左圆盘总成</v>
          </cell>
          <cell r="J1053" t="str">
            <v>SHT0014635</v>
          </cell>
          <cell r="K1053" t="str">
            <v>EA</v>
          </cell>
          <cell r="L1053" t="str">
            <v>实仓</v>
          </cell>
          <cell r="M1053">
            <v>7470</v>
          </cell>
          <cell r="S1053">
            <v>7470</v>
          </cell>
          <cell r="T1053">
            <v>7470</v>
          </cell>
          <cell r="U1053" t="str">
            <v>0</v>
          </cell>
          <cell r="V1053" t="str">
            <v>0</v>
          </cell>
          <cell r="W1053">
            <v>6180</v>
          </cell>
          <cell r="Y1053">
            <v>200</v>
          </cell>
          <cell r="Z1053">
            <v>200</v>
          </cell>
          <cell r="AD1053">
            <v>0</v>
          </cell>
          <cell r="AE1053">
            <v>0</v>
          </cell>
          <cell r="AF1053">
            <v>0</v>
          </cell>
        </row>
        <row r="1054">
          <cell r="F1054" t="str">
            <v>SHT0014636</v>
          </cell>
          <cell r="G1054" t="str">
            <v>右圆盘总成</v>
          </cell>
          <cell r="J1054" t="str">
            <v>SHT0014636</v>
          </cell>
          <cell r="K1054" t="str">
            <v>EA</v>
          </cell>
          <cell r="L1054" t="str">
            <v>实仓</v>
          </cell>
          <cell r="M1054">
            <v>7066</v>
          </cell>
          <cell r="S1054">
            <v>7066</v>
          </cell>
          <cell r="T1054">
            <v>7066</v>
          </cell>
          <cell r="U1054" t="str">
            <v>0</v>
          </cell>
          <cell r="V1054" t="str">
            <v>0</v>
          </cell>
          <cell r="W1054">
            <v>5176</v>
          </cell>
          <cell r="Y1054">
            <v>200</v>
          </cell>
          <cell r="Z1054">
            <v>200</v>
          </cell>
          <cell r="AD1054">
            <v>0</v>
          </cell>
          <cell r="AE1054">
            <v>0</v>
          </cell>
          <cell r="AF1054">
            <v>0</v>
          </cell>
        </row>
        <row r="1055">
          <cell r="F1055" t="str">
            <v>SHT0014637</v>
          </cell>
          <cell r="G1055" t="str">
            <v>联动杆</v>
          </cell>
          <cell r="J1055" t="str">
            <v>SHT0014637</v>
          </cell>
          <cell r="K1055" t="str">
            <v>EA</v>
          </cell>
          <cell r="L1055" t="str">
            <v>实仓</v>
          </cell>
          <cell r="M1055">
            <v>10045</v>
          </cell>
          <cell r="S1055">
            <v>10045</v>
          </cell>
          <cell r="T1055">
            <v>10045</v>
          </cell>
          <cell r="U1055" t="str">
            <v>0</v>
          </cell>
          <cell r="V1055" t="str">
            <v>0</v>
          </cell>
          <cell r="W1055">
            <v>6109</v>
          </cell>
          <cell r="Y1055">
            <v>488</v>
          </cell>
          <cell r="Z1055">
            <v>488</v>
          </cell>
          <cell r="AD1055">
            <v>0</v>
          </cell>
          <cell r="AE1055">
            <v>0</v>
          </cell>
          <cell r="AF1055">
            <v>0</v>
          </cell>
        </row>
        <row r="1056">
          <cell r="F1056" t="str">
            <v>SHT0014686</v>
          </cell>
          <cell r="G1056" t="str">
            <v>主驾座框骨架电泳总成</v>
          </cell>
          <cell r="J1056" t="str">
            <v>SHT0014686</v>
          </cell>
          <cell r="K1056" t="str">
            <v>EA</v>
          </cell>
          <cell r="L1056" t="str">
            <v>实仓</v>
          </cell>
          <cell r="M1056">
            <v>31</v>
          </cell>
          <cell r="S1056">
            <v>31</v>
          </cell>
          <cell r="T1056">
            <v>31</v>
          </cell>
          <cell r="U1056" t="str">
            <v>0</v>
          </cell>
          <cell r="V1056" t="str">
            <v>0</v>
          </cell>
          <cell r="W1056">
            <v>31</v>
          </cell>
          <cell r="AD1056">
            <v>0</v>
          </cell>
          <cell r="AE1056">
            <v>0</v>
          </cell>
          <cell r="AF1056">
            <v>0</v>
          </cell>
        </row>
        <row r="1057">
          <cell r="F1057" t="str">
            <v>SHT0014691</v>
          </cell>
          <cell r="G1057" t="str">
            <v>下框焊接总成电泳</v>
          </cell>
          <cell r="J1057" t="str">
            <v>SHT0014691</v>
          </cell>
          <cell r="K1057" t="str">
            <v>EA</v>
          </cell>
          <cell r="L1057" t="str">
            <v>实仓</v>
          </cell>
          <cell r="M1057">
            <v>46</v>
          </cell>
          <cell r="S1057">
            <v>46</v>
          </cell>
          <cell r="T1057">
            <v>46</v>
          </cell>
          <cell r="U1057" t="str">
            <v>0</v>
          </cell>
          <cell r="V1057" t="str">
            <v>0</v>
          </cell>
          <cell r="W1057">
            <v>46</v>
          </cell>
          <cell r="AD1057">
            <v>0</v>
          </cell>
          <cell r="AE1057">
            <v>-4</v>
          </cell>
          <cell r="AF1057">
            <v>0</v>
          </cell>
        </row>
        <row r="1058">
          <cell r="F1058" t="str">
            <v>SHT0014803</v>
          </cell>
          <cell r="G1058" t="str">
            <v>轻卡座椅悬浮阀总成无腰托</v>
          </cell>
          <cell r="J1058" t="str">
            <v>SHT0014803</v>
          </cell>
          <cell r="K1058" t="str">
            <v>EA</v>
          </cell>
          <cell r="L1058" t="str">
            <v>实仓</v>
          </cell>
          <cell r="M1058">
            <v>632</v>
          </cell>
          <cell r="S1058">
            <v>632</v>
          </cell>
          <cell r="T1058">
            <v>632</v>
          </cell>
          <cell r="U1058" t="str">
            <v>0</v>
          </cell>
          <cell r="V1058" t="str">
            <v>0</v>
          </cell>
          <cell r="W1058">
            <v>731</v>
          </cell>
          <cell r="Y1058">
            <v>100</v>
          </cell>
          <cell r="Z1058">
            <v>100</v>
          </cell>
          <cell r="AD1058">
            <v>10</v>
          </cell>
          <cell r="AE1058">
            <v>0</v>
          </cell>
          <cell r="AF1058">
            <v>10</v>
          </cell>
        </row>
        <row r="1059">
          <cell r="F1059" t="str">
            <v>SHT0014874</v>
          </cell>
          <cell r="G1059" t="str">
            <v>左罩壳固定钣金总成电泳</v>
          </cell>
          <cell r="J1059" t="str">
            <v>SHT0014874</v>
          </cell>
          <cell r="K1059" t="str">
            <v>EA</v>
          </cell>
          <cell r="L1059" t="str">
            <v>实仓</v>
          </cell>
          <cell r="M1059">
            <v>804</v>
          </cell>
          <cell r="S1059">
            <v>804</v>
          </cell>
          <cell r="T1059">
            <v>804</v>
          </cell>
          <cell r="U1059" t="str">
            <v>0</v>
          </cell>
          <cell r="V1059" t="str">
            <v>0</v>
          </cell>
          <cell r="W1059">
            <v>804</v>
          </cell>
          <cell r="Y1059">
            <v>0</v>
          </cell>
          <cell r="Z1059">
            <v>204</v>
          </cell>
          <cell r="AD1059">
            <v>0</v>
          </cell>
          <cell r="AE1059">
            <v>0</v>
          </cell>
          <cell r="AF1059">
            <v>0</v>
          </cell>
        </row>
        <row r="1060">
          <cell r="F1060" t="str">
            <v>SHT0014879</v>
          </cell>
          <cell r="G1060" t="str">
            <v>减震器下框电泳总成</v>
          </cell>
          <cell r="J1060" t="str">
            <v>SHT0014879</v>
          </cell>
          <cell r="K1060" t="str">
            <v>EA</v>
          </cell>
          <cell r="L1060" t="str">
            <v>实仓</v>
          </cell>
          <cell r="M1060">
            <v>75</v>
          </cell>
          <cell r="S1060">
            <v>75</v>
          </cell>
          <cell r="T1060">
            <v>75</v>
          </cell>
          <cell r="U1060" t="str">
            <v>0</v>
          </cell>
          <cell r="V1060" t="str">
            <v>0</v>
          </cell>
          <cell r="W1060">
            <v>99</v>
          </cell>
          <cell r="Y1060">
            <v>22</v>
          </cell>
          <cell r="Z1060">
            <v>22</v>
          </cell>
          <cell r="AD1060">
            <v>0</v>
          </cell>
          <cell r="AE1060">
            <v>-20</v>
          </cell>
          <cell r="AF1060">
            <v>0</v>
          </cell>
        </row>
        <row r="1061">
          <cell r="F1061" t="str">
            <v>sht0014932</v>
          </cell>
          <cell r="G1061" t="str">
            <v>仰角小齿板固定螺栓</v>
          </cell>
          <cell r="J1061" t="str">
            <v>sht0014932</v>
          </cell>
          <cell r="K1061" t="str">
            <v>EA</v>
          </cell>
          <cell r="L1061" t="str">
            <v>虚仓</v>
          </cell>
          <cell r="M1061">
            <v>5600</v>
          </cell>
          <cell r="S1061">
            <v>5600</v>
          </cell>
          <cell r="T1061">
            <v>5600</v>
          </cell>
          <cell r="U1061" t="str">
            <v>0</v>
          </cell>
          <cell r="V1061" t="str">
            <v>0</v>
          </cell>
          <cell r="W1061">
            <v>55</v>
          </cell>
          <cell r="Y1061">
            <v>1246</v>
          </cell>
          <cell r="Z1061">
            <v>1246</v>
          </cell>
          <cell r="AD1061">
            <v>0</v>
          </cell>
          <cell r="AE1061">
            <v>-175</v>
          </cell>
          <cell r="AF1061">
            <v>0</v>
          </cell>
        </row>
        <row r="1062">
          <cell r="F1062" t="str">
            <v>SHT0015000</v>
          </cell>
          <cell r="G1062" t="str">
            <v>左侧挡片电泳</v>
          </cell>
          <cell r="J1062" t="str">
            <v>SHT0015000</v>
          </cell>
          <cell r="K1062" t="str">
            <v>EA</v>
          </cell>
          <cell r="L1062" t="str">
            <v>实仓</v>
          </cell>
          <cell r="M1062">
            <v>803</v>
          </cell>
          <cell r="S1062">
            <v>803</v>
          </cell>
          <cell r="T1062">
            <v>803</v>
          </cell>
          <cell r="U1062" t="str">
            <v>0</v>
          </cell>
          <cell r="V1062" t="str">
            <v>0</v>
          </cell>
          <cell r="Y1062">
            <v>600</v>
          </cell>
          <cell r="Z1062">
            <v>623</v>
          </cell>
          <cell r="AD1062">
            <v>0</v>
          </cell>
          <cell r="AE1062">
            <v>0</v>
          </cell>
          <cell r="AF1062">
            <v>0</v>
          </cell>
        </row>
        <row r="1063">
          <cell r="F1063" t="str">
            <v>SHT0015001</v>
          </cell>
          <cell r="G1063" t="str">
            <v>右侧挡片电泳</v>
          </cell>
          <cell r="J1063" t="str">
            <v>SHT0015001</v>
          </cell>
          <cell r="K1063" t="str">
            <v>EA</v>
          </cell>
          <cell r="L1063" t="str">
            <v>实仓</v>
          </cell>
          <cell r="M1063">
            <v>799</v>
          </cell>
          <cell r="S1063">
            <v>799</v>
          </cell>
          <cell r="T1063">
            <v>799</v>
          </cell>
          <cell r="U1063" t="str">
            <v>0</v>
          </cell>
          <cell r="V1063" t="str">
            <v>0</v>
          </cell>
          <cell r="Y1063">
            <v>600</v>
          </cell>
          <cell r="Z1063">
            <v>623</v>
          </cell>
          <cell r="AD1063">
            <v>0</v>
          </cell>
          <cell r="AE1063">
            <v>0</v>
          </cell>
          <cell r="AF1063">
            <v>0</v>
          </cell>
        </row>
        <row r="1064">
          <cell r="F1064" t="str">
            <v>SHT0015011</v>
          </cell>
          <cell r="G1064" t="str">
            <v>气管支架电泳</v>
          </cell>
          <cell r="J1064" t="str">
            <v>SHT0015011</v>
          </cell>
          <cell r="K1064" t="str">
            <v>EA</v>
          </cell>
          <cell r="L1064" t="str">
            <v>实仓</v>
          </cell>
          <cell r="M1064">
            <v>1192</v>
          </cell>
          <cell r="S1064">
            <v>1192</v>
          </cell>
          <cell r="T1064">
            <v>1192</v>
          </cell>
          <cell r="U1064" t="str">
            <v>0</v>
          </cell>
          <cell r="V1064" t="str">
            <v>0</v>
          </cell>
          <cell r="W1064">
            <v>1632</v>
          </cell>
          <cell r="Y1064">
            <v>440</v>
          </cell>
          <cell r="Z1064">
            <v>459</v>
          </cell>
          <cell r="AD1064">
            <v>0</v>
          </cell>
          <cell r="AE1064">
            <v>0</v>
          </cell>
          <cell r="AF1064">
            <v>0</v>
          </cell>
        </row>
        <row r="1065">
          <cell r="F1065" t="str">
            <v>SHT0015089</v>
          </cell>
          <cell r="G1065" t="str">
            <v>VDC阀气路总成</v>
          </cell>
          <cell r="J1065" t="str">
            <v>SHT0015089</v>
          </cell>
          <cell r="K1065" t="str">
            <v>EA</v>
          </cell>
          <cell r="L1065" t="str">
            <v>实仓</v>
          </cell>
          <cell r="M1065">
            <v>106</v>
          </cell>
          <cell r="S1065">
            <v>106</v>
          </cell>
          <cell r="T1065">
            <v>106</v>
          </cell>
          <cell r="U1065" t="str">
            <v>0</v>
          </cell>
          <cell r="V1065" t="str">
            <v>0</v>
          </cell>
          <cell r="Y1065">
            <v>94</v>
          </cell>
          <cell r="Z1065">
            <v>100</v>
          </cell>
          <cell r="AD1065">
            <v>0</v>
          </cell>
          <cell r="AE1065">
            <v>0</v>
          </cell>
          <cell r="AF1065">
            <v>0</v>
          </cell>
        </row>
        <row r="1066">
          <cell r="F1066" t="str">
            <v>SLT0001980</v>
          </cell>
          <cell r="G1066" t="str">
            <v>座垫主管</v>
          </cell>
          <cell r="J1066" t="str">
            <v>SLT0001980</v>
          </cell>
          <cell r="K1066" t="str">
            <v>EA</v>
          </cell>
          <cell r="L1066" t="str">
            <v>实仓</v>
          </cell>
          <cell r="M1066">
            <v>36</v>
          </cell>
          <cell r="S1066">
            <v>36</v>
          </cell>
          <cell r="T1066">
            <v>36</v>
          </cell>
          <cell r="U1066" t="str">
            <v>0</v>
          </cell>
          <cell r="V1066" t="str">
            <v>0</v>
          </cell>
          <cell r="W1066">
            <v>36</v>
          </cell>
          <cell r="AD1066">
            <v>0</v>
          </cell>
          <cell r="AE1066">
            <v>0</v>
          </cell>
          <cell r="AF1066">
            <v>0</v>
          </cell>
        </row>
        <row r="1067">
          <cell r="F1067" t="str">
            <v>SLT0001982</v>
          </cell>
          <cell r="G1067" t="str">
            <v>靠背边管</v>
          </cell>
          <cell r="J1067" t="str">
            <v>SLT0001982</v>
          </cell>
          <cell r="K1067" t="str">
            <v>EA</v>
          </cell>
          <cell r="L1067" t="str">
            <v>实仓</v>
          </cell>
          <cell r="M1067">
            <v>27</v>
          </cell>
          <cell r="S1067">
            <v>27</v>
          </cell>
          <cell r="T1067">
            <v>27</v>
          </cell>
          <cell r="U1067" t="str">
            <v>0</v>
          </cell>
          <cell r="V1067" t="str">
            <v>0</v>
          </cell>
          <cell r="W1067">
            <v>27</v>
          </cell>
          <cell r="AD1067">
            <v>0</v>
          </cell>
          <cell r="AE1067">
            <v>0</v>
          </cell>
          <cell r="AF1067">
            <v>0</v>
          </cell>
        </row>
        <row r="1068">
          <cell r="F1068" t="str">
            <v>SLT0001983</v>
          </cell>
          <cell r="G1068" t="str">
            <v>头枕管</v>
          </cell>
          <cell r="J1068" t="str">
            <v>SLT0001983</v>
          </cell>
          <cell r="K1068" t="str">
            <v>EA</v>
          </cell>
          <cell r="L1068" t="str">
            <v>实仓</v>
          </cell>
          <cell r="M1068">
            <v>25</v>
          </cell>
          <cell r="S1068">
            <v>25</v>
          </cell>
          <cell r="T1068">
            <v>25</v>
          </cell>
          <cell r="U1068" t="str">
            <v>0</v>
          </cell>
          <cell r="V1068" t="str">
            <v>0</v>
          </cell>
          <cell r="W1068">
            <v>25</v>
          </cell>
          <cell r="AD1068">
            <v>0</v>
          </cell>
          <cell r="AE1068">
            <v>0</v>
          </cell>
          <cell r="AF1068">
            <v>0</v>
          </cell>
        </row>
        <row r="1069">
          <cell r="F1069" t="str">
            <v>SLT0001994</v>
          </cell>
          <cell r="G1069" t="str">
            <v>主驾支架左</v>
          </cell>
          <cell r="I1069" t="str">
            <v>黄骅鑫昌</v>
          </cell>
          <cell r="J1069" t="str">
            <v>SLT0001994</v>
          </cell>
          <cell r="K1069" t="str">
            <v>EA</v>
          </cell>
          <cell r="L1069" t="str">
            <v>虚仓</v>
          </cell>
          <cell r="M1069">
            <v>111</v>
          </cell>
          <cell r="S1069">
            <v>111</v>
          </cell>
          <cell r="T1069">
            <v>111</v>
          </cell>
          <cell r="U1069" t="str">
            <v>0</v>
          </cell>
          <cell r="V1069" t="str">
            <v>0</v>
          </cell>
          <cell r="W1069">
            <v>10</v>
          </cell>
          <cell r="AD1069">
            <v>0</v>
          </cell>
          <cell r="AE1069">
            <v>0</v>
          </cell>
          <cell r="AF1069">
            <v>0</v>
          </cell>
        </row>
        <row r="1070">
          <cell r="F1070" t="str">
            <v>SLT0001995</v>
          </cell>
          <cell r="G1070" t="str">
            <v>主驾支架右</v>
          </cell>
          <cell r="I1070" t="str">
            <v>黄骅鑫昌</v>
          </cell>
          <cell r="J1070" t="str">
            <v>SLT0001995</v>
          </cell>
          <cell r="K1070" t="str">
            <v>EA</v>
          </cell>
          <cell r="L1070" t="str">
            <v>虚仓</v>
          </cell>
          <cell r="M1070">
            <v>112</v>
          </cell>
          <cell r="S1070">
            <v>112</v>
          </cell>
          <cell r="T1070">
            <v>112</v>
          </cell>
          <cell r="U1070" t="str">
            <v>0</v>
          </cell>
          <cell r="V1070" t="str">
            <v>0</v>
          </cell>
          <cell r="W1070">
            <v>112</v>
          </cell>
          <cell r="AD1070">
            <v>0</v>
          </cell>
          <cell r="AE1070">
            <v>0</v>
          </cell>
          <cell r="AF1070">
            <v>0</v>
          </cell>
        </row>
        <row r="1071">
          <cell r="F1071" t="str">
            <v>SLT0002000</v>
          </cell>
          <cell r="G1071" t="str">
            <v>小背锁止板2</v>
          </cell>
          <cell r="J1071" t="str">
            <v>SLT0002000</v>
          </cell>
          <cell r="K1071" t="str">
            <v>EA</v>
          </cell>
          <cell r="L1071" t="str">
            <v>实仓</v>
          </cell>
          <cell r="M1071">
            <v>167</v>
          </cell>
          <cell r="S1071">
            <v>167</v>
          </cell>
          <cell r="T1071">
            <v>167</v>
          </cell>
          <cell r="U1071" t="str">
            <v>0</v>
          </cell>
          <cell r="V1071" t="str">
            <v>0</v>
          </cell>
          <cell r="W1071">
            <v>167</v>
          </cell>
          <cell r="AD1071">
            <v>0</v>
          </cell>
          <cell r="AE1071">
            <v>0</v>
          </cell>
          <cell r="AF1071">
            <v>0</v>
          </cell>
        </row>
        <row r="1072">
          <cell r="F1072" t="str">
            <v>SLT0002001</v>
          </cell>
          <cell r="G1072" t="str">
            <v>小背右连接板</v>
          </cell>
          <cell r="J1072" t="str">
            <v>SLT0002001</v>
          </cell>
          <cell r="K1072" t="str">
            <v>EA</v>
          </cell>
          <cell r="L1072" t="str">
            <v>实仓</v>
          </cell>
          <cell r="M1072">
            <v>50</v>
          </cell>
          <cell r="S1072">
            <v>50</v>
          </cell>
          <cell r="T1072">
            <v>50</v>
          </cell>
          <cell r="U1072" t="str">
            <v>0</v>
          </cell>
          <cell r="V1072" t="str">
            <v>0</v>
          </cell>
          <cell r="W1072">
            <v>50</v>
          </cell>
          <cell r="AD1072">
            <v>0</v>
          </cell>
          <cell r="AE1072">
            <v>0</v>
          </cell>
          <cell r="AF1072">
            <v>0</v>
          </cell>
        </row>
        <row r="1073">
          <cell r="F1073" t="str">
            <v>SLT0002002</v>
          </cell>
          <cell r="G1073" t="str">
            <v>小背折叠板主板</v>
          </cell>
          <cell r="J1073" t="str">
            <v>SLT0002002</v>
          </cell>
          <cell r="K1073" t="str">
            <v>EA</v>
          </cell>
          <cell r="L1073" t="str">
            <v>实仓</v>
          </cell>
          <cell r="M1073">
            <v>14</v>
          </cell>
          <cell r="S1073">
            <v>14</v>
          </cell>
          <cell r="T1073">
            <v>14</v>
          </cell>
          <cell r="U1073" t="str">
            <v>0</v>
          </cell>
          <cell r="V1073" t="str">
            <v>0</v>
          </cell>
          <cell r="W1073">
            <v>14</v>
          </cell>
          <cell r="AD1073">
            <v>0</v>
          </cell>
          <cell r="AE1073">
            <v>0</v>
          </cell>
          <cell r="AF1073">
            <v>0</v>
          </cell>
        </row>
        <row r="1074">
          <cell r="F1074" t="str">
            <v>SLT0002005</v>
          </cell>
          <cell r="G1074" t="str">
            <v>大背左连接板</v>
          </cell>
          <cell r="J1074" t="str">
            <v>SLT0002005</v>
          </cell>
          <cell r="K1074" t="str">
            <v>EA</v>
          </cell>
          <cell r="L1074" t="str">
            <v>实仓</v>
          </cell>
          <cell r="M1074">
            <v>97</v>
          </cell>
          <cell r="S1074">
            <v>97</v>
          </cell>
          <cell r="T1074">
            <v>97</v>
          </cell>
          <cell r="U1074" t="str">
            <v>0</v>
          </cell>
          <cell r="V1074" t="str">
            <v>0</v>
          </cell>
          <cell r="W1074">
            <v>97</v>
          </cell>
          <cell r="AD1074">
            <v>0</v>
          </cell>
          <cell r="AE1074">
            <v>-51</v>
          </cell>
          <cell r="AF1074">
            <v>0</v>
          </cell>
        </row>
        <row r="1075">
          <cell r="F1075" t="str">
            <v>SLT0002009</v>
          </cell>
          <cell r="G1075" t="str">
            <v>中连接板</v>
          </cell>
          <cell r="J1075" t="str">
            <v>SLT0002009</v>
          </cell>
          <cell r="K1075" t="str">
            <v>EA</v>
          </cell>
          <cell r="L1075" t="str">
            <v>实仓</v>
          </cell>
          <cell r="M1075">
            <v>53</v>
          </cell>
          <cell r="S1075">
            <v>53</v>
          </cell>
          <cell r="T1075">
            <v>53</v>
          </cell>
          <cell r="U1075" t="str">
            <v>0</v>
          </cell>
          <cell r="V1075" t="str">
            <v>0</v>
          </cell>
          <cell r="W1075">
            <v>53</v>
          </cell>
          <cell r="AD1075">
            <v>0</v>
          </cell>
          <cell r="AE1075">
            <v>-97</v>
          </cell>
          <cell r="AF1075">
            <v>0</v>
          </cell>
        </row>
        <row r="1076">
          <cell r="F1076" t="str">
            <v>SLT0002010</v>
          </cell>
          <cell r="G1076" t="str">
            <v>L项目台阶螺栓</v>
          </cell>
          <cell r="I1076" t="str">
            <v>沧州旭兴</v>
          </cell>
          <cell r="J1076" t="str">
            <v>SLT0002010</v>
          </cell>
          <cell r="K1076" t="str">
            <v>EA</v>
          </cell>
          <cell r="L1076" t="str">
            <v>虚仓</v>
          </cell>
          <cell r="M1076">
            <v>425</v>
          </cell>
          <cell r="S1076">
            <v>425</v>
          </cell>
          <cell r="U1076">
            <v>425</v>
          </cell>
          <cell r="V1076" t="str">
            <v>0</v>
          </cell>
          <cell r="W1076">
            <v>400</v>
          </cell>
          <cell r="AD1076">
            <v>0</v>
          </cell>
          <cell r="AE1076">
            <v>0</v>
          </cell>
          <cell r="AF1076">
            <v>0</v>
          </cell>
        </row>
        <row r="1077">
          <cell r="F1077" t="str">
            <v>SLT0002011</v>
          </cell>
          <cell r="G1077" t="str">
            <v>L项目转动轴</v>
          </cell>
          <cell r="I1077" t="str">
            <v>沧州旭兴</v>
          </cell>
          <cell r="J1077" t="str">
            <v>SLT0002011</v>
          </cell>
          <cell r="K1077" t="str">
            <v>EA</v>
          </cell>
          <cell r="L1077" t="str">
            <v>虚仓</v>
          </cell>
          <cell r="M1077">
            <v>1506</v>
          </cell>
          <cell r="S1077">
            <v>1506</v>
          </cell>
          <cell r="T1077">
            <v>416</v>
          </cell>
          <cell r="U1077">
            <v>1090</v>
          </cell>
          <cell r="V1077" t="str">
            <v>0</v>
          </cell>
          <cell r="W1077">
            <v>800</v>
          </cell>
          <cell r="AD1077">
            <v>0</v>
          </cell>
          <cell r="AE1077">
            <v>0</v>
          </cell>
          <cell r="AF1077">
            <v>0</v>
          </cell>
        </row>
        <row r="1078">
          <cell r="F1078" t="str">
            <v>SLT0002012</v>
          </cell>
          <cell r="G1078" t="str">
            <v>L项目阶梯轴</v>
          </cell>
          <cell r="I1078" t="str">
            <v>沧州旭兴</v>
          </cell>
          <cell r="J1078" t="str">
            <v>SLT0002012</v>
          </cell>
          <cell r="K1078" t="str">
            <v>EA</v>
          </cell>
          <cell r="L1078" t="str">
            <v>虚仓</v>
          </cell>
          <cell r="M1078">
            <v>2004</v>
          </cell>
          <cell r="S1078">
            <v>2004</v>
          </cell>
          <cell r="T1078">
            <v>1096</v>
          </cell>
          <cell r="U1078">
            <v>908</v>
          </cell>
          <cell r="V1078" t="str">
            <v>0</v>
          </cell>
          <cell r="W1078">
            <v>1784</v>
          </cell>
          <cell r="AD1078">
            <v>0</v>
          </cell>
          <cell r="AE1078">
            <v>0</v>
          </cell>
          <cell r="AF1078">
            <v>0</v>
          </cell>
        </row>
        <row r="1079">
          <cell r="F1079" t="str">
            <v>SLT0002013</v>
          </cell>
          <cell r="G1079" t="str">
            <v>L项目长轴</v>
          </cell>
          <cell r="I1079" t="str">
            <v>沧州旭兴</v>
          </cell>
          <cell r="J1079" t="str">
            <v>SLT0002013</v>
          </cell>
          <cell r="K1079" t="str">
            <v>EA</v>
          </cell>
          <cell r="L1079" t="str">
            <v>虚仓</v>
          </cell>
          <cell r="M1079">
            <v>1079</v>
          </cell>
          <cell r="S1079">
            <v>1079</v>
          </cell>
          <cell r="T1079">
            <v>1000</v>
          </cell>
          <cell r="U1079">
            <v>79</v>
          </cell>
          <cell r="V1079" t="str">
            <v>0</v>
          </cell>
          <cell r="W1079">
            <v>1000</v>
          </cell>
          <cell r="AD1079">
            <v>0</v>
          </cell>
          <cell r="AE1079">
            <v>0</v>
          </cell>
          <cell r="AF1079">
            <v>0</v>
          </cell>
        </row>
        <row r="1080">
          <cell r="F1080" t="str">
            <v>SLT0002205</v>
          </cell>
          <cell r="G1080" t="str">
            <v>前排靠背复位卷簧限位支架</v>
          </cell>
          <cell r="I1080" t="str">
            <v>黄骅成卓寄存库</v>
          </cell>
          <cell r="J1080" t="str">
            <v>SLT0002205</v>
          </cell>
          <cell r="K1080" t="str">
            <v>EA</v>
          </cell>
          <cell r="L1080" t="str">
            <v>虚仓</v>
          </cell>
          <cell r="M1080">
            <v>1800</v>
          </cell>
          <cell r="S1080">
            <v>1800</v>
          </cell>
          <cell r="T1080">
            <v>2192</v>
          </cell>
          <cell r="U1080" t="str">
            <v>0</v>
          </cell>
          <cell r="V1080">
            <v>-392</v>
          </cell>
          <cell r="W1080">
            <v>1200</v>
          </cell>
          <cell r="X1080">
            <v>2400</v>
          </cell>
          <cell r="Y1080">
            <v>2272</v>
          </cell>
          <cell r="Z1080">
            <v>2311</v>
          </cell>
          <cell r="AA1080">
            <v>39</v>
          </cell>
          <cell r="AB1080">
            <v>0</v>
          </cell>
          <cell r="AD1080">
            <v>30</v>
          </cell>
          <cell r="AE1080">
            <v>-52</v>
          </cell>
          <cell r="AF1080">
            <v>-323</v>
          </cell>
          <cell r="AG1080" t="str">
            <v>袋装,蝴蝶笼装来货单据数量入库，有短装风险</v>
          </cell>
        </row>
        <row r="1081">
          <cell r="F1081" t="str">
            <v>SHT0001043</v>
          </cell>
          <cell r="G1081" t="str">
            <v>下限位支架</v>
          </cell>
          <cell r="I1081" t="str">
            <v>黄骅市再兴汽车配件有限公司</v>
          </cell>
          <cell r="J1081" t="str">
            <v>SHT0001043</v>
          </cell>
          <cell r="K1081" t="str">
            <v>EA</v>
          </cell>
          <cell r="L1081" t="str">
            <v>虚仓</v>
          </cell>
          <cell r="M1081">
            <v>0</v>
          </cell>
          <cell r="S1081">
            <v>0</v>
          </cell>
          <cell r="T1081">
            <v>390</v>
          </cell>
          <cell r="U1081" t="str">
            <v>0</v>
          </cell>
          <cell r="V1081">
            <v>-390</v>
          </cell>
          <cell r="W1081">
            <v>400</v>
          </cell>
          <cell r="X1081">
            <v>0</v>
          </cell>
          <cell r="AD1081">
            <v>0</v>
          </cell>
          <cell r="AE1081">
            <v>0</v>
          </cell>
          <cell r="AF1081">
            <v>-390</v>
          </cell>
          <cell r="AG1081" t="str">
            <v>盘点数量存在异议</v>
          </cell>
        </row>
        <row r="1082">
          <cell r="F1082" t="str">
            <v>REM0003020</v>
          </cell>
          <cell r="G1082" t="str">
            <v>豪泺经济型镜座（带齿）</v>
          </cell>
          <cell r="I1082" t="str">
            <v>正大实仓库位</v>
          </cell>
          <cell r="J1082" t="str">
            <v>REM0003020</v>
          </cell>
          <cell r="K1082" t="str">
            <v>EA</v>
          </cell>
          <cell r="L1082" t="str">
            <v>实仓</v>
          </cell>
          <cell r="M1082">
            <v>310</v>
          </cell>
          <cell r="S1082">
            <v>310</v>
          </cell>
          <cell r="T1082">
            <v>694</v>
          </cell>
          <cell r="U1082" t="str">
            <v>0</v>
          </cell>
          <cell r="V1082">
            <v>-384</v>
          </cell>
          <cell r="W1082">
            <v>990</v>
          </cell>
          <cell r="X1082">
            <v>0</v>
          </cell>
          <cell r="AA1082">
            <v>84</v>
          </cell>
          <cell r="AD1082">
            <v>0</v>
          </cell>
          <cell r="AE1082">
            <v>0</v>
          </cell>
          <cell r="AF1082">
            <v>-300</v>
          </cell>
          <cell r="AG1082" t="str">
            <v>5月盘点录入错误</v>
          </cell>
        </row>
        <row r="1083">
          <cell r="F1083" t="str">
            <v>SLT0002017</v>
          </cell>
          <cell r="G1083" t="str">
            <v>25旋转座</v>
          </cell>
          <cell r="I1083" t="e">
            <v>#N/A</v>
          </cell>
          <cell r="J1083" t="str">
            <v>SLT0002017</v>
          </cell>
          <cell r="K1083" t="str">
            <v>EA</v>
          </cell>
          <cell r="L1083" t="str">
            <v>实仓</v>
          </cell>
          <cell r="M1083">
            <v>35</v>
          </cell>
          <cell r="S1083">
            <v>35</v>
          </cell>
          <cell r="T1083">
            <v>35</v>
          </cell>
          <cell r="U1083" t="str">
            <v>0</v>
          </cell>
          <cell r="V1083" t="str">
            <v>0</v>
          </cell>
          <cell r="W1083">
            <v>35</v>
          </cell>
          <cell r="AD1083">
            <v>0</v>
          </cell>
          <cell r="AE1083">
            <v>0</v>
          </cell>
          <cell r="AF1083">
            <v>0</v>
          </cell>
        </row>
        <row r="1084">
          <cell r="F1084" t="str">
            <v>SLT0002021</v>
          </cell>
          <cell r="G1084" t="str">
            <v>欧马克右舵右后支架</v>
          </cell>
          <cell r="I1084" t="str">
            <v>黄骅广亿</v>
          </cell>
          <cell r="J1084" t="str">
            <v>SLT0002021</v>
          </cell>
          <cell r="K1084" t="str">
            <v>EA</v>
          </cell>
          <cell r="L1084" t="str">
            <v>虚仓</v>
          </cell>
          <cell r="M1084">
            <v>81</v>
          </cell>
          <cell r="S1084">
            <v>81</v>
          </cell>
          <cell r="T1084">
            <v>74</v>
          </cell>
          <cell r="U1084">
            <v>7</v>
          </cell>
          <cell r="V1084" t="str">
            <v>0</v>
          </cell>
          <cell r="W1084">
            <v>81</v>
          </cell>
          <cell r="AD1084">
            <v>0</v>
          </cell>
          <cell r="AE1084">
            <v>0</v>
          </cell>
          <cell r="AF1084">
            <v>0</v>
          </cell>
        </row>
        <row r="1085">
          <cell r="F1085" t="str">
            <v>SLT0002022</v>
          </cell>
          <cell r="G1085" t="str">
            <v>L项目连接轴</v>
          </cell>
          <cell r="I1085" t="str">
            <v>黄骅市鑫祺汽车部件库</v>
          </cell>
          <cell r="J1085" t="str">
            <v>SLT0002022</v>
          </cell>
          <cell r="K1085" t="str">
            <v>EA</v>
          </cell>
          <cell r="L1085" t="str">
            <v>虚仓</v>
          </cell>
          <cell r="M1085">
            <v>196</v>
          </cell>
          <cell r="S1085">
            <v>196</v>
          </cell>
          <cell r="T1085">
            <v>196</v>
          </cell>
          <cell r="U1085" t="str">
            <v>0</v>
          </cell>
          <cell r="V1085" t="str">
            <v>0</v>
          </cell>
          <cell r="W1085">
            <v>200</v>
          </cell>
          <cell r="AD1085">
            <v>0</v>
          </cell>
          <cell r="AE1085">
            <v>0</v>
          </cell>
          <cell r="AF1085">
            <v>0</v>
          </cell>
        </row>
        <row r="1086">
          <cell r="F1086" t="str">
            <v>SHT0001112</v>
          </cell>
          <cell r="G1086" t="str">
            <v>牵引板组件</v>
          </cell>
          <cell r="I1086" t="str">
            <v>黄骅佳祥</v>
          </cell>
          <cell r="J1086" t="str">
            <v>SHT0001112</v>
          </cell>
          <cell r="K1086" t="str">
            <v>件</v>
          </cell>
          <cell r="L1086" t="str">
            <v>虚仓</v>
          </cell>
          <cell r="M1086">
            <v>199</v>
          </cell>
          <cell r="S1086">
            <v>199</v>
          </cell>
          <cell r="T1086">
            <v>576</v>
          </cell>
          <cell r="U1086" t="str">
            <v>0</v>
          </cell>
          <cell r="V1086">
            <v>-377</v>
          </cell>
          <cell r="W1086">
            <v>128</v>
          </cell>
          <cell r="X1086">
            <v>400</v>
          </cell>
          <cell r="Y1086">
            <v>15</v>
          </cell>
          <cell r="Z1086">
            <v>254</v>
          </cell>
          <cell r="AA1086">
            <v>252</v>
          </cell>
          <cell r="AD1086">
            <v>37</v>
          </cell>
          <cell r="AE1086">
            <v>-51</v>
          </cell>
          <cell r="AF1086">
            <v>-88</v>
          </cell>
          <cell r="AG1086" t="str">
            <v>袋装,蝴蝶笼装来货单据数量入库，有短装风险</v>
          </cell>
        </row>
        <row r="1087">
          <cell r="F1087" t="str">
            <v>SHT0012116</v>
          </cell>
          <cell r="G1087" t="str">
            <v>右旁侧板</v>
          </cell>
          <cell r="I1087" t="str">
            <v>黄骅成卓寄存库</v>
          </cell>
          <cell r="J1087" t="str">
            <v>SHT0012116</v>
          </cell>
          <cell r="L1087" t="str">
            <v>虚仓</v>
          </cell>
          <cell r="M1087">
            <v>322</v>
          </cell>
          <cell r="S1087">
            <v>322</v>
          </cell>
          <cell r="T1087">
            <v>697</v>
          </cell>
          <cell r="U1087" t="str">
            <v>0</v>
          </cell>
          <cell r="V1087">
            <v>-375</v>
          </cell>
          <cell r="W1087">
            <v>922</v>
          </cell>
          <cell r="X1087">
            <v>0</v>
          </cell>
          <cell r="Y1087">
            <v>450</v>
          </cell>
          <cell r="Z1087">
            <v>485</v>
          </cell>
          <cell r="AA1087">
            <v>48</v>
          </cell>
          <cell r="AB1087">
            <v>0</v>
          </cell>
          <cell r="AD1087">
            <v>257</v>
          </cell>
          <cell r="AE1087">
            <v>-238</v>
          </cell>
          <cell r="AF1087">
            <v>-70</v>
          </cell>
          <cell r="AG1087" t="str">
            <v>袋装,蝴蝶笼装来货单据数量入库，有短装风险</v>
          </cell>
        </row>
        <row r="1088">
          <cell r="F1088" t="str">
            <v>SHT0011760</v>
          </cell>
          <cell r="G1088" t="str">
            <v>加强钣金</v>
          </cell>
          <cell r="I1088" t="str">
            <v>黄骅市成卓汽车部件厂</v>
          </cell>
          <cell r="L1088" t="str">
            <v>虚仓</v>
          </cell>
          <cell r="M1088">
            <v>378</v>
          </cell>
          <cell r="S1088">
            <v>0</v>
          </cell>
          <cell r="T1088">
            <v>374</v>
          </cell>
          <cell r="U1088" t="str">
            <v>0</v>
          </cell>
          <cell r="V1088">
            <v>-374</v>
          </cell>
          <cell r="W1088">
            <v>248</v>
          </cell>
          <cell r="X1088">
            <v>0</v>
          </cell>
          <cell r="AD1088">
            <v>0</v>
          </cell>
          <cell r="AE1088">
            <v>0</v>
          </cell>
          <cell r="AF1088">
            <v>-374</v>
          </cell>
          <cell r="AG1088" t="str">
            <v>盘点数量存在异议</v>
          </cell>
        </row>
        <row r="1089">
          <cell r="F1089" t="str">
            <v>SLT0002211</v>
          </cell>
          <cell r="G1089" t="str">
            <v>驾驶员调角器下连接板</v>
          </cell>
          <cell r="I1089" t="str">
            <v>黄骅鑫昌</v>
          </cell>
          <cell r="J1089" t="str">
            <v>SLT0002211</v>
          </cell>
          <cell r="K1089" t="str">
            <v>EA</v>
          </cell>
          <cell r="L1089" t="str">
            <v>虚仓</v>
          </cell>
          <cell r="M1089">
            <v>500</v>
          </cell>
          <cell r="S1089">
            <v>500</v>
          </cell>
          <cell r="T1089">
            <v>420</v>
          </cell>
          <cell r="U1089">
            <v>80</v>
          </cell>
          <cell r="V1089" t="str">
            <v>0</v>
          </cell>
          <cell r="W1089">
            <v>520</v>
          </cell>
          <cell r="Y1089">
            <v>1558</v>
          </cell>
          <cell r="Z1089">
            <v>1558</v>
          </cell>
          <cell r="AD1089">
            <v>382</v>
          </cell>
          <cell r="AE1089">
            <v>-73</v>
          </cell>
          <cell r="AF1089">
            <v>382</v>
          </cell>
        </row>
        <row r="1090">
          <cell r="F1090" t="str">
            <v>SLT0002276</v>
          </cell>
          <cell r="G1090" t="str">
            <v>宽车小背背主管</v>
          </cell>
          <cell r="J1090" t="str">
            <v>SLT0002276</v>
          </cell>
          <cell r="K1090" t="str">
            <v>EA</v>
          </cell>
          <cell r="L1090" t="str">
            <v>实仓</v>
          </cell>
          <cell r="M1090">
            <v>23</v>
          </cell>
          <cell r="S1090">
            <v>23</v>
          </cell>
          <cell r="T1090">
            <v>23</v>
          </cell>
          <cell r="U1090" t="str">
            <v>0</v>
          </cell>
          <cell r="V1090" t="str">
            <v>0</v>
          </cell>
          <cell r="W1090">
            <v>23</v>
          </cell>
          <cell r="AD1090">
            <v>0</v>
          </cell>
          <cell r="AE1090">
            <v>0</v>
          </cell>
          <cell r="AF1090">
            <v>0</v>
          </cell>
        </row>
        <row r="1091">
          <cell r="F1091" t="str">
            <v>SLT0002386</v>
          </cell>
          <cell r="G1091" t="str">
            <v>司机背右旁接板</v>
          </cell>
          <cell r="J1091" t="str">
            <v>SLT0002386</v>
          </cell>
          <cell r="K1091" t="str">
            <v>EA</v>
          </cell>
          <cell r="L1091" t="str">
            <v>实仓</v>
          </cell>
          <cell r="M1091">
            <v>40</v>
          </cell>
          <cell r="S1091">
            <v>40</v>
          </cell>
          <cell r="T1091">
            <v>40</v>
          </cell>
          <cell r="U1091" t="str">
            <v>0</v>
          </cell>
          <cell r="V1091" t="str">
            <v>0</v>
          </cell>
          <cell r="W1091">
            <v>40</v>
          </cell>
          <cell r="AD1091">
            <v>0</v>
          </cell>
          <cell r="AE1091">
            <v>-53</v>
          </cell>
          <cell r="AF1091">
            <v>0</v>
          </cell>
        </row>
        <row r="1092">
          <cell r="F1092" t="str">
            <v>SLT0002389</v>
          </cell>
          <cell r="G1092" t="str">
            <v>22旋转座</v>
          </cell>
          <cell r="I1092" t="str">
            <v>黄骅市鑫祺汽车部件库</v>
          </cell>
          <cell r="J1092" t="str">
            <v>SLT0002389</v>
          </cell>
          <cell r="K1092" t="str">
            <v>EA</v>
          </cell>
          <cell r="L1092" t="str">
            <v>虚仓</v>
          </cell>
          <cell r="M1092">
            <v>451</v>
          </cell>
          <cell r="S1092">
            <v>451</v>
          </cell>
          <cell r="T1092">
            <v>451</v>
          </cell>
          <cell r="U1092" t="str">
            <v>0</v>
          </cell>
          <cell r="V1092" t="str">
            <v>0</v>
          </cell>
          <cell r="W1092">
            <v>250</v>
          </cell>
          <cell r="AD1092">
            <v>0</v>
          </cell>
          <cell r="AE1092">
            <v>0</v>
          </cell>
          <cell r="AF1092">
            <v>0</v>
          </cell>
        </row>
        <row r="1093">
          <cell r="F1093" t="str">
            <v>SLT0002392</v>
          </cell>
          <cell r="G1093" t="str">
            <v>小背折叠板主板电泳</v>
          </cell>
          <cell r="J1093" t="str">
            <v>SLT0002392</v>
          </cell>
          <cell r="K1093" t="str">
            <v>EA</v>
          </cell>
          <cell r="L1093" t="str">
            <v>实仓</v>
          </cell>
          <cell r="M1093">
            <v>36</v>
          </cell>
          <cell r="S1093">
            <v>36</v>
          </cell>
          <cell r="T1093">
            <v>36</v>
          </cell>
          <cell r="U1093" t="str">
            <v>0</v>
          </cell>
          <cell r="V1093" t="str">
            <v>0</v>
          </cell>
          <cell r="W1093">
            <v>36</v>
          </cell>
          <cell r="AD1093">
            <v>67</v>
          </cell>
          <cell r="AE1093">
            <v>-1</v>
          </cell>
          <cell r="AF1093">
            <v>67</v>
          </cell>
        </row>
        <row r="1094">
          <cell r="F1094" t="str">
            <v>SLT0002393</v>
          </cell>
          <cell r="G1094" t="str">
            <v>小背锁止板1总成电泳</v>
          </cell>
          <cell r="J1094" t="str">
            <v>SLT0002393</v>
          </cell>
          <cell r="K1094" t="str">
            <v>EA</v>
          </cell>
          <cell r="L1094" t="str">
            <v>实仓</v>
          </cell>
          <cell r="M1094">
            <v>73</v>
          </cell>
          <cell r="S1094">
            <v>73</v>
          </cell>
          <cell r="T1094">
            <v>73</v>
          </cell>
          <cell r="U1094" t="str">
            <v>0</v>
          </cell>
          <cell r="V1094" t="str">
            <v>0</v>
          </cell>
          <cell r="W1094">
            <v>73</v>
          </cell>
          <cell r="AD1094">
            <v>0</v>
          </cell>
          <cell r="AE1094">
            <v>-32</v>
          </cell>
          <cell r="AF1094">
            <v>0</v>
          </cell>
        </row>
        <row r="1095">
          <cell r="F1095" t="str">
            <v>SLT0002395</v>
          </cell>
          <cell r="G1095" t="str">
            <v>小背锁止板2电泳</v>
          </cell>
          <cell r="J1095" t="str">
            <v>SLT0002395</v>
          </cell>
          <cell r="K1095" t="str">
            <v>EA</v>
          </cell>
          <cell r="L1095" t="str">
            <v>实仓</v>
          </cell>
          <cell r="M1095">
            <v>77</v>
          </cell>
          <cell r="S1095">
            <v>77</v>
          </cell>
          <cell r="T1095">
            <v>77</v>
          </cell>
          <cell r="U1095" t="str">
            <v>0</v>
          </cell>
          <cell r="V1095" t="str">
            <v>0</v>
          </cell>
          <cell r="W1095">
            <v>77</v>
          </cell>
          <cell r="AD1095">
            <v>57</v>
          </cell>
          <cell r="AE1095">
            <v>-32</v>
          </cell>
          <cell r="AF1095">
            <v>57</v>
          </cell>
        </row>
        <row r="1096">
          <cell r="F1096" t="str">
            <v>SHT0001252</v>
          </cell>
          <cell r="G1096" t="str">
            <v>连杆板2(前)右</v>
          </cell>
          <cell r="I1096" t="str">
            <v>黄骅佳祥</v>
          </cell>
          <cell r="J1096" t="str">
            <v>SHT0001252</v>
          </cell>
          <cell r="K1096" t="str">
            <v>件</v>
          </cell>
          <cell r="L1096" t="str">
            <v>虚仓</v>
          </cell>
          <cell r="M1096">
            <v>457</v>
          </cell>
          <cell r="S1096">
            <v>457</v>
          </cell>
          <cell r="T1096">
            <v>827</v>
          </cell>
          <cell r="U1096" t="str">
            <v>0</v>
          </cell>
          <cell r="V1096">
            <v>-370</v>
          </cell>
          <cell r="W1096">
            <v>625</v>
          </cell>
          <cell r="Y1096">
            <v>0</v>
          </cell>
          <cell r="Z1096">
            <v>400</v>
          </cell>
          <cell r="AA1096">
            <v>5218</v>
          </cell>
          <cell r="AD1096">
            <v>0</v>
          </cell>
          <cell r="AE1096">
            <v>-48</v>
          </cell>
          <cell r="AF1096">
            <v>4848</v>
          </cell>
          <cell r="AG1096" t="str">
            <v>人为原因误操作导致错误出入库</v>
          </cell>
        </row>
        <row r="1097">
          <cell r="F1097" t="str">
            <v>SLT0002403</v>
          </cell>
          <cell r="G1097" t="str">
            <v>K1手柄轴转轴</v>
          </cell>
          <cell r="I1097" t="str">
            <v>黄骅创合</v>
          </cell>
          <cell r="J1097" t="str">
            <v>SLT0002403</v>
          </cell>
          <cell r="K1097" t="str">
            <v>EA</v>
          </cell>
          <cell r="L1097" t="str">
            <v>虚仓</v>
          </cell>
          <cell r="M1097">
            <v>2636</v>
          </cell>
          <cell r="S1097">
            <v>2636</v>
          </cell>
          <cell r="T1097">
            <v>2237</v>
          </cell>
          <cell r="U1097">
            <v>399</v>
          </cell>
          <cell r="V1097" t="str">
            <v>0</v>
          </cell>
          <cell r="W1097">
            <v>2636</v>
          </cell>
          <cell r="AD1097">
            <v>901</v>
          </cell>
          <cell r="AE1097">
            <v>-1577</v>
          </cell>
          <cell r="AF1097">
            <v>901</v>
          </cell>
        </row>
        <row r="1098">
          <cell r="F1098" t="str">
            <v>SLT0002404</v>
          </cell>
          <cell r="G1098" t="str">
            <v>垫片</v>
          </cell>
          <cell r="J1098" t="str">
            <v>SLT0002404</v>
          </cell>
          <cell r="K1098" t="str">
            <v>EA</v>
          </cell>
          <cell r="L1098" t="str">
            <v>实仓</v>
          </cell>
          <cell r="M1098">
            <v>299</v>
          </cell>
          <cell r="S1098">
            <v>299</v>
          </cell>
          <cell r="T1098">
            <v>299</v>
          </cell>
          <cell r="U1098" t="str">
            <v>0</v>
          </cell>
          <cell r="V1098" t="str">
            <v>0</v>
          </cell>
          <cell r="W1098">
            <v>299</v>
          </cell>
          <cell r="AD1098">
            <v>0</v>
          </cell>
          <cell r="AE1098">
            <v>0</v>
          </cell>
          <cell r="AF1098">
            <v>0</v>
          </cell>
        </row>
        <row r="1099">
          <cell r="F1099" t="str">
            <v>SLT0002533</v>
          </cell>
          <cell r="G1099" t="str">
            <v>主驾座垫前横管</v>
          </cell>
          <cell r="J1099" t="str">
            <v>SLT0002533</v>
          </cell>
          <cell r="K1099" t="str">
            <v>EA</v>
          </cell>
          <cell r="L1099" t="str">
            <v>实仓</v>
          </cell>
          <cell r="M1099">
            <v>372</v>
          </cell>
          <cell r="S1099">
            <v>372</v>
          </cell>
          <cell r="T1099">
            <v>372</v>
          </cell>
          <cell r="U1099" t="str">
            <v>0</v>
          </cell>
          <cell r="V1099" t="str">
            <v>0</v>
          </cell>
          <cell r="W1099">
            <v>104</v>
          </cell>
          <cell r="Y1099">
            <v>1335</v>
          </cell>
          <cell r="Z1099">
            <v>1335</v>
          </cell>
          <cell r="AD1099">
            <v>152</v>
          </cell>
          <cell r="AE1099">
            <v>0</v>
          </cell>
          <cell r="AF1099">
            <v>152</v>
          </cell>
        </row>
        <row r="1100">
          <cell r="F1100" t="str">
            <v>SHT0013131</v>
          </cell>
          <cell r="G1100" t="str">
            <v>座框前边板焊接分总成</v>
          </cell>
          <cell r="I1100" t="str">
            <v>黄骅鑫昌</v>
          </cell>
          <cell r="J1100" t="str">
            <v>SHT0013131</v>
          </cell>
          <cell r="L1100" t="str">
            <v>虚仓</v>
          </cell>
          <cell r="M1100">
            <v>450</v>
          </cell>
          <cell r="S1100">
            <v>450</v>
          </cell>
          <cell r="T1100">
            <v>796</v>
          </cell>
          <cell r="U1100" t="str">
            <v>0</v>
          </cell>
          <cell r="V1100">
            <v>-346</v>
          </cell>
          <cell r="X1100">
            <v>2100</v>
          </cell>
          <cell r="Y1100">
            <v>1666</v>
          </cell>
          <cell r="Z1100">
            <v>1666</v>
          </cell>
          <cell r="AB1100">
            <v>0</v>
          </cell>
          <cell r="AD1100">
            <v>5</v>
          </cell>
          <cell r="AE1100">
            <v>-236</v>
          </cell>
          <cell r="AF1100">
            <v>-341</v>
          </cell>
          <cell r="AG1100" t="str">
            <v>盘点数量存在异议</v>
          </cell>
        </row>
        <row r="1101">
          <cell r="F1101" t="str">
            <v>SLT0002537</v>
          </cell>
          <cell r="G1101" t="str">
            <v>驾驶员调角器上连接板</v>
          </cell>
          <cell r="I1101" t="str">
            <v>黄骅成卓寄存库</v>
          </cell>
          <cell r="J1101" t="str">
            <v>SLT0002537</v>
          </cell>
          <cell r="K1101" t="str">
            <v>EA</v>
          </cell>
          <cell r="L1101" t="str">
            <v>虚仓</v>
          </cell>
          <cell r="M1101">
            <v>1047</v>
          </cell>
          <cell r="S1101">
            <v>1047</v>
          </cell>
          <cell r="T1101">
            <v>900</v>
          </cell>
          <cell r="U1101">
            <v>147</v>
          </cell>
          <cell r="V1101" t="str">
            <v>0</v>
          </cell>
          <cell r="W1101">
            <v>450</v>
          </cell>
          <cell r="Y1101">
            <v>2847</v>
          </cell>
          <cell r="Z1101">
            <v>2847</v>
          </cell>
          <cell r="AD1101">
            <v>218</v>
          </cell>
          <cell r="AE1101">
            <v>-380</v>
          </cell>
          <cell r="AF1101">
            <v>218</v>
          </cell>
        </row>
        <row r="1102">
          <cell r="F1102" t="str">
            <v>SLT0002542</v>
          </cell>
          <cell r="G1102" t="str">
            <v>前排靠背复位卷簧安装支架</v>
          </cell>
          <cell r="I1102" t="str">
            <v>黄骅成卓寄存库</v>
          </cell>
          <cell r="J1102" t="str">
            <v>SLT0002542</v>
          </cell>
          <cell r="K1102" t="str">
            <v>EA</v>
          </cell>
          <cell r="L1102" t="str">
            <v>虚仓</v>
          </cell>
          <cell r="M1102">
            <v>1600</v>
          </cell>
          <cell r="S1102">
            <v>1600</v>
          </cell>
          <cell r="T1102">
            <v>1600</v>
          </cell>
          <cell r="U1102" t="str">
            <v>0</v>
          </cell>
          <cell r="V1102" t="str">
            <v>0</v>
          </cell>
          <cell r="W1102">
            <v>1500</v>
          </cell>
          <cell r="Y1102">
            <v>1991</v>
          </cell>
          <cell r="Z1102">
            <v>1991</v>
          </cell>
          <cell r="AD1102">
            <v>2129</v>
          </cell>
          <cell r="AE1102">
            <v>-951</v>
          </cell>
          <cell r="AF1102">
            <v>2129</v>
          </cell>
        </row>
        <row r="1103">
          <cell r="F1103" t="str">
            <v>SLT0002543</v>
          </cell>
          <cell r="G1103" t="str">
            <v>调角器下连接板上加强板</v>
          </cell>
          <cell r="I1103" t="str">
            <v>黄骅成卓寄存库</v>
          </cell>
          <cell r="J1103" t="str">
            <v>SLT0002543</v>
          </cell>
          <cell r="K1103" t="str">
            <v>EA</v>
          </cell>
          <cell r="L1103" t="str">
            <v>虚仓</v>
          </cell>
          <cell r="M1103">
            <v>1200</v>
          </cell>
          <cell r="S1103">
            <v>1200</v>
          </cell>
          <cell r="T1103">
            <v>1200</v>
          </cell>
          <cell r="U1103" t="str">
            <v>0</v>
          </cell>
          <cell r="V1103" t="str">
            <v>0</v>
          </cell>
          <cell r="W1103">
            <v>2400</v>
          </cell>
          <cell r="Y1103">
            <v>1558</v>
          </cell>
          <cell r="Z1103">
            <v>1558</v>
          </cell>
          <cell r="AD1103">
            <v>384</v>
          </cell>
          <cell r="AE1103">
            <v>-459</v>
          </cell>
          <cell r="AF1103">
            <v>384</v>
          </cell>
        </row>
        <row r="1104">
          <cell r="F1104" t="str">
            <v>SLT0002544</v>
          </cell>
          <cell r="G1104" t="str">
            <v>调角器下连接板下加强板</v>
          </cell>
          <cell r="I1104" t="str">
            <v>黄骅成卓寄存库</v>
          </cell>
          <cell r="J1104" t="str">
            <v>SLT0002544</v>
          </cell>
          <cell r="K1104" t="str">
            <v>EA</v>
          </cell>
          <cell r="L1104" t="str">
            <v>虚仓</v>
          </cell>
          <cell r="M1104">
            <v>1200</v>
          </cell>
          <cell r="S1104">
            <v>1200</v>
          </cell>
          <cell r="T1104">
            <v>1200</v>
          </cell>
          <cell r="U1104" t="str">
            <v>0</v>
          </cell>
          <cell r="V1104" t="str">
            <v>0</v>
          </cell>
          <cell r="W1104">
            <v>1800</v>
          </cell>
          <cell r="Y1104">
            <v>1558</v>
          </cell>
          <cell r="Z1104">
            <v>1558</v>
          </cell>
          <cell r="AD1104">
            <v>1758</v>
          </cell>
          <cell r="AE1104">
            <v>-1082</v>
          </cell>
          <cell r="AF1104">
            <v>1758</v>
          </cell>
        </row>
        <row r="1105">
          <cell r="F1105" t="str">
            <v>SHT0000993</v>
          </cell>
          <cell r="G1105" t="str">
            <v>底座支架总成</v>
          </cell>
          <cell r="I1105" t="str">
            <v>长生</v>
          </cell>
          <cell r="J1105" t="str">
            <v>SHT0000993</v>
          </cell>
          <cell r="K1105" t="str">
            <v>件</v>
          </cell>
          <cell r="L1105" t="str">
            <v>虚仓</v>
          </cell>
          <cell r="M1105">
            <v>150</v>
          </cell>
          <cell r="S1105">
            <v>150</v>
          </cell>
          <cell r="T1105">
            <v>494</v>
          </cell>
          <cell r="U1105" t="str">
            <v>0</v>
          </cell>
          <cell r="V1105">
            <v>-344</v>
          </cell>
          <cell r="W1105">
            <v>208</v>
          </cell>
          <cell r="Y1105">
            <v>193</v>
          </cell>
          <cell r="Z1105">
            <v>220</v>
          </cell>
          <cell r="AA1105">
            <v>469</v>
          </cell>
          <cell r="AD1105">
            <v>0</v>
          </cell>
          <cell r="AE1105">
            <v>-29</v>
          </cell>
          <cell r="AF1105">
            <v>125</v>
          </cell>
          <cell r="AG1105" t="str">
            <v>人为原因误操作导致错误出入库</v>
          </cell>
        </row>
        <row r="1106">
          <cell r="F1106" t="str">
            <v>SLT0002546</v>
          </cell>
          <cell r="G1106" t="str">
            <v>靠背调角器涡簧</v>
          </cell>
          <cell r="J1106" t="str">
            <v>SLT0002546</v>
          </cell>
          <cell r="K1106" t="str">
            <v>EA</v>
          </cell>
          <cell r="L1106" t="str">
            <v>虚仓</v>
          </cell>
          <cell r="M1106">
            <v>6800</v>
          </cell>
          <cell r="S1106">
            <v>6800</v>
          </cell>
          <cell r="T1106">
            <v>6800</v>
          </cell>
          <cell r="U1106" t="str">
            <v>0</v>
          </cell>
          <cell r="V1106" t="str">
            <v>0</v>
          </cell>
          <cell r="W1106">
            <v>8400</v>
          </cell>
          <cell r="Y1106">
            <v>1640</v>
          </cell>
          <cell r="Z1106">
            <v>2311</v>
          </cell>
          <cell r="AD1106">
            <v>341</v>
          </cell>
          <cell r="AE1106">
            <v>-775</v>
          </cell>
          <cell r="AF1106">
            <v>341</v>
          </cell>
        </row>
        <row r="1107">
          <cell r="F1107" t="str">
            <v>SLT0002547</v>
          </cell>
          <cell r="G1107" t="str">
            <v>主驾靠背弯管总成</v>
          </cell>
          <cell r="J1107" t="str">
            <v>SLT0002547</v>
          </cell>
          <cell r="K1107" t="str">
            <v>EA</v>
          </cell>
          <cell r="L1107" t="str">
            <v>实仓</v>
          </cell>
          <cell r="M1107">
            <v>410</v>
          </cell>
          <cell r="S1107">
            <v>410</v>
          </cell>
          <cell r="T1107">
            <v>410</v>
          </cell>
          <cell r="U1107" t="str">
            <v>0</v>
          </cell>
          <cell r="V1107" t="str">
            <v>0</v>
          </cell>
          <cell r="W1107">
            <v>100</v>
          </cell>
          <cell r="Y1107">
            <v>400</v>
          </cell>
          <cell r="Z1107">
            <v>556</v>
          </cell>
          <cell r="AD1107">
            <v>147</v>
          </cell>
          <cell r="AE1107">
            <v>-111</v>
          </cell>
          <cell r="AF1107">
            <v>147</v>
          </cell>
        </row>
        <row r="1108">
          <cell r="F1108" t="str">
            <v>SLT0002552</v>
          </cell>
          <cell r="G1108" t="str">
            <v>主驾靠背下弯管</v>
          </cell>
          <cell r="J1108" t="str">
            <v>SLT0002552</v>
          </cell>
          <cell r="K1108" t="str">
            <v>EA</v>
          </cell>
          <cell r="L1108" t="str">
            <v>实仓</v>
          </cell>
          <cell r="M1108">
            <v>500</v>
          </cell>
          <cell r="S1108">
            <v>500</v>
          </cell>
          <cell r="T1108">
            <v>500</v>
          </cell>
          <cell r="U1108" t="str">
            <v>0</v>
          </cell>
          <cell r="V1108" t="str">
            <v>0</v>
          </cell>
          <cell r="W1108">
            <v>200</v>
          </cell>
          <cell r="Y1108">
            <v>1878</v>
          </cell>
          <cell r="Z1108">
            <v>1878</v>
          </cell>
          <cell r="AD1108">
            <v>45</v>
          </cell>
          <cell r="AE1108">
            <v>-652</v>
          </cell>
          <cell r="AF1108">
            <v>45</v>
          </cell>
        </row>
        <row r="1109">
          <cell r="F1109" t="str">
            <v>SLT0002553</v>
          </cell>
          <cell r="G1109" t="str">
            <v>驾驶员靠背支撑钢丝总成</v>
          </cell>
          <cell r="J1109" t="str">
            <v>SLT0002553</v>
          </cell>
          <cell r="K1109" t="str">
            <v>EA</v>
          </cell>
          <cell r="L1109" t="str">
            <v>虚仓</v>
          </cell>
          <cell r="M1109">
            <v>840</v>
          </cell>
          <cell r="S1109">
            <v>840</v>
          </cell>
          <cell r="T1109">
            <v>840</v>
          </cell>
          <cell r="U1109" t="str">
            <v>0</v>
          </cell>
          <cell r="V1109" t="str">
            <v>0</v>
          </cell>
          <cell r="Y1109">
            <v>748</v>
          </cell>
          <cell r="Z1109">
            <v>876</v>
          </cell>
          <cell r="AD1109">
            <v>92</v>
          </cell>
          <cell r="AE1109">
            <v>-322</v>
          </cell>
          <cell r="AF1109">
            <v>92</v>
          </cell>
        </row>
        <row r="1110">
          <cell r="F1110" t="str">
            <v>SLT0002555</v>
          </cell>
          <cell r="G1110" t="str">
            <v>驾驶员左侧侧翼支撑钢丝</v>
          </cell>
          <cell r="J1110" t="str">
            <v>SLT0002555</v>
          </cell>
          <cell r="K1110" t="str">
            <v>EA</v>
          </cell>
          <cell r="L1110" t="str">
            <v>虚仓</v>
          </cell>
          <cell r="M1110">
            <v>940</v>
          </cell>
          <cell r="S1110">
            <v>940</v>
          </cell>
          <cell r="T1110">
            <v>940</v>
          </cell>
          <cell r="U1110" t="str">
            <v>0</v>
          </cell>
          <cell r="V1110" t="str">
            <v>0</v>
          </cell>
          <cell r="W1110">
            <v>600</v>
          </cell>
          <cell r="Y1110">
            <v>1460</v>
          </cell>
          <cell r="Z1110">
            <v>1653</v>
          </cell>
          <cell r="AD1110">
            <v>140</v>
          </cell>
          <cell r="AE1110">
            <v>-579</v>
          </cell>
          <cell r="AF1110">
            <v>140</v>
          </cell>
        </row>
        <row r="1111">
          <cell r="F1111" t="str">
            <v>SLT0002556</v>
          </cell>
          <cell r="G1111" t="str">
            <v>驾驶员右侧侧翼支撑钢丝</v>
          </cell>
          <cell r="J1111" t="str">
            <v>SLT0002556</v>
          </cell>
          <cell r="K1111" t="str">
            <v>EA</v>
          </cell>
          <cell r="L1111" t="str">
            <v>虚仓</v>
          </cell>
          <cell r="M1111">
            <v>1520</v>
          </cell>
          <cell r="S1111">
            <v>1520</v>
          </cell>
          <cell r="T1111">
            <v>1520</v>
          </cell>
          <cell r="U1111" t="str">
            <v>0</v>
          </cell>
          <cell r="V1111" t="str">
            <v>0</v>
          </cell>
          <cell r="W1111">
            <v>420</v>
          </cell>
          <cell r="Y1111">
            <v>1280</v>
          </cell>
          <cell r="Z1111">
            <v>1333</v>
          </cell>
          <cell r="AD1111">
            <v>233</v>
          </cell>
          <cell r="AE1111">
            <v>-249</v>
          </cell>
          <cell r="AF1111">
            <v>233</v>
          </cell>
        </row>
        <row r="1112">
          <cell r="F1112" t="str">
            <v>SLT0002561</v>
          </cell>
          <cell r="G1112" t="str">
            <v>驾驶员靠背弯管总成</v>
          </cell>
          <cell r="J1112" t="str">
            <v>SLT0002561</v>
          </cell>
          <cell r="K1112" t="str">
            <v>EA</v>
          </cell>
          <cell r="L1112" t="str">
            <v>实仓</v>
          </cell>
          <cell r="M1112">
            <v>281</v>
          </cell>
          <cell r="S1112">
            <v>281</v>
          </cell>
          <cell r="T1112">
            <v>281</v>
          </cell>
          <cell r="U1112" t="str">
            <v>0</v>
          </cell>
          <cell r="V1112" t="str">
            <v>0</v>
          </cell>
          <cell r="W1112">
            <v>100</v>
          </cell>
          <cell r="Y1112">
            <v>1002</v>
          </cell>
          <cell r="Z1112">
            <v>1002</v>
          </cell>
          <cell r="AD1112">
            <v>310</v>
          </cell>
          <cell r="AE1112">
            <v>-130</v>
          </cell>
          <cell r="AF1112">
            <v>310</v>
          </cell>
        </row>
        <row r="1113">
          <cell r="F1113" t="str">
            <v>SHT0011997</v>
          </cell>
          <cell r="G1113" t="str">
            <v>阻尼器支架</v>
          </cell>
          <cell r="I1113" t="str">
            <v>正大寄存库</v>
          </cell>
          <cell r="J1113" t="str">
            <v>SHT0011997</v>
          </cell>
          <cell r="L1113" t="str">
            <v>虚仓</v>
          </cell>
          <cell r="M1113">
            <v>1167</v>
          </cell>
          <cell r="S1113">
            <v>1167</v>
          </cell>
          <cell r="T1113">
            <v>1501</v>
          </cell>
          <cell r="U1113" t="str">
            <v>0</v>
          </cell>
          <cell r="V1113">
            <v>-334</v>
          </cell>
          <cell r="W1113">
            <v>1167</v>
          </cell>
          <cell r="Y1113">
            <v>118</v>
          </cell>
          <cell r="Z1113">
            <v>412</v>
          </cell>
          <cell r="AA1113">
            <v>391</v>
          </cell>
          <cell r="AB1113">
            <v>0</v>
          </cell>
          <cell r="AD1113">
            <v>980</v>
          </cell>
          <cell r="AE1113">
            <v>-358</v>
          </cell>
          <cell r="AF1113">
            <v>1037</v>
          </cell>
          <cell r="AG1113" t="str">
            <v>人为原因误操作导致错误出入库</v>
          </cell>
        </row>
        <row r="1114">
          <cell r="F1114" t="str">
            <v>SLT0002563</v>
          </cell>
          <cell r="G1114" t="str">
            <v>驾驶员头枕加强钢丝</v>
          </cell>
          <cell r="J1114" t="str">
            <v>SLT0002563</v>
          </cell>
          <cell r="K1114" t="str">
            <v>EA</v>
          </cell>
          <cell r="L1114" t="str">
            <v>虚仓</v>
          </cell>
          <cell r="M1114">
            <v>700</v>
          </cell>
          <cell r="S1114">
            <v>700</v>
          </cell>
          <cell r="T1114">
            <v>700</v>
          </cell>
          <cell r="U1114" t="str">
            <v>0</v>
          </cell>
          <cell r="V1114" t="str">
            <v>0</v>
          </cell>
          <cell r="W1114">
            <v>290</v>
          </cell>
          <cell r="Y1114">
            <v>930</v>
          </cell>
          <cell r="Z1114">
            <v>1002</v>
          </cell>
          <cell r="AD1114">
            <v>72</v>
          </cell>
          <cell r="AE1114">
            <v>-131</v>
          </cell>
          <cell r="AF1114">
            <v>72</v>
          </cell>
        </row>
        <row r="1115">
          <cell r="F1115" t="str">
            <v>SLT0002564</v>
          </cell>
          <cell r="G1115" t="str">
            <v>驾驶员靠背支撑钢丝总成</v>
          </cell>
          <cell r="J1115" t="str">
            <v>SLT0002564</v>
          </cell>
          <cell r="K1115" t="str">
            <v>EA</v>
          </cell>
          <cell r="L1115" t="str">
            <v>虚仓</v>
          </cell>
          <cell r="M1115">
            <v>420</v>
          </cell>
          <cell r="S1115">
            <v>420</v>
          </cell>
          <cell r="T1115">
            <v>420</v>
          </cell>
          <cell r="U1115" t="str">
            <v>0</v>
          </cell>
          <cell r="V1115" t="str">
            <v>0</v>
          </cell>
          <cell r="W1115">
            <v>170</v>
          </cell>
          <cell r="Y1115">
            <v>972</v>
          </cell>
          <cell r="Z1115">
            <v>1002</v>
          </cell>
          <cell r="AD1115">
            <v>171</v>
          </cell>
          <cell r="AE1115">
            <v>-493</v>
          </cell>
          <cell r="AF1115">
            <v>171</v>
          </cell>
        </row>
        <row r="1116">
          <cell r="F1116" t="str">
            <v>SLT0002667</v>
          </cell>
          <cell r="G1116" t="str">
            <v>驾驶员靠背支撑钢丝F</v>
          </cell>
          <cell r="J1116" t="str">
            <v>SLT0002667</v>
          </cell>
          <cell r="K1116" t="str">
            <v>EA</v>
          </cell>
          <cell r="L1116" t="str">
            <v>虚仓</v>
          </cell>
          <cell r="M1116">
            <v>755</v>
          </cell>
          <cell r="S1116">
            <v>755</v>
          </cell>
          <cell r="T1116">
            <v>755</v>
          </cell>
          <cell r="U1116" t="str">
            <v>0</v>
          </cell>
          <cell r="V1116" t="str">
            <v>0</v>
          </cell>
          <cell r="W1116">
            <v>355</v>
          </cell>
          <cell r="Y1116">
            <v>876</v>
          </cell>
          <cell r="Z1116">
            <v>876</v>
          </cell>
          <cell r="AD1116">
            <v>635</v>
          </cell>
          <cell r="AE1116">
            <v>-47</v>
          </cell>
          <cell r="AF1116">
            <v>635</v>
          </cell>
        </row>
        <row r="1117">
          <cell r="F1117" t="str">
            <v>SLT0002706</v>
          </cell>
          <cell r="G1117" t="str">
            <v>头枕支撑钢丝112mm</v>
          </cell>
          <cell r="J1117" t="str">
            <v>SLT0002706</v>
          </cell>
          <cell r="K1117" t="str">
            <v>EA</v>
          </cell>
          <cell r="L1117" t="str">
            <v>虚仓</v>
          </cell>
          <cell r="M1117">
            <v>71</v>
          </cell>
          <cell r="S1117">
            <v>71</v>
          </cell>
          <cell r="T1117">
            <v>71</v>
          </cell>
          <cell r="U1117" t="str">
            <v>0</v>
          </cell>
          <cell r="V1117" t="str">
            <v>0</v>
          </cell>
          <cell r="W1117">
            <v>71</v>
          </cell>
          <cell r="AD1117">
            <v>0</v>
          </cell>
          <cell r="AE1117">
            <v>0</v>
          </cell>
          <cell r="AF1117">
            <v>0</v>
          </cell>
        </row>
        <row r="1118">
          <cell r="F1118" t="str">
            <v>SLT0002707</v>
          </cell>
          <cell r="G1118" t="str">
            <v>靠背支撑钢丝440mm</v>
          </cell>
          <cell r="J1118" t="str">
            <v>SLT0002707</v>
          </cell>
          <cell r="K1118" t="str">
            <v>EA</v>
          </cell>
          <cell r="L1118" t="str">
            <v>虚仓</v>
          </cell>
          <cell r="M1118">
            <v>203</v>
          </cell>
          <cell r="S1118">
            <v>203</v>
          </cell>
          <cell r="T1118">
            <v>203</v>
          </cell>
          <cell r="U1118" t="str">
            <v>0</v>
          </cell>
          <cell r="V1118" t="str">
            <v>0</v>
          </cell>
          <cell r="W1118">
            <v>203</v>
          </cell>
          <cell r="AD1118">
            <v>0</v>
          </cell>
          <cell r="AE1118">
            <v>0</v>
          </cell>
          <cell r="AF1118">
            <v>0</v>
          </cell>
        </row>
        <row r="1119">
          <cell r="F1119" t="str">
            <v>SLT0002709</v>
          </cell>
          <cell r="G1119" t="str">
            <v>靠背支撑钢丝398mm</v>
          </cell>
          <cell r="J1119" t="str">
            <v>SLT0002709</v>
          </cell>
          <cell r="K1119" t="str">
            <v>EA</v>
          </cell>
          <cell r="L1119" t="str">
            <v>虚仓</v>
          </cell>
          <cell r="M1119">
            <v>53</v>
          </cell>
          <cell r="S1119">
            <v>53</v>
          </cell>
          <cell r="T1119">
            <v>53</v>
          </cell>
          <cell r="U1119" t="str">
            <v>0</v>
          </cell>
          <cell r="V1119" t="str">
            <v>0</v>
          </cell>
          <cell r="W1119">
            <v>53</v>
          </cell>
          <cell r="AD1119">
            <v>0</v>
          </cell>
          <cell r="AE1119">
            <v>0</v>
          </cell>
          <cell r="AF1119">
            <v>0</v>
          </cell>
        </row>
        <row r="1120">
          <cell r="F1120" t="str">
            <v>SLT0002790</v>
          </cell>
          <cell r="G1120" t="str">
            <v>驾驶员靠背弯管总成</v>
          </cell>
          <cell r="J1120" t="str">
            <v>SLT0002790</v>
          </cell>
          <cell r="K1120" t="str">
            <v>EA</v>
          </cell>
          <cell r="L1120" t="str">
            <v>实仓</v>
          </cell>
          <cell r="M1120">
            <v>561</v>
          </cell>
          <cell r="S1120">
            <v>561</v>
          </cell>
          <cell r="T1120">
            <v>561</v>
          </cell>
          <cell r="U1120" t="str">
            <v>0</v>
          </cell>
          <cell r="V1120" t="str">
            <v>0</v>
          </cell>
          <cell r="W1120">
            <v>273</v>
          </cell>
          <cell r="Y1120">
            <v>320</v>
          </cell>
          <cell r="Z1120">
            <v>320</v>
          </cell>
          <cell r="AD1120">
            <v>0</v>
          </cell>
          <cell r="AE1120">
            <v>-424</v>
          </cell>
          <cell r="AF1120">
            <v>0</v>
          </cell>
        </row>
        <row r="1121">
          <cell r="F1121" t="str">
            <v>SLT0002795</v>
          </cell>
          <cell r="G1121" t="str">
            <v>正副司机座左圆盘主动</v>
          </cell>
          <cell r="J1121" t="str">
            <v>SLT0002795</v>
          </cell>
          <cell r="K1121" t="str">
            <v>EA</v>
          </cell>
          <cell r="L1121" t="str">
            <v>虚仓</v>
          </cell>
          <cell r="M1121">
            <v>2528</v>
          </cell>
          <cell r="S1121">
            <v>2528</v>
          </cell>
          <cell r="T1121">
            <v>2528</v>
          </cell>
          <cell r="U1121" t="str">
            <v>0</v>
          </cell>
          <cell r="V1121" t="str">
            <v>0</v>
          </cell>
          <cell r="AD1121">
            <v>0</v>
          </cell>
          <cell r="AE1121">
            <v>0</v>
          </cell>
          <cell r="AF1121">
            <v>0</v>
          </cell>
        </row>
        <row r="1122">
          <cell r="F1122" t="str">
            <v>SLT0002796</v>
          </cell>
          <cell r="G1122" t="str">
            <v>正副司机座右圆盘主动</v>
          </cell>
          <cell r="J1122" t="str">
            <v>SLT0002796</v>
          </cell>
          <cell r="K1122" t="str">
            <v>EA</v>
          </cell>
          <cell r="L1122" t="str">
            <v>虚仓</v>
          </cell>
          <cell r="M1122">
            <v>990</v>
          </cell>
          <cell r="S1122">
            <v>990</v>
          </cell>
          <cell r="T1122">
            <v>990</v>
          </cell>
          <cell r="U1122" t="str">
            <v>0</v>
          </cell>
          <cell r="V1122" t="str">
            <v>0</v>
          </cell>
          <cell r="AD1122">
            <v>0</v>
          </cell>
          <cell r="AE1122">
            <v>0</v>
          </cell>
          <cell r="AF1122">
            <v>0</v>
          </cell>
        </row>
        <row r="1123">
          <cell r="F1123" t="str">
            <v>SLT0002797</v>
          </cell>
          <cell r="G1123" t="str">
            <v>正副司机座左圆盘被动</v>
          </cell>
          <cell r="J1123" t="str">
            <v>SLT0002797</v>
          </cell>
          <cell r="K1123" t="str">
            <v>EA</v>
          </cell>
          <cell r="L1123" t="str">
            <v>虚仓</v>
          </cell>
          <cell r="M1123">
            <v>992</v>
          </cell>
          <cell r="S1123">
            <v>992</v>
          </cell>
          <cell r="T1123">
            <v>992</v>
          </cell>
          <cell r="U1123" t="str">
            <v>0</v>
          </cell>
          <cell r="V1123" t="str">
            <v>0</v>
          </cell>
          <cell r="AD1123">
            <v>0</v>
          </cell>
          <cell r="AE1123">
            <v>0</v>
          </cell>
          <cell r="AF1123">
            <v>0</v>
          </cell>
        </row>
        <row r="1124">
          <cell r="F1124" t="str">
            <v>SLT0002798</v>
          </cell>
          <cell r="G1124" t="str">
            <v>正副司机座右圆盘被动</v>
          </cell>
          <cell r="J1124" t="str">
            <v>SLT0002798</v>
          </cell>
          <cell r="K1124" t="str">
            <v>EA</v>
          </cell>
          <cell r="L1124" t="str">
            <v>虚仓</v>
          </cell>
          <cell r="M1124">
            <v>864</v>
          </cell>
          <cell r="S1124">
            <v>864</v>
          </cell>
          <cell r="T1124">
            <v>864</v>
          </cell>
          <cell r="U1124" t="str">
            <v>0</v>
          </cell>
          <cell r="V1124" t="str">
            <v>0</v>
          </cell>
          <cell r="AD1124">
            <v>0</v>
          </cell>
          <cell r="AE1124">
            <v>0</v>
          </cell>
          <cell r="AF1124">
            <v>0</v>
          </cell>
        </row>
        <row r="1125">
          <cell r="F1125" t="str">
            <v>SLT0002800</v>
          </cell>
          <cell r="G1125" t="str">
            <v>后排单双人座左圆盘主动</v>
          </cell>
          <cell r="J1125" t="str">
            <v>SLT0002800</v>
          </cell>
          <cell r="K1125" t="str">
            <v>EA</v>
          </cell>
          <cell r="L1125" t="str">
            <v>虚仓</v>
          </cell>
          <cell r="M1125">
            <v>1816</v>
          </cell>
          <cell r="S1125">
            <v>1816</v>
          </cell>
          <cell r="T1125">
            <v>1816</v>
          </cell>
          <cell r="U1125" t="str">
            <v>0</v>
          </cell>
          <cell r="V1125" t="str">
            <v>0</v>
          </cell>
          <cell r="Y1125">
            <v>576</v>
          </cell>
          <cell r="Z1125">
            <v>576</v>
          </cell>
          <cell r="AD1125">
            <v>0</v>
          </cell>
          <cell r="AE1125">
            <v>0</v>
          </cell>
          <cell r="AF1125">
            <v>0</v>
          </cell>
        </row>
        <row r="1126">
          <cell r="F1126" t="str">
            <v>SLT0002801</v>
          </cell>
          <cell r="G1126" t="str">
            <v>后排单双人座右圆盘主动</v>
          </cell>
          <cell r="J1126" t="str">
            <v>SLT0002801</v>
          </cell>
          <cell r="K1126" t="str">
            <v>EA</v>
          </cell>
          <cell r="L1126" t="str">
            <v>虚仓</v>
          </cell>
          <cell r="M1126">
            <v>736</v>
          </cell>
          <cell r="S1126">
            <v>736</v>
          </cell>
          <cell r="T1126">
            <v>736</v>
          </cell>
          <cell r="U1126" t="str">
            <v>0</v>
          </cell>
          <cell r="V1126" t="str">
            <v>0</v>
          </cell>
          <cell r="Y1126">
            <v>680</v>
          </cell>
          <cell r="Z1126">
            <v>680</v>
          </cell>
          <cell r="AD1126">
            <v>0</v>
          </cell>
          <cell r="AE1126">
            <v>0</v>
          </cell>
          <cell r="AF1126">
            <v>0</v>
          </cell>
        </row>
        <row r="1127">
          <cell r="F1127" t="str">
            <v>SLT0002802</v>
          </cell>
          <cell r="G1127" t="str">
            <v>空心核心件</v>
          </cell>
          <cell r="J1127" t="str">
            <v>SLT0002802</v>
          </cell>
          <cell r="K1127" t="str">
            <v>EA</v>
          </cell>
          <cell r="L1127" t="str">
            <v>虚仓</v>
          </cell>
          <cell r="M1127">
            <v>4150</v>
          </cell>
          <cell r="S1127">
            <v>4150</v>
          </cell>
          <cell r="T1127">
            <v>4150</v>
          </cell>
          <cell r="U1127" t="str">
            <v>0</v>
          </cell>
          <cell r="V1127" t="str">
            <v>0</v>
          </cell>
          <cell r="Y1127">
            <v>864</v>
          </cell>
          <cell r="Z1127">
            <v>864</v>
          </cell>
          <cell r="AD1127">
            <v>0</v>
          </cell>
          <cell r="AE1127">
            <v>0</v>
          </cell>
          <cell r="AF1127">
            <v>0</v>
          </cell>
        </row>
        <row r="1128">
          <cell r="F1128" t="str">
            <v>SLT0002807</v>
          </cell>
          <cell r="G1128" t="str">
            <v>操纵柄</v>
          </cell>
          <cell r="J1128" t="str">
            <v>SLT0002807</v>
          </cell>
          <cell r="K1128" t="str">
            <v>EA</v>
          </cell>
          <cell r="L1128" t="str">
            <v>虚仓</v>
          </cell>
          <cell r="M1128">
            <v>950</v>
          </cell>
          <cell r="S1128">
            <v>950</v>
          </cell>
          <cell r="T1128">
            <v>950</v>
          </cell>
          <cell r="U1128" t="str">
            <v>0</v>
          </cell>
          <cell r="V1128" t="str">
            <v>0</v>
          </cell>
          <cell r="Y1128">
            <v>0</v>
          </cell>
          <cell r="Z1128">
            <v>0</v>
          </cell>
          <cell r="AD1128">
            <v>0</v>
          </cell>
          <cell r="AE1128">
            <v>-50</v>
          </cell>
          <cell r="AF1128">
            <v>0</v>
          </cell>
        </row>
        <row r="1129">
          <cell r="F1129" t="str">
            <v>RSM0000307</v>
          </cell>
          <cell r="G1129" t="str">
            <v>25的球头</v>
          </cell>
          <cell r="I1129" t="e">
            <v>#N/A</v>
          </cell>
          <cell r="J1129" t="str">
            <v>RSM0000307</v>
          </cell>
          <cell r="K1129" t="str">
            <v>EA</v>
          </cell>
          <cell r="L1129" t="str">
            <v>实仓</v>
          </cell>
          <cell r="M1129">
            <v>0</v>
          </cell>
          <cell r="S1129">
            <v>1920</v>
          </cell>
          <cell r="T1129">
            <v>2252</v>
          </cell>
          <cell r="U1129" t="str">
            <v>0</v>
          </cell>
          <cell r="V1129">
            <v>-332</v>
          </cell>
          <cell r="Y1129">
            <v>340</v>
          </cell>
          <cell r="Z1129">
            <v>733</v>
          </cell>
          <cell r="AA1129">
            <v>1224</v>
          </cell>
          <cell r="AB1129">
            <v>610</v>
          </cell>
          <cell r="AD1129">
            <v>376</v>
          </cell>
          <cell r="AE1129">
            <v>-36</v>
          </cell>
          <cell r="AF1129">
            <v>1878</v>
          </cell>
          <cell r="AG1129" t="str">
            <v>漏出库</v>
          </cell>
        </row>
        <row r="1130">
          <cell r="F1130" t="str">
            <v>SHT0002772</v>
          </cell>
          <cell r="G1130" t="str">
            <v>右侧升降操作手柄（前）</v>
          </cell>
          <cell r="I1130" t="str">
            <v>黄骅市鑫祺汽车配件有限公司</v>
          </cell>
          <cell r="L1130" t="str">
            <v>虚仓</v>
          </cell>
          <cell r="M1130">
            <v>0</v>
          </cell>
          <cell r="S1130">
            <v>225</v>
          </cell>
          <cell r="T1130">
            <v>557</v>
          </cell>
          <cell r="U1130" t="str">
            <v>0</v>
          </cell>
          <cell r="V1130">
            <v>-332</v>
          </cell>
          <cell r="W1130">
            <v>230</v>
          </cell>
          <cell r="AA1130">
            <v>359</v>
          </cell>
          <cell r="AD1130">
            <v>156</v>
          </cell>
          <cell r="AE1130">
            <v>-38</v>
          </cell>
          <cell r="AF1130">
            <v>183</v>
          </cell>
          <cell r="AG1130" t="str">
            <v>人为原因误操作导致错误出入库</v>
          </cell>
        </row>
        <row r="1131">
          <cell r="F1131" t="str">
            <v>SLT0002823</v>
          </cell>
          <cell r="G1131" t="str">
            <v>罩壳支架</v>
          </cell>
          <cell r="J1131" t="str">
            <v>SLT0002823</v>
          </cell>
          <cell r="K1131" t="str">
            <v>EA</v>
          </cell>
          <cell r="L1131" t="str">
            <v>实仓</v>
          </cell>
          <cell r="M1131">
            <v>1000</v>
          </cell>
          <cell r="S1131">
            <v>1000</v>
          </cell>
          <cell r="T1131">
            <v>1000</v>
          </cell>
          <cell r="U1131" t="str">
            <v>0</v>
          </cell>
          <cell r="V1131" t="str">
            <v>0</v>
          </cell>
          <cell r="Y1131">
            <v>1256</v>
          </cell>
          <cell r="Z1131">
            <v>1256</v>
          </cell>
          <cell r="AD1131">
            <v>0</v>
          </cell>
          <cell r="AE1131">
            <v>0</v>
          </cell>
          <cell r="AF1131">
            <v>0</v>
          </cell>
        </row>
        <row r="1132">
          <cell r="F1132" t="str">
            <v>SLT0002826</v>
          </cell>
          <cell r="G1132" t="str">
            <v>下板（左）</v>
          </cell>
          <cell r="J1132" t="str">
            <v>SLT0002826</v>
          </cell>
          <cell r="K1132" t="str">
            <v>EA</v>
          </cell>
          <cell r="L1132" t="str">
            <v>实仓</v>
          </cell>
          <cell r="M1132">
            <v>500</v>
          </cell>
          <cell r="S1132">
            <v>500</v>
          </cell>
          <cell r="T1132">
            <v>500</v>
          </cell>
          <cell r="U1132" t="str">
            <v>0</v>
          </cell>
          <cell r="V1132" t="str">
            <v>0</v>
          </cell>
          <cell r="AD1132">
            <v>0</v>
          </cell>
          <cell r="AE1132">
            <v>0</v>
          </cell>
          <cell r="AF1132">
            <v>0</v>
          </cell>
        </row>
        <row r="1133">
          <cell r="F1133" t="str">
            <v>SLT0002827</v>
          </cell>
          <cell r="G1133" t="str">
            <v>下板（右）</v>
          </cell>
          <cell r="J1133" t="str">
            <v>SLT0002827</v>
          </cell>
          <cell r="K1133" t="str">
            <v>EA</v>
          </cell>
          <cell r="L1133" t="str">
            <v>实仓</v>
          </cell>
          <cell r="M1133">
            <v>500</v>
          </cell>
          <cell r="S1133">
            <v>500</v>
          </cell>
          <cell r="T1133">
            <v>500</v>
          </cell>
          <cell r="U1133" t="str">
            <v>0</v>
          </cell>
          <cell r="V1133" t="str">
            <v>0</v>
          </cell>
          <cell r="AD1133">
            <v>0</v>
          </cell>
          <cell r="AE1133">
            <v>0</v>
          </cell>
          <cell r="AF1133">
            <v>0</v>
          </cell>
        </row>
        <row r="1134">
          <cell r="F1134" t="str">
            <v>SLT0002829</v>
          </cell>
          <cell r="G1134" t="str">
            <v>罩壳支架</v>
          </cell>
          <cell r="J1134" t="str">
            <v>SLT0002829</v>
          </cell>
          <cell r="K1134" t="str">
            <v>EA</v>
          </cell>
          <cell r="L1134" t="str">
            <v>实仓</v>
          </cell>
          <cell r="M1134">
            <v>3400</v>
          </cell>
          <cell r="S1134">
            <v>3400</v>
          </cell>
          <cell r="T1134">
            <v>3400</v>
          </cell>
          <cell r="U1134" t="str">
            <v>0</v>
          </cell>
          <cell r="V1134" t="str">
            <v>0</v>
          </cell>
          <cell r="AD1134">
            <v>0</v>
          </cell>
          <cell r="AE1134">
            <v>0</v>
          </cell>
          <cell r="AF1134">
            <v>0</v>
          </cell>
        </row>
        <row r="1135">
          <cell r="F1135" t="str">
            <v>SLT0002830</v>
          </cell>
          <cell r="G1135" t="str">
            <v>盘簧支架（右）</v>
          </cell>
          <cell r="J1135" t="str">
            <v>SLT0002830</v>
          </cell>
          <cell r="K1135" t="str">
            <v>EA</v>
          </cell>
          <cell r="L1135" t="str">
            <v>实仓</v>
          </cell>
          <cell r="M1135">
            <v>1672</v>
          </cell>
          <cell r="S1135">
            <v>1672</v>
          </cell>
          <cell r="T1135">
            <v>1672</v>
          </cell>
          <cell r="U1135" t="str">
            <v>0</v>
          </cell>
          <cell r="V1135" t="str">
            <v>0</v>
          </cell>
          <cell r="AD1135">
            <v>0</v>
          </cell>
          <cell r="AE1135">
            <v>0</v>
          </cell>
          <cell r="AF1135">
            <v>0</v>
          </cell>
        </row>
        <row r="1136">
          <cell r="F1136" t="str">
            <v>SLT0002831</v>
          </cell>
          <cell r="G1136" t="str">
            <v>盘簧固定架</v>
          </cell>
          <cell r="J1136" t="str">
            <v>SLT0002831</v>
          </cell>
          <cell r="K1136" t="str">
            <v>EA</v>
          </cell>
          <cell r="L1136" t="str">
            <v>实仓</v>
          </cell>
          <cell r="M1136">
            <v>2700</v>
          </cell>
          <cell r="S1136">
            <v>2700</v>
          </cell>
          <cell r="T1136">
            <v>2700</v>
          </cell>
          <cell r="U1136" t="str">
            <v>0</v>
          </cell>
          <cell r="V1136" t="str">
            <v>0</v>
          </cell>
          <cell r="Y1136">
            <v>864</v>
          </cell>
          <cell r="Z1136">
            <v>864</v>
          </cell>
          <cell r="AD1136">
            <v>0</v>
          </cell>
          <cell r="AE1136">
            <v>0</v>
          </cell>
          <cell r="AF1136">
            <v>0</v>
          </cell>
        </row>
        <row r="1137">
          <cell r="F1137" t="str">
            <v>SLT0002832</v>
          </cell>
          <cell r="G1137" t="str">
            <v>外盘簧支架（长）</v>
          </cell>
          <cell r="J1137" t="str">
            <v>SLT0002832</v>
          </cell>
          <cell r="K1137" t="str">
            <v>EA</v>
          </cell>
          <cell r="L1137" t="str">
            <v>实仓</v>
          </cell>
          <cell r="M1137">
            <v>1500</v>
          </cell>
          <cell r="S1137">
            <v>1500</v>
          </cell>
          <cell r="T1137">
            <v>1500</v>
          </cell>
          <cell r="U1137" t="str">
            <v>0</v>
          </cell>
          <cell r="V1137" t="str">
            <v>0</v>
          </cell>
          <cell r="Y1137">
            <v>864</v>
          </cell>
          <cell r="Z1137">
            <v>864</v>
          </cell>
          <cell r="AD1137">
            <v>0</v>
          </cell>
          <cell r="AE1137">
            <v>0</v>
          </cell>
          <cell r="AF1137">
            <v>0</v>
          </cell>
        </row>
        <row r="1138">
          <cell r="F1138" t="str">
            <v>SLT0002834</v>
          </cell>
          <cell r="G1138" t="str">
            <v>下板(左)</v>
          </cell>
          <cell r="J1138" t="str">
            <v>SLT0002834</v>
          </cell>
          <cell r="K1138" t="str">
            <v>EA</v>
          </cell>
          <cell r="L1138" t="str">
            <v>实仓</v>
          </cell>
          <cell r="M1138">
            <v>857</v>
          </cell>
          <cell r="S1138">
            <v>857</v>
          </cell>
          <cell r="T1138">
            <v>857</v>
          </cell>
          <cell r="U1138" t="str">
            <v>0</v>
          </cell>
          <cell r="V1138" t="str">
            <v>0</v>
          </cell>
          <cell r="AD1138">
            <v>0</v>
          </cell>
          <cell r="AE1138">
            <v>0</v>
          </cell>
          <cell r="AF1138">
            <v>0</v>
          </cell>
        </row>
        <row r="1139">
          <cell r="F1139" t="str">
            <v>SLT0002835</v>
          </cell>
          <cell r="G1139" t="str">
            <v>下板(右)</v>
          </cell>
          <cell r="J1139" t="str">
            <v>SLT0002835</v>
          </cell>
          <cell r="K1139" t="str">
            <v>EA</v>
          </cell>
          <cell r="L1139" t="str">
            <v>实仓</v>
          </cell>
          <cell r="M1139">
            <v>903</v>
          </cell>
          <cell r="S1139">
            <v>903</v>
          </cell>
          <cell r="T1139">
            <v>903</v>
          </cell>
          <cell r="U1139" t="str">
            <v>0</v>
          </cell>
          <cell r="V1139" t="str">
            <v>0</v>
          </cell>
          <cell r="AD1139">
            <v>0</v>
          </cell>
          <cell r="AE1139">
            <v>0</v>
          </cell>
          <cell r="AF1139">
            <v>0</v>
          </cell>
        </row>
        <row r="1140">
          <cell r="F1140" t="str">
            <v>SLT0002836</v>
          </cell>
          <cell r="G1140" t="str">
            <v>罩壳支架(左)</v>
          </cell>
          <cell r="J1140" t="str">
            <v>SLT0002836</v>
          </cell>
          <cell r="K1140" t="str">
            <v>EA</v>
          </cell>
          <cell r="L1140" t="str">
            <v>实仓</v>
          </cell>
          <cell r="M1140">
            <v>640</v>
          </cell>
          <cell r="S1140">
            <v>640</v>
          </cell>
          <cell r="T1140">
            <v>640</v>
          </cell>
          <cell r="U1140" t="str">
            <v>0</v>
          </cell>
          <cell r="V1140" t="str">
            <v>0</v>
          </cell>
          <cell r="AD1140">
            <v>0</v>
          </cell>
          <cell r="AE1140">
            <v>0</v>
          </cell>
          <cell r="AF1140">
            <v>0</v>
          </cell>
        </row>
        <row r="1141">
          <cell r="F1141" t="str">
            <v>SLT0002837</v>
          </cell>
          <cell r="G1141" t="str">
            <v>罩壳支架(右)</v>
          </cell>
          <cell r="J1141" t="str">
            <v>SLT0002837</v>
          </cell>
          <cell r="K1141" t="str">
            <v>EA</v>
          </cell>
          <cell r="L1141" t="str">
            <v>实仓</v>
          </cell>
          <cell r="M1141">
            <v>640</v>
          </cell>
          <cell r="S1141">
            <v>640</v>
          </cell>
          <cell r="T1141">
            <v>640</v>
          </cell>
          <cell r="U1141" t="str">
            <v>0</v>
          </cell>
          <cell r="V1141" t="str">
            <v>0</v>
          </cell>
          <cell r="AD1141">
            <v>0</v>
          </cell>
          <cell r="AE1141">
            <v>0</v>
          </cell>
          <cell r="AF1141">
            <v>0</v>
          </cell>
        </row>
        <row r="1142">
          <cell r="F1142" t="str">
            <v>SLT0002838</v>
          </cell>
          <cell r="G1142" t="str">
            <v>主动上板</v>
          </cell>
          <cell r="J1142" t="str">
            <v>SLT0002838</v>
          </cell>
          <cell r="K1142" t="str">
            <v>EA</v>
          </cell>
          <cell r="L1142" t="str">
            <v>实仓</v>
          </cell>
          <cell r="M1142">
            <v>560</v>
          </cell>
          <cell r="S1142">
            <v>560</v>
          </cell>
          <cell r="T1142">
            <v>560</v>
          </cell>
          <cell r="U1142" t="str">
            <v>0</v>
          </cell>
          <cell r="V1142" t="str">
            <v>0</v>
          </cell>
          <cell r="Y1142">
            <v>635</v>
          </cell>
          <cell r="Z1142">
            <v>635</v>
          </cell>
          <cell r="AD1142">
            <v>0</v>
          </cell>
          <cell r="AE1142">
            <v>0</v>
          </cell>
          <cell r="AF1142">
            <v>0</v>
          </cell>
        </row>
        <row r="1143">
          <cell r="F1143" t="str">
            <v>SLT0002839</v>
          </cell>
          <cell r="G1143" t="str">
            <v>被动上板</v>
          </cell>
          <cell r="J1143" t="str">
            <v>SLT0002839</v>
          </cell>
          <cell r="K1143" t="str">
            <v>EA</v>
          </cell>
          <cell r="L1143" t="str">
            <v>实仓</v>
          </cell>
          <cell r="M1143">
            <v>971</v>
          </cell>
          <cell r="S1143">
            <v>971</v>
          </cell>
          <cell r="T1143">
            <v>971</v>
          </cell>
          <cell r="U1143" t="str">
            <v>0</v>
          </cell>
          <cell r="V1143" t="str">
            <v>0</v>
          </cell>
          <cell r="Y1143">
            <v>194</v>
          </cell>
          <cell r="Z1143">
            <v>194</v>
          </cell>
          <cell r="AD1143">
            <v>0</v>
          </cell>
          <cell r="AE1143">
            <v>0</v>
          </cell>
          <cell r="AF1143">
            <v>0</v>
          </cell>
        </row>
        <row r="1144">
          <cell r="F1144" t="str">
            <v>SLT0002840</v>
          </cell>
          <cell r="G1144" t="str">
            <v>下板（右）</v>
          </cell>
          <cell r="J1144" t="str">
            <v>SLT0002840</v>
          </cell>
          <cell r="K1144" t="str">
            <v>EA</v>
          </cell>
          <cell r="L1144" t="str">
            <v>实仓</v>
          </cell>
          <cell r="M1144">
            <v>1000</v>
          </cell>
          <cell r="S1144">
            <v>1000</v>
          </cell>
          <cell r="T1144">
            <v>1000</v>
          </cell>
          <cell r="U1144" t="str">
            <v>0</v>
          </cell>
          <cell r="V1144" t="str">
            <v>0</v>
          </cell>
          <cell r="Y1144">
            <v>200</v>
          </cell>
          <cell r="Z1144">
            <v>200</v>
          </cell>
          <cell r="AD1144">
            <v>0</v>
          </cell>
          <cell r="AE1144">
            <v>0</v>
          </cell>
          <cell r="AF1144">
            <v>0</v>
          </cell>
        </row>
        <row r="1145">
          <cell r="F1145" t="str">
            <v>SLT0002841</v>
          </cell>
          <cell r="G1145" t="str">
            <v>下板（左）</v>
          </cell>
          <cell r="J1145" t="str">
            <v>SLT0002841</v>
          </cell>
          <cell r="K1145" t="str">
            <v>EA</v>
          </cell>
          <cell r="L1145" t="str">
            <v>实仓</v>
          </cell>
          <cell r="M1145">
            <v>380</v>
          </cell>
          <cell r="S1145">
            <v>380</v>
          </cell>
          <cell r="T1145">
            <v>380</v>
          </cell>
          <cell r="U1145" t="str">
            <v>0</v>
          </cell>
          <cell r="V1145" t="str">
            <v>0</v>
          </cell>
          <cell r="Y1145">
            <v>220</v>
          </cell>
          <cell r="Z1145">
            <v>220</v>
          </cell>
          <cell r="AD1145">
            <v>0</v>
          </cell>
          <cell r="AE1145">
            <v>0</v>
          </cell>
          <cell r="AF1145">
            <v>0</v>
          </cell>
        </row>
        <row r="1146">
          <cell r="F1146" t="str">
            <v>SLT0002843</v>
          </cell>
          <cell r="G1146" t="str">
            <v>固定板（主动）</v>
          </cell>
          <cell r="J1146" t="str">
            <v>SLT0002843</v>
          </cell>
          <cell r="K1146" t="str">
            <v>EA</v>
          </cell>
          <cell r="L1146" t="str">
            <v>实仓</v>
          </cell>
          <cell r="M1146">
            <v>973</v>
          </cell>
          <cell r="S1146">
            <v>973</v>
          </cell>
          <cell r="T1146">
            <v>973</v>
          </cell>
          <cell r="U1146" t="str">
            <v>0</v>
          </cell>
          <cell r="V1146" t="str">
            <v>0</v>
          </cell>
          <cell r="Y1146">
            <v>720</v>
          </cell>
          <cell r="Z1146">
            <v>801</v>
          </cell>
          <cell r="AD1146">
            <v>0</v>
          </cell>
          <cell r="AE1146">
            <v>0</v>
          </cell>
          <cell r="AF1146">
            <v>0</v>
          </cell>
        </row>
        <row r="1147">
          <cell r="F1147" t="str">
            <v>SLT0002844</v>
          </cell>
          <cell r="G1147" t="str">
            <v>固定板（从动）</v>
          </cell>
          <cell r="J1147" t="str">
            <v>SLT0002844</v>
          </cell>
          <cell r="K1147" t="str">
            <v>EA</v>
          </cell>
          <cell r="L1147" t="str">
            <v>实仓</v>
          </cell>
          <cell r="M1147">
            <v>800</v>
          </cell>
          <cell r="S1147">
            <v>800</v>
          </cell>
          <cell r="T1147">
            <v>800</v>
          </cell>
          <cell r="U1147" t="str">
            <v>0</v>
          </cell>
          <cell r="V1147" t="str">
            <v>0</v>
          </cell>
          <cell r="Y1147">
            <v>209</v>
          </cell>
          <cell r="Z1147">
            <v>209</v>
          </cell>
          <cell r="AD1147">
            <v>0</v>
          </cell>
          <cell r="AE1147">
            <v>0</v>
          </cell>
          <cell r="AF1147">
            <v>0</v>
          </cell>
        </row>
        <row r="1148">
          <cell r="F1148" t="str">
            <v>SLT0002845</v>
          </cell>
          <cell r="G1148" t="str">
            <v>主动上板电泳</v>
          </cell>
          <cell r="J1148" t="str">
            <v>SLT0002845</v>
          </cell>
          <cell r="K1148" t="str">
            <v>EA</v>
          </cell>
          <cell r="L1148" t="str">
            <v>实仓</v>
          </cell>
          <cell r="M1148">
            <v>636</v>
          </cell>
          <cell r="S1148">
            <v>636</v>
          </cell>
          <cell r="T1148">
            <v>635</v>
          </cell>
          <cell r="U1148">
            <v>1</v>
          </cell>
          <cell r="V1148" t="str">
            <v>0</v>
          </cell>
          <cell r="Y1148">
            <v>0</v>
          </cell>
          <cell r="Z1148">
            <v>0</v>
          </cell>
          <cell r="AD1148">
            <v>0</v>
          </cell>
          <cell r="AE1148">
            <v>0</v>
          </cell>
          <cell r="AF1148">
            <v>0</v>
          </cell>
        </row>
        <row r="1149">
          <cell r="F1149" t="str">
            <v>SLT0002846</v>
          </cell>
          <cell r="G1149" t="str">
            <v>被动上板电泳</v>
          </cell>
          <cell r="J1149" t="str">
            <v>SLT0002846</v>
          </cell>
          <cell r="K1149" t="str">
            <v>EA</v>
          </cell>
          <cell r="L1149" t="str">
            <v>实仓</v>
          </cell>
          <cell r="M1149">
            <v>74</v>
          </cell>
          <cell r="S1149">
            <v>74</v>
          </cell>
          <cell r="T1149">
            <v>74</v>
          </cell>
          <cell r="U1149" t="str">
            <v>0</v>
          </cell>
          <cell r="V1149" t="str">
            <v>0</v>
          </cell>
          <cell r="AD1149">
            <v>0</v>
          </cell>
          <cell r="AE1149">
            <v>0</v>
          </cell>
          <cell r="AF1149">
            <v>0</v>
          </cell>
        </row>
        <row r="1150">
          <cell r="F1150" t="str">
            <v>SLT0002847</v>
          </cell>
          <cell r="G1150" t="str">
            <v>下板（右）电泳</v>
          </cell>
          <cell r="J1150" t="str">
            <v>SLT0002847</v>
          </cell>
          <cell r="K1150" t="str">
            <v>EA</v>
          </cell>
          <cell r="L1150" t="str">
            <v>实仓</v>
          </cell>
          <cell r="M1150">
            <v>81</v>
          </cell>
          <cell r="S1150">
            <v>81</v>
          </cell>
          <cell r="T1150">
            <v>81</v>
          </cell>
          <cell r="U1150" t="str">
            <v>0</v>
          </cell>
          <cell r="V1150" t="str">
            <v>0</v>
          </cell>
          <cell r="Y1150">
            <v>0</v>
          </cell>
          <cell r="Z1150">
            <v>0</v>
          </cell>
          <cell r="AD1150">
            <v>0</v>
          </cell>
          <cell r="AE1150">
            <v>-11</v>
          </cell>
          <cell r="AF1150">
            <v>0</v>
          </cell>
        </row>
        <row r="1151">
          <cell r="F1151" t="str">
            <v>SLT0002848</v>
          </cell>
          <cell r="G1151" t="str">
            <v>下板（左）电泳</v>
          </cell>
          <cell r="J1151" t="str">
            <v>SLT0002848</v>
          </cell>
          <cell r="K1151" t="str">
            <v>EA</v>
          </cell>
          <cell r="L1151" t="str">
            <v>实仓</v>
          </cell>
          <cell r="M1151">
            <v>183</v>
          </cell>
          <cell r="S1151">
            <v>183</v>
          </cell>
          <cell r="T1151">
            <v>183</v>
          </cell>
          <cell r="U1151" t="str">
            <v>0</v>
          </cell>
          <cell r="V1151" t="str">
            <v>0</v>
          </cell>
          <cell r="AD1151">
            <v>0</v>
          </cell>
          <cell r="AE1151">
            <v>-37</v>
          </cell>
          <cell r="AF1151">
            <v>0</v>
          </cell>
        </row>
        <row r="1152">
          <cell r="F1152" t="str">
            <v>SLT0002850</v>
          </cell>
          <cell r="G1152" t="str">
            <v>固定板（主动）电泳</v>
          </cell>
          <cell r="J1152" t="str">
            <v>SLT0002850</v>
          </cell>
          <cell r="K1152" t="str">
            <v>EA</v>
          </cell>
          <cell r="L1152" t="str">
            <v>实仓</v>
          </cell>
          <cell r="M1152">
            <v>801</v>
          </cell>
          <cell r="S1152">
            <v>801</v>
          </cell>
          <cell r="T1152">
            <v>801</v>
          </cell>
          <cell r="U1152" t="str">
            <v>0</v>
          </cell>
          <cell r="V1152" t="str">
            <v>0</v>
          </cell>
          <cell r="Y1152">
            <v>0</v>
          </cell>
          <cell r="Z1152">
            <v>0</v>
          </cell>
          <cell r="AD1152">
            <v>0</v>
          </cell>
          <cell r="AE1152">
            <v>0</v>
          </cell>
          <cell r="AF1152">
            <v>0</v>
          </cell>
        </row>
        <row r="1153">
          <cell r="F1153" t="str">
            <v>SLT0002851</v>
          </cell>
          <cell r="G1153" t="str">
            <v>固定板（从动）电泳</v>
          </cell>
          <cell r="J1153" t="str">
            <v>SLT0002851</v>
          </cell>
          <cell r="K1153" t="str">
            <v>EA</v>
          </cell>
          <cell r="L1153" t="str">
            <v>实仓</v>
          </cell>
          <cell r="M1153">
            <v>87</v>
          </cell>
          <cell r="S1153">
            <v>87</v>
          </cell>
          <cell r="T1153">
            <v>87</v>
          </cell>
          <cell r="U1153" t="str">
            <v>0</v>
          </cell>
          <cell r="V1153" t="str">
            <v>0</v>
          </cell>
          <cell r="AD1153">
            <v>0</v>
          </cell>
          <cell r="AE1153">
            <v>-12</v>
          </cell>
          <cell r="AF1153">
            <v>0</v>
          </cell>
        </row>
        <row r="1154">
          <cell r="F1154" t="str">
            <v>SHT0002554</v>
          </cell>
          <cell r="G1154" t="str">
            <v>座框横梁</v>
          </cell>
          <cell r="J1154" t="str">
            <v>SHT0002554</v>
          </cell>
          <cell r="L1154" t="str">
            <v>实仓</v>
          </cell>
          <cell r="M1154">
            <v>33</v>
          </cell>
          <cell r="S1154">
            <v>33</v>
          </cell>
          <cell r="T1154">
            <v>360</v>
          </cell>
          <cell r="U1154" t="str">
            <v>0</v>
          </cell>
          <cell r="V1154">
            <v>-327</v>
          </cell>
          <cell r="X1154">
            <v>0</v>
          </cell>
          <cell r="Y1154">
            <v>0</v>
          </cell>
          <cell r="Z1154">
            <v>198</v>
          </cell>
          <cell r="AA1154">
            <v>198</v>
          </cell>
          <cell r="AD1154">
            <v>0</v>
          </cell>
          <cell r="AE1154">
            <v>0</v>
          </cell>
          <cell r="AF1154">
            <v>-129</v>
          </cell>
          <cell r="AG1154" t="str">
            <v>漏出库</v>
          </cell>
        </row>
        <row r="1155">
          <cell r="F1155" t="str">
            <v>SLT0010193</v>
          </cell>
          <cell r="G1155" t="str">
            <v>气管接线头固定钢丝</v>
          </cell>
          <cell r="J1155" t="str">
            <v>SLT0010193</v>
          </cell>
          <cell r="K1155" t="str">
            <v>EA</v>
          </cell>
          <cell r="L1155" t="str">
            <v>虚仓</v>
          </cell>
          <cell r="M1155">
            <v>800</v>
          </cell>
          <cell r="S1155">
            <v>800</v>
          </cell>
          <cell r="T1155">
            <v>800</v>
          </cell>
          <cell r="U1155" t="str">
            <v>0</v>
          </cell>
          <cell r="V1155" t="str">
            <v>0</v>
          </cell>
          <cell r="W1155">
            <v>1800</v>
          </cell>
          <cell r="Y1155">
            <v>1558</v>
          </cell>
          <cell r="Z1155">
            <v>1558</v>
          </cell>
          <cell r="AD1155">
            <v>769</v>
          </cell>
          <cell r="AE1155">
            <v>0</v>
          </cell>
          <cell r="AF1155">
            <v>769</v>
          </cell>
        </row>
        <row r="1156">
          <cell r="F1156" t="str">
            <v>SLT0010194</v>
          </cell>
          <cell r="G1156" t="str">
            <v>气动腰托支撑钣金</v>
          </cell>
          <cell r="J1156" t="str">
            <v>SLT0010194</v>
          </cell>
          <cell r="K1156" t="str">
            <v>EA</v>
          </cell>
          <cell r="L1156" t="str">
            <v>实仓</v>
          </cell>
          <cell r="M1156">
            <v>1110</v>
          </cell>
          <cell r="S1156">
            <v>1110</v>
          </cell>
          <cell r="T1156">
            <v>1110</v>
          </cell>
          <cell r="U1156" t="str">
            <v>0</v>
          </cell>
          <cell r="V1156" t="str">
            <v>0</v>
          </cell>
          <cell r="W1156">
            <v>675</v>
          </cell>
          <cell r="Y1156">
            <v>220</v>
          </cell>
          <cell r="Z1156">
            <v>220</v>
          </cell>
          <cell r="AD1156">
            <v>0</v>
          </cell>
          <cell r="AE1156">
            <v>-737</v>
          </cell>
          <cell r="AF1156">
            <v>0</v>
          </cell>
        </row>
        <row r="1157">
          <cell r="F1157" t="str">
            <v>SHT0001166</v>
          </cell>
          <cell r="G1157" t="str">
            <v>侧板加强片</v>
          </cell>
          <cell r="I1157" t="str">
            <v>黄骅佳祥</v>
          </cell>
          <cell r="J1157" t="str">
            <v>SHT0001166</v>
          </cell>
          <cell r="K1157" t="str">
            <v>件</v>
          </cell>
          <cell r="L1157" t="str">
            <v>虚仓</v>
          </cell>
          <cell r="M1157">
            <v>1484</v>
          </cell>
          <cell r="S1157">
            <v>1484</v>
          </cell>
          <cell r="T1157">
            <v>1800</v>
          </cell>
          <cell r="U1157" t="str">
            <v>0</v>
          </cell>
          <cell r="V1157">
            <v>-316</v>
          </cell>
          <cell r="W1157">
            <v>1000</v>
          </cell>
          <cell r="Y1157">
            <v>199</v>
          </cell>
          <cell r="Z1157">
            <v>800</v>
          </cell>
          <cell r="AA1157">
            <v>855</v>
          </cell>
          <cell r="AD1157">
            <v>331</v>
          </cell>
          <cell r="AE1157">
            <v>-491</v>
          </cell>
          <cell r="AF1157">
            <v>870</v>
          </cell>
          <cell r="AG1157" t="str">
            <v>人为原因误操作导致错误出入库</v>
          </cell>
        </row>
        <row r="1158">
          <cell r="F1158" t="str">
            <v>sht0001167</v>
          </cell>
          <cell r="G1158" t="str">
            <v>绞架右加强板</v>
          </cell>
          <cell r="I1158" t="str">
            <v>黄骅佳祥</v>
          </cell>
          <cell r="J1158" t="str">
            <v>sht0001167</v>
          </cell>
          <cell r="K1158" t="str">
            <v>件</v>
          </cell>
          <cell r="L1158" t="str">
            <v>虚仓</v>
          </cell>
          <cell r="M1158">
            <v>708</v>
          </cell>
          <cell r="S1158">
            <v>708</v>
          </cell>
          <cell r="T1158">
            <v>1019</v>
          </cell>
          <cell r="U1158" t="str">
            <v>0</v>
          </cell>
          <cell r="V1158">
            <v>-311</v>
          </cell>
          <cell r="W1158">
            <v>200</v>
          </cell>
          <cell r="Y1158">
            <v>181</v>
          </cell>
          <cell r="Z1158">
            <v>337</v>
          </cell>
          <cell r="AA1158">
            <v>156</v>
          </cell>
          <cell r="AB1158">
            <v>0</v>
          </cell>
          <cell r="AD1158">
            <v>380</v>
          </cell>
          <cell r="AE1158">
            <v>-396</v>
          </cell>
          <cell r="AF1158">
            <v>225</v>
          </cell>
          <cell r="AG1158" t="str">
            <v>人为原因误操作导致错误出入库</v>
          </cell>
        </row>
        <row r="1159">
          <cell r="F1159" t="str">
            <v>SLT0010242</v>
          </cell>
          <cell r="G1159" t="str">
            <v>驾驶员右侧侧翼支撑钢丝</v>
          </cell>
          <cell r="J1159" t="str">
            <v>SLT0010242</v>
          </cell>
          <cell r="K1159" t="str">
            <v>EA</v>
          </cell>
          <cell r="L1159" t="str">
            <v>虚仓</v>
          </cell>
          <cell r="M1159">
            <v>620</v>
          </cell>
          <cell r="S1159">
            <v>620</v>
          </cell>
          <cell r="T1159">
            <v>620</v>
          </cell>
          <cell r="U1159" t="str">
            <v>0</v>
          </cell>
          <cell r="V1159" t="str">
            <v>0</v>
          </cell>
          <cell r="W1159">
            <v>940</v>
          </cell>
          <cell r="Y1159">
            <v>320</v>
          </cell>
          <cell r="Z1159">
            <v>320</v>
          </cell>
          <cell r="AD1159">
            <v>53</v>
          </cell>
          <cell r="AE1159">
            <v>-230</v>
          </cell>
          <cell r="AF1159">
            <v>53</v>
          </cell>
        </row>
        <row r="1160">
          <cell r="F1160" t="str">
            <v>SLT0010277</v>
          </cell>
          <cell r="G1160" t="str">
            <v>轻卡座椅气囊总成</v>
          </cell>
          <cell r="J1160" t="str">
            <v>SLT0010277</v>
          </cell>
          <cell r="K1160" t="str">
            <v>EA</v>
          </cell>
          <cell r="L1160" t="str">
            <v>实仓</v>
          </cell>
          <cell r="M1160">
            <v>499</v>
          </cell>
          <cell r="S1160">
            <v>499</v>
          </cell>
          <cell r="T1160">
            <v>499</v>
          </cell>
          <cell r="U1160" t="str">
            <v>0</v>
          </cell>
          <cell r="V1160" t="str">
            <v>0</v>
          </cell>
          <cell r="W1160">
            <v>563</v>
          </cell>
          <cell r="Y1160">
            <v>350</v>
          </cell>
          <cell r="Z1160">
            <v>350</v>
          </cell>
          <cell r="AD1160">
            <v>3</v>
          </cell>
          <cell r="AE1160">
            <v>0</v>
          </cell>
          <cell r="AF1160">
            <v>3</v>
          </cell>
        </row>
        <row r="1161">
          <cell r="F1161" t="str">
            <v>SLT0010296</v>
          </cell>
          <cell r="G1161" t="str">
            <v>驾驶员左侧滑轨总成</v>
          </cell>
          <cell r="J1161" t="str">
            <v>SLT0010296</v>
          </cell>
          <cell r="K1161" t="str">
            <v>EA</v>
          </cell>
          <cell r="L1161" t="str">
            <v>虚仓</v>
          </cell>
          <cell r="M1161">
            <v>864</v>
          </cell>
          <cell r="S1161">
            <v>864</v>
          </cell>
          <cell r="T1161">
            <v>864</v>
          </cell>
          <cell r="U1161" t="str">
            <v>0</v>
          </cell>
          <cell r="V1161" t="str">
            <v>0</v>
          </cell>
          <cell r="W1161">
            <v>500</v>
          </cell>
          <cell r="Y1161">
            <v>350</v>
          </cell>
          <cell r="Z1161">
            <v>350</v>
          </cell>
          <cell r="AD1161">
            <v>29</v>
          </cell>
          <cell r="AE1161">
            <v>-13</v>
          </cell>
          <cell r="AF1161">
            <v>29</v>
          </cell>
        </row>
        <row r="1162">
          <cell r="F1162" t="str">
            <v>SLT0010335</v>
          </cell>
          <cell r="G1162" t="str">
            <v>驾驶员侧翼支撑钢丝</v>
          </cell>
          <cell r="J1162" t="str">
            <v>SLT0010335</v>
          </cell>
          <cell r="K1162" t="str">
            <v>EA</v>
          </cell>
          <cell r="L1162" t="str">
            <v>虚仓</v>
          </cell>
          <cell r="M1162">
            <v>520</v>
          </cell>
          <cell r="S1162">
            <v>520</v>
          </cell>
          <cell r="T1162">
            <v>520</v>
          </cell>
          <cell r="U1162" t="str">
            <v>0</v>
          </cell>
          <cell r="V1162" t="str">
            <v>0</v>
          </cell>
          <cell r="W1162">
            <v>220</v>
          </cell>
          <cell r="Y1162">
            <v>275</v>
          </cell>
          <cell r="Z1162">
            <v>275</v>
          </cell>
          <cell r="AD1162">
            <v>40</v>
          </cell>
          <cell r="AE1162">
            <v>-244</v>
          </cell>
          <cell r="AF1162">
            <v>40</v>
          </cell>
        </row>
        <row r="1163">
          <cell r="F1163" t="str">
            <v>SHT0001068</v>
          </cell>
          <cell r="G1163" t="str">
            <v>气阀固定座固定钣金件</v>
          </cell>
          <cell r="I1163" t="str">
            <v>黄骅佳祥</v>
          </cell>
          <cell r="J1163" t="str">
            <v>SHT0001068</v>
          </cell>
          <cell r="K1163" t="str">
            <v>件</v>
          </cell>
          <cell r="L1163" t="str">
            <v>虚仓</v>
          </cell>
          <cell r="M1163">
            <v>394</v>
          </cell>
          <cell r="S1163">
            <v>394</v>
          </cell>
          <cell r="T1163">
            <v>703</v>
          </cell>
          <cell r="U1163" t="str">
            <v>0</v>
          </cell>
          <cell r="V1163">
            <v>-309</v>
          </cell>
          <cell r="X1163">
            <v>1600</v>
          </cell>
          <cell r="Y1163">
            <v>960</v>
          </cell>
          <cell r="Z1163">
            <v>982</v>
          </cell>
          <cell r="AA1163">
            <v>120</v>
          </cell>
          <cell r="AB1163">
            <v>0</v>
          </cell>
          <cell r="AD1163">
            <v>140</v>
          </cell>
          <cell r="AE1163">
            <v>-273</v>
          </cell>
          <cell r="AF1163">
            <v>-49</v>
          </cell>
          <cell r="AG1163" t="str">
            <v>袋装,蝴蝶笼装来货单据数量入库，有短装风险</v>
          </cell>
        </row>
        <row r="1164">
          <cell r="F1164" t="str">
            <v>BFA0000389</v>
          </cell>
          <cell r="G1164" t="str">
            <v>纵梁焊接组件中轴</v>
          </cell>
          <cell r="I1164" t="str">
            <v>黄骅创合</v>
          </cell>
          <cell r="J1164" t="str">
            <v>BFA0000389</v>
          </cell>
          <cell r="K1164" t="str">
            <v>EA</v>
          </cell>
          <cell r="L1164" t="str">
            <v>虚仓</v>
          </cell>
          <cell r="M1164">
            <v>2296</v>
          </cell>
          <cell r="S1164">
            <v>2296</v>
          </cell>
          <cell r="T1164">
            <v>2600</v>
          </cell>
          <cell r="U1164" t="str">
            <v>0</v>
          </cell>
          <cell r="V1164">
            <v>-304</v>
          </cell>
          <cell r="W1164">
            <v>1896</v>
          </cell>
          <cell r="Y1164">
            <v>712</v>
          </cell>
          <cell r="Z1164">
            <v>712</v>
          </cell>
          <cell r="AA1164">
            <v>476</v>
          </cell>
          <cell r="AB1164">
            <v>0</v>
          </cell>
          <cell r="AD1164">
            <v>502</v>
          </cell>
          <cell r="AE1164">
            <v>-451</v>
          </cell>
          <cell r="AF1164">
            <v>674</v>
          </cell>
          <cell r="AG1164" t="str">
            <v>人为原因误操作导致错误出入库</v>
          </cell>
        </row>
        <row r="1165">
          <cell r="F1165" t="str">
            <v>SLT0010354</v>
          </cell>
          <cell r="G1165" t="str">
            <v>副驾靠背主管</v>
          </cell>
          <cell r="J1165" t="str">
            <v>SLT0010354</v>
          </cell>
          <cell r="K1165" t="str">
            <v>EA</v>
          </cell>
          <cell r="L1165" t="str">
            <v>实仓</v>
          </cell>
          <cell r="M1165">
            <v>444</v>
          </cell>
          <cell r="S1165">
            <v>444</v>
          </cell>
          <cell r="T1165">
            <v>444</v>
          </cell>
          <cell r="U1165" t="str">
            <v>0</v>
          </cell>
          <cell r="V1165" t="str">
            <v>0</v>
          </cell>
          <cell r="W1165">
            <v>50</v>
          </cell>
          <cell r="Y1165">
            <v>957</v>
          </cell>
          <cell r="Z1165">
            <v>957</v>
          </cell>
          <cell r="AD1165">
            <v>7</v>
          </cell>
          <cell r="AE1165">
            <v>-4</v>
          </cell>
          <cell r="AF1165">
            <v>7</v>
          </cell>
        </row>
        <row r="1166">
          <cell r="F1166" t="str">
            <v>SLT0010355</v>
          </cell>
          <cell r="G1166" t="str">
            <v>副驾靠背侧翼支撑钢丝</v>
          </cell>
          <cell r="J1166" t="str">
            <v>SLT0010355</v>
          </cell>
          <cell r="K1166" t="str">
            <v>EA</v>
          </cell>
          <cell r="L1166" t="str">
            <v>虚仓</v>
          </cell>
          <cell r="M1166">
            <v>920</v>
          </cell>
          <cell r="S1166">
            <v>920</v>
          </cell>
          <cell r="T1166">
            <v>920</v>
          </cell>
          <cell r="U1166" t="str">
            <v>0</v>
          </cell>
          <cell r="V1166" t="str">
            <v>0</v>
          </cell>
          <cell r="W1166">
            <v>200</v>
          </cell>
          <cell r="Y1166">
            <v>1914</v>
          </cell>
          <cell r="Z1166">
            <v>1914</v>
          </cell>
          <cell r="AD1166">
            <v>0</v>
          </cell>
          <cell r="AE1166">
            <v>-117</v>
          </cell>
          <cell r="AF1166">
            <v>0</v>
          </cell>
        </row>
        <row r="1167">
          <cell r="F1167" t="str">
            <v>TCT0000030</v>
          </cell>
          <cell r="G1167" t="str">
            <v>ADD-01/16K-C1PH调节剂</v>
          </cell>
          <cell r="M1167">
            <v>0</v>
          </cell>
          <cell r="T1167">
            <v>304</v>
          </cell>
          <cell r="U1167" t="str">
            <v>0</v>
          </cell>
          <cell r="V1167">
            <v>-304</v>
          </cell>
          <cell r="X1167">
            <v>0</v>
          </cell>
          <cell r="Y1167">
            <v>6.2204364999999999</v>
          </cell>
          <cell r="Z1167">
            <v>5.91999999999996</v>
          </cell>
          <cell r="AA1167">
            <v>15.9799999999998</v>
          </cell>
          <cell r="AD1167">
            <v>12</v>
          </cell>
          <cell r="AE1167">
            <v>0</v>
          </cell>
          <cell r="AF1167">
            <v>-276.02</v>
          </cell>
          <cell r="AG1167" t="str">
            <v>用户组错误</v>
          </cell>
        </row>
        <row r="1168">
          <cell r="F1168" t="str">
            <v>SLT0010364</v>
          </cell>
          <cell r="G1168" t="str">
            <v>中间靠背主管</v>
          </cell>
          <cell r="J1168" t="str">
            <v>SLT0010364</v>
          </cell>
          <cell r="K1168" t="str">
            <v>EA</v>
          </cell>
          <cell r="L1168" t="str">
            <v>实仓</v>
          </cell>
          <cell r="M1168">
            <v>484</v>
          </cell>
          <cell r="S1168">
            <v>484</v>
          </cell>
          <cell r="T1168">
            <v>484</v>
          </cell>
          <cell r="U1168" t="str">
            <v>0</v>
          </cell>
          <cell r="V1168" t="str">
            <v>0</v>
          </cell>
          <cell r="Y1168">
            <v>969</v>
          </cell>
          <cell r="Z1168">
            <v>969</v>
          </cell>
          <cell r="AD1168">
            <v>23</v>
          </cell>
          <cell r="AE1168">
            <v>0</v>
          </cell>
          <cell r="AF1168">
            <v>23</v>
          </cell>
        </row>
        <row r="1169">
          <cell r="F1169" t="str">
            <v>SLT0010365</v>
          </cell>
          <cell r="G1169" t="str">
            <v>中间靠背下横支撑管</v>
          </cell>
          <cell r="J1169" t="str">
            <v>SLT0010365</v>
          </cell>
          <cell r="K1169" t="str">
            <v>EA</v>
          </cell>
          <cell r="L1169" t="str">
            <v>实仓</v>
          </cell>
          <cell r="M1169">
            <v>845</v>
          </cell>
          <cell r="S1169">
            <v>845</v>
          </cell>
          <cell r="T1169">
            <v>845</v>
          </cell>
          <cell r="U1169" t="str">
            <v>0</v>
          </cell>
          <cell r="V1169" t="str">
            <v>0</v>
          </cell>
          <cell r="W1169">
            <v>179</v>
          </cell>
          <cell r="Y1169">
            <v>969</v>
          </cell>
          <cell r="Z1169">
            <v>969</v>
          </cell>
          <cell r="AD1169">
            <v>334</v>
          </cell>
          <cell r="AE1169">
            <v>-194</v>
          </cell>
          <cell r="AF1169">
            <v>334</v>
          </cell>
        </row>
        <row r="1170">
          <cell r="F1170" t="str">
            <v>SHT0001950</v>
          </cell>
          <cell r="G1170" t="str">
            <v>调角器右下连接板</v>
          </cell>
          <cell r="I1170" t="str">
            <v>黄骅市润晨五金制品有限公司</v>
          </cell>
          <cell r="L1170" t="str">
            <v>虚仓</v>
          </cell>
          <cell r="M1170">
            <v>0</v>
          </cell>
          <cell r="S1170">
            <v>0</v>
          </cell>
          <cell r="T1170">
            <v>303</v>
          </cell>
          <cell r="U1170" t="str">
            <v>0</v>
          </cell>
          <cell r="V1170">
            <v>-303</v>
          </cell>
          <cell r="W1170">
            <v>50</v>
          </cell>
          <cell r="Y1170">
            <v>1032</v>
          </cell>
          <cell r="Z1170">
            <v>1600</v>
          </cell>
          <cell r="AA1170">
            <v>1281</v>
          </cell>
          <cell r="AB1170">
            <v>369</v>
          </cell>
          <cell r="AD1170">
            <v>232</v>
          </cell>
          <cell r="AE1170">
            <v>0</v>
          </cell>
          <cell r="AF1170">
            <v>1579</v>
          </cell>
          <cell r="AG1170" t="str">
            <v>人为原因误操作导致错误出入库</v>
          </cell>
        </row>
        <row r="1171">
          <cell r="F1171" t="str">
            <v>SHT0001000</v>
          </cell>
          <cell r="G1171" t="str">
            <v>右旁侧板</v>
          </cell>
          <cell r="I1171" t="str">
            <v>黄骅市长生汽车灯镜有限公司</v>
          </cell>
          <cell r="J1171" t="str">
            <v>SHT0001000</v>
          </cell>
          <cell r="K1171" t="str">
            <v>EA</v>
          </cell>
          <cell r="L1171" t="str">
            <v>虚仓</v>
          </cell>
          <cell r="M1171">
            <v>42</v>
          </cell>
          <cell r="S1171">
            <v>0</v>
          </cell>
          <cell r="T1171">
            <v>300</v>
          </cell>
          <cell r="U1171" t="str">
            <v>0</v>
          </cell>
          <cell r="V1171">
            <v>-300</v>
          </cell>
          <cell r="X1171">
            <v>0</v>
          </cell>
          <cell r="AB1171">
            <v>0</v>
          </cell>
          <cell r="AD1171">
            <v>115</v>
          </cell>
          <cell r="AE1171">
            <v>-7</v>
          </cell>
          <cell r="AF1171">
            <v>-185</v>
          </cell>
          <cell r="AG1171" t="str">
            <v>盘点数量存在异议</v>
          </cell>
        </row>
        <row r="1172">
          <cell r="F1172" t="str">
            <v>SHT0001021</v>
          </cell>
          <cell r="G1172" t="str">
            <v>调角器左下连接板</v>
          </cell>
          <cell r="I1172" t="str">
            <v>黄骅市成卓汽车部件厂</v>
          </cell>
          <cell r="J1172" t="str">
            <v>SHT0001021</v>
          </cell>
          <cell r="K1172" t="str">
            <v>EA</v>
          </cell>
          <cell r="L1172" t="str">
            <v>虚仓</v>
          </cell>
          <cell r="M1172">
            <v>0</v>
          </cell>
          <cell r="S1172">
            <v>0</v>
          </cell>
          <cell r="T1172">
            <v>300</v>
          </cell>
          <cell r="U1172" t="str">
            <v>0</v>
          </cell>
          <cell r="V1172">
            <v>-300</v>
          </cell>
          <cell r="W1172">
            <v>600</v>
          </cell>
          <cell r="AA1172">
            <v>7826</v>
          </cell>
          <cell r="AD1172">
            <v>0</v>
          </cell>
          <cell r="AE1172">
            <v>0</v>
          </cell>
          <cell r="AF1172">
            <v>7526</v>
          </cell>
          <cell r="AG1172" t="str">
            <v>人为原因误操作导致错误出入库</v>
          </cell>
        </row>
        <row r="1173">
          <cell r="F1173" t="str">
            <v>SLT0010433</v>
          </cell>
          <cell r="G1173" t="str">
            <v>副驾靠背右侧上连接板</v>
          </cell>
          <cell r="I1173" t="str">
            <v>泊头市捷润五金</v>
          </cell>
          <cell r="J1173" t="str">
            <v>SLT0010433</v>
          </cell>
          <cell r="K1173" t="str">
            <v>EA</v>
          </cell>
          <cell r="L1173" t="str">
            <v>虚仓</v>
          </cell>
          <cell r="M1173">
            <v>300</v>
          </cell>
          <cell r="S1173">
            <v>300</v>
          </cell>
          <cell r="T1173">
            <v>300</v>
          </cell>
          <cell r="U1173" t="str">
            <v>0</v>
          </cell>
          <cell r="V1173" t="str">
            <v>0</v>
          </cell>
          <cell r="W1173">
            <v>400</v>
          </cell>
          <cell r="Y1173">
            <v>957</v>
          </cell>
          <cell r="Z1173">
            <v>957</v>
          </cell>
          <cell r="AD1173">
            <v>68</v>
          </cell>
          <cell r="AE1173">
            <v>-133</v>
          </cell>
          <cell r="AF1173">
            <v>68</v>
          </cell>
        </row>
        <row r="1174">
          <cell r="F1174" t="str">
            <v>SHT0012070</v>
          </cell>
          <cell r="G1174" t="str">
            <v>D03前升降手柄焊接总成</v>
          </cell>
          <cell r="I1174" t="str">
            <v>沧州宇诺五金制造有限公司</v>
          </cell>
          <cell r="L1174" t="str">
            <v>虚仓</v>
          </cell>
          <cell r="M1174">
            <v>0</v>
          </cell>
          <cell r="S1174">
            <v>0</v>
          </cell>
          <cell r="T1174">
            <v>300</v>
          </cell>
          <cell r="U1174" t="str">
            <v>0</v>
          </cell>
          <cell r="V1174">
            <v>-300</v>
          </cell>
          <cell r="W1174">
            <v>300</v>
          </cell>
          <cell r="X1174">
            <v>0</v>
          </cell>
          <cell r="AA1174">
            <v>200</v>
          </cell>
          <cell r="AD1174">
            <v>0</v>
          </cell>
          <cell r="AE1174">
            <v>0</v>
          </cell>
          <cell r="AF1174">
            <v>-100</v>
          </cell>
          <cell r="AG1174" t="str">
            <v>盘点数量存在异议</v>
          </cell>
        </row>
        <row r="1175">
          <cell r="F1175" t="str">
            <v>SLT0010437</v>
          </cell>
          <cell r="G1175" t="str">
            <v>副驾靠背头枕支撑杆</v>
          </cell>
          <cell r="J1175" t="str">
            <v>SLT0010437</v>
          </cell>
          <cell r="K1175" t="str">
            <v>EA</v>
          </cell>
          <cell r="L1175" t="str">
            <v>虚仓</v>
          </cell>
          <cell r="M1175">
            <v>422</v>
          </cell>
          <cell r="S1175">
            <v>422</v>
          </cell>
          <cell r="T1175">
            <v>422</v>
          </cell>
          <cell r="U1175" t="str">
            <v>0</v>
          </cell>
          <cell r="V1175" t="str">
            <v>0</v>
          </cell>
          <cell r="W1175">
            <v>282</v>
          </cell>
          <cell r="Y1175">
            <v>957</v>
          </cell>
          <cell r="Z1175">
            <v>957</v>
          </cell>
          <cell r="AD1175">
            <v>180</v>
          </cell>
          <cell r="AE1175">
            <v>0</v>
          </cell>
          <cell r="AF1175">
            <v>180</v>
          </cell>
        </row>
        <row r="1176">
          <cell r="F1176" t="str">
            <v>SLT0010438</v>
          </cell>
          <cell r="G1176" t="str">
            <v>副驾靠背头枕加强钢丝</v>
          </cell>
          <cell r="J1176" t="str">
            <v>SLT0010438</v>
          </cell>
          <cell r="K1176" t="str">
            <v>EA</v>
          </cell>
          <cell r="L1176" t="str">
            <v>虚仓</v>
          </cell>
          <cell r="M1176">
            <v>300</v>
          </cell>
          <cell r="S1176">
            <v>300</v>
          </cell>
          <cell r="T1176">
            <v>300</v>
          </cell>
          <cell r="U1176" t="str">
            <v>0</v>
          </cell>
          <cell r="V1176" t="str">
            <v>0</v>
          </cell>
          <cell r="W1176">
            <v>280</v>
          </cell>
          <cell r="Y1176">
            <v>957</v>
          </cell>
          <cell r="Z1176">
            <v>957</v>
          </cell>
          <cell r="AD1176">
            <v>228</v>
          </cell>
          <cell r="AE1176">
            <v>-12</v>
          </cell>
          <cell r="AF1176">
            <v>228</v>
          </cell>
        </row>
        <row r="1177">
          <cell r="F1177" t="str">
            <v>SLT0010439</v>
          </cell>
          <cell r="G1177" t="str">
            <v>副驾靠背支撑钢丝焊接总成</v>
          </cell>
          <cell r="J1177" t="str">
            <v>SLT0010439</v>
          </cell>
          <cell r="K1177" t="str">
            <v>EA</v>
          </cell>
          <cell r="L1177" t="str">
            <v>虚仓</v>
          </cell>
          <cell r="M1177">
            <v>366</v>
          </cell>
          <cell r="S1177">
            <v>366</v>
          </cell>
          <cell r="T1177">
            <v>366</v>
          </cell>
          <cell r="U1177" t="str">
            <v>0</v>
          </cell>
          <cell r="V1177" t="str">
            <v>0</v>
          </cell>
          <cell r="W1177">
            <v>365</v>
          </cell>
          <cell r="Y1177">
            <v>929</v>
          </cell>
          <cell r="Z1177">
            <v>957</v>
          </cell>
          <cell r="AD1177">
            <v>36</v>
          </cell>
          <cell r="AE1177">
            <v>-143</v>
          </cell>
          <cell r="AF1177">
            <v>36</v>
          </cell>
        </row>
        <row r="1178">
          <cell r="F1178" t="str">
            <v>SHT0011999</v>
          </cell>
          <cell r="G1178" t="str">
            <v>座框前横梁</v>
          </cell>
          <cell r="I1178" t="str">
            <v>黄骅再兴</v>
          </cell>
          <cell r="J1178" t="str">
            <v>SHT0011999</v>
          </cell>
          <cell r="L1178" t="str">
            <v>虚仓</v>
          </cell>
          <cell r="M1178">
            <v>200</v>
          </cell>
          <cell r="S1178">
            <v>200</v>
          </cell>
          <cell r="T1178">
            <v>494</v>
          </cell>
          <cell r="U1178" t="str">
            <v>0</v>
          </cell>
          <cell r="V1178">
            <v>-294</v>
          </cell>
          <cell r="W1178">
            <v>400</v>
          </cell>
          <cell r="Y1178">
            <v>75</v>
          </cell>
          <cell r="Z1178">
            <v>485</v>
          </cell>
          <cell r="AA1178">
            <v>883</v>
          </cell>
          <cell r="AB1178">
            <v>0</v>
          </cell>
          <cell r="AD1178">
            <v>234</v>
          </cell>
          <cell r="AE1178">
            <v>0</v>
          </cell>
          <cell r="AF1178">
            <v>823</v>
          </cell>
          <cell r="AG1178" t="str">
            <v>人为原因误操作导致错误出入库</v>
          </cell>
        </row>
        <row r="1179">
          <cell r="F1179" t="str">
            <v>SHT0011991</v>
          </cell>
          <cell r="G1179" t="str">
            <v>升降前固定钣金</v>
          </cell>
          <cell r="I1179" t="str">
            <v>泊头市捷润五金制品有限公司</v>
          </cell>
          <cell r="L1179" t="str">
            <v>虚仓</v>
          </cell>
          <cell r="M1179">
            <v>1200</v>
          </cell>
          <cell r="S1179">
            <v>0</v>
          </cell>
          <cell r="T1179">
            <v>294</v>
          </cell>
          <cell r="U1179" t="str">
            <v>0</v>
          </cell>
          <cell r="V1179">
            <v>-294</v>
          </cell>
          <cell r="X1179">
            <v>0</v>
          </cell>
          <cell r="AD1179">
            <v>0</v>
          </cell>
          <cell r="AE1179">
            <v>0</v>
          </cell>
          <cell r="AF1179">
            <v>-294</v>
          </cell>
          <cell r="AG1179" t="str">
            <v>盘点数量存在异议</v>
          </cell>
        </row>
        <row r="1180">
          <cell r="F1180" t="str">
            <v>SLT0010525</v>
          </cell>
          <cell r="G1180" t="str">
            <v>内外绞架连接螺栓</v>
          </cell>
          <cell r="I1180" t="str">
            <v>黄骅兴岳</v>
          </cell>
          <cell r="J1180" t="str">
            <v>SLT0010525</v>
          </cell>
          <cell r="K1180" t="str">
            <v>EA</v>
          </cell>
          <cell r="L1180" t="str">
            <v>虚仓</v>
          </cell>
          <cell r="M1180">
            <v>2800</v>
          </cell>
          <cell r="S1180">
            <v>2800</v>
          </cell>
          <cell r="T1180">
            <v>2800</v>
          </cell>
          <cell r="U1180" t="str">
            <v>0</v>
          </cell>
          <cell r="V1180" t="str">
            <v>0</v>
          </cell>
          <cell r="W1180">
            <v>2800</v>
          </cell>
          <cell r="Y1180">
            <v>606</v>
          </cell>
          <cell r="Z1180">
            <v>606</v>
          </cell>
          <cell r="AD1180">
            <v>469</v>
          </cell>
          <cell r="AE1180">
            <v>0</v>
          </cell>
          <cell r="AF1180">
            <v>469</v>
          </cell>
        </row>
        <row r="1181">
          <cell r="F1181" t="str">
            <v>BFA0000708</v>
          </cell>
          <cell r="G1181" t="str">
            <v>螺母柱</v>
          </cell>
          <cell r="I1181" t="str">
            <v>黄骅创合</v>
          </cell>
          <cell r="J1181" t="str">
            <v>BFA0000708</v>
          </cell>
          <cell r="K1181" t="str">
            <v>EA</v>
          </cell>
          <cell r="L1181" t="str">
            <v>虚仓</v>
          </cell>
          <cell r="M1181">
            <v>400</v>
          </cell>
          <cell r="S1181">
            <v>400</v>
          </cell>
          <cell r="T1181">
            <v>692</v>
          </cell>
          <cell r="U1181" t="str">
            <v>0</v>
          </cell>
          <cell r="V1181">
            <v>-292</v>
          </cell>
          <cell r="W1181">
            <v>290</v>
          </cell>
          <cell r="X1181">
            <v>800</v>
          </cell>
          <cell r="Y1181">
            <v>400</v>
          </cell>
          <cell r="Z1181">
            <v>600</v>
          </cell>
          <cell r="AA1181">
            <v>266</v>
          </cell>
          <cell r="AD1181">
            <v>10</v>
          </cell>
          <cell r="AE1181">
            <v>-6</v>
          </cell>
          <cell r="AF1181">
            <v>-16</v>
          </cell>
          <cell r="AG1181" t="str">
            <v>袋装,蝴蝶笼装来货单据数量入库，有短装风险</v>
          </cell>
        </row>
        <row r="1182">
          <cell r="F1182" t="str">
            <v>SLT0002020</v>
          </cell>
          <cell r="G1182" t="str">
            <v>欧马克左前支撑座</v>
          </cell>
          <cell r="I1182" t="str">
            <v>黄骅市万昌五金制品有限公司</v>
          </cell>
          <cell r="L1182" t="str">
            <v>虚仓</v>
          </cell>
          <cell r="M1182">
            <v>179</v>
          </cell>
          <cell r="S1182">
            <v>0</v>
          </cell>
          <cell r="T1182">
            <v>291</v>
          </cell>
          <cell r="U1182" t="str">
            <v>0</v>
          </cell>
          <cell r="V1182">
            <v>-291</v>
          </cell>
          <cell r="W1182">
            <v>385</v>
          </cell>
          <cell r="X1182">
            <v>0</v>
          </cell>
          <cell r="AD1182">
            <v>0</v>
          </cell>
          <cell r="AE1182">
            <v>-53</v>
          </cell>
          <cell r="AF1182">
            <v>-291</v>
          </cell>
          <cell r="AG1182" t="str">
            <v>盘点数量存在异议</v>
          </cell>
        </row>
        <row r="1183">
          <cell r="F1183" t="str">
            <v>SHT0000988</v>
          </cell>
          <cell r="G1183" t="str">
            <v>拉簧回位固定片</v>
          </cell>
          <cell r="I1183" t="str">
            <v>黄骅再兴</v>
          </cell>
          <cell r="J1183" t="str">
            <v>SHT0000988</v>
          </cell>
          <cell r="K1183" t="str">
            <v>件</v>
          </cell>
          <cell r="L1183" t="str">
            <v>虚仓</v>
          </cell>
          <cell r="M1183">
            <v>713</v>
          </cell>
          <cell r="S1183">
            <v>713</v>
          </cell>
          <cell r="T1183">
            <v>1000</v>
          </cell>
          <cell r="U1183" t="str">
            <v>0</v>
          </cell>
          <cell r="V1183">
            <v>-287</v>
          </cell>
          <cell r="W1183">
            <v>492</v>
          </cell>
          <cell r="Y1183">
            <v>346</v>
          </cell>
          <cell r="Z1183">
            <v>982</v>
          </cell>
          <cell r="AA1183">
            <v>916</v>
          </cell>
          <cell r="AB1183">
            <v>0</v>
          </cell>
          <cell r="AD1183">
            <v>803</v>
          </cell>
          <cell r="AE1183">
            <v>-322</v>
          </cell>
          <cell r="AF1183">
            <v>1432</v>
          </cell>
          <cell r="AG1183" t="str">
            <v>人为原因误操作导致错误出入库</v>
          </cell>
        </row>
        <row r="1184">
          <cell r="F1184" t="str">
            <v>SHT0001133</v>
          </cell>
          <cell r="G1184" t="str">
            <v>减震垫支撑板组件</v>
          </cell>
          <cell r="I1184" t="str">
            <v>黄骅市万昌五金制品有限公司</v>
          </cell>
          <cell r="J1184" t="str">
            <v>SHT0001133</v>
          </cell>
          <cell r="K1184" t="str">
            <v>EA</v>
          </cell>
          <cell r="L1184" t="str">
            <v>虚仓</v>
          </cell>
          <cell r="M1184">
            <v>0</v>
          </cell>
          <cell r="S1184">
            <v>0</v>
          </cell>
          <cell r="T1184">
            <v>280</v>
          </cell>
          <cell r="U1184" t="str">
            <v>0</v>
          </cell>
          <cell r="V1184">
            <v>-280</v>
          </cell>
          <cell r="W1184">
            <v>1200</v>
          </cell>
          <cell r="Y1184">
            <v>5726</v>
          </cell>
          <cell r="Z1184">
            <v>6308</v>
          </cell>
          <cell r="AA1184">
            <v>1568</v>
          </cell>
          <cell r="AD1184">
            <v>595</v>
          </cell>
          <cell r="AE1184">
            <v>-3030</v>
          </cell>
          <cell r="AF1184">
            <v>1883</v>
          </cell>
          <cell r="AG1184" t="str">
            <v>人为原因误操作导致错误出入库</v>
          </cell>
        </row>
        <row r="1185">
          <cell r="F1185" t="str">
            <v>SLT0010532</v>
          </cell>
          <cell r="G1185" t="str">
            <v>直线阀连接轴</v>
          </cell>
          <cell r="I1185" t="str">
            <v>黄骅创合</v>
          </cell>
          <cell r="J1185" t="str">
            <v>SLT0010532</v>
          </cell>
          <cell r="K1185" t="str">
            <v>EA</v>
          </cell>
          <cell r="L1185" t="str">
            <v>虚仓</v>
          </cell>
          <cell r="M1185">
            <v>500</v>
          </cell>
          <cell r="S1185">
            <v>500</v>
          </cell>
          <cell r="T1185">
            <v>500</v>
          </cell>
          <cell r="U1185" t="str">
            <v>0</v>
          </cell>
          <cell r="V1185" t="str">
            <v>0</v>
          </cell>
          <cell r="W1185">
            <v>974</v>
          </cell>
          <cell r="Y1185">
            <v>350</v>
          </cell>
          <cell r="Z1185">
            <v>350</v>
          </cell>
          <cell r="AD1185">
            <v>718</v>
          </cell>
          <cell r="AE1185">
            <v>-620</v>
          </cell>
          <cell r="AF1185">
            <v>718</v>
          </cell>
        </row>
        <row r="1186">
          <cell r="F1186" t="str">
            <v>SLT0010533</v>
          </cell>
          <cell r="G1186" t="str">
            <v>上限位块</v>
          </cell>
          <cell r="J1186" t="str">
            <v>SLT0010533</v>
          </cell>
          <cell r="K1186" t="str">
            <v>EA</v>
          </cell>
          <cell r="L1186" t="str">
            <v>实仓</v>
          </cell>
          <cell r="M1186">
            <v>1600</v>
          </cell>
          <cell r="S1186">
            <v>1600</v>
          </cell>
          <cell r="T1186">
            <v>1600</v>
          </cell>
          <cell r="U1186" t="str">
            <v>0</v>
          </cell>
          <cell r="V1186" t="str">
            <v>0</v>
          </cell>
          <cell r="W1186">
            <v>2200</v>
          </cell>
          <cell r="Y1186">
            <v>700</v>
          </cell>
          <cell r="Z1186">
            <v>700</v>
          </cell>
          <cell r="AD1186">
            <v>44</v>
          </cell>
          <cell r="AE1186">
            <v>-16</v>
          </cell>
          <cell r="AF1186">
            <v>44</v>
          </cell>
        </row>
        <row r="1187">
          <cell r="F1187" t="str">
            <v>SLT0010534</v>
          </cell>
          <cell r="G1187" t="str">
            <v>下限位块</v>
          </cell>
          <cell r="J1187" t="str">
            <v>SLT0010534</v>
          </cell>
          <cell r="K1187" t="str">
            <v>EA</v>
          </cell>
          <cell r="L1187" t="str">
            <v>实仓</v>
          </cell>
          <cell r="M1187">
            <v>1600</v>
          </cell>
          <cell r="S1187">
            <v>1600</v>
          </cell>
          <cell r="T1187">
            <v>1600</v>
          </cell>
          <cell r="U1187" t="str">
            <v>0</v>
          </cell>
          <cell r="V1187" t="str">
            <v>0</v>
          </cell>
          <cell r="W1187">
            <v>2400</v>
          </cell>
          <cell r="Y1187">
            <v>700</v>
          </cell>
          <cell r="Z1187">
            <v>700</v>
          </cell>
          <cell r="AD1187">
            <v>0</v>
          </cell>
          <cell r="AE1187">
            <v>-147</v>
          </cell>
          <cell r="AF1187">
            <v>0</v>
          </cell>
        </row>
        <row r="1188">
          <cell r="F1188" t="str">
            <v>RSM0000303</v>
          </cell>
          <cell r="G1188" t="str">
            <v>奥铃镜杆17旋转轴</v>
          </cell>
          <cell r="I1188" t="str">
            <v>正大寄存库</v>
          </cell>
          <cell r="J1188" t="str">
            <v>RSM0000303</v>
          </cell>
          <cell r="K1188" t="str">
            <v>EA</v>
          </cell>
          <cell r="L1188" t="str">
            <v>实仓</v>
          </cell>
          <cell r="M1188">
            <v>663</v>
          </cell>
          <cell r="S1188">
            <v>663</v>
          </cell>
          <cell r="T1188">
            <v>937</v>
          </cell>
          <cell r="U1188" t="str">
            <v>0</v>
          </cell>
          <cell r="V1188">
            <v>-274</v>
          </cell>
          <cell r="W1188">
            <v>1001</v>
          </cell>
          <cell r="AA1188">
            <v>1936</v>
          </cell>
          <cell r="AD1188">
            <v>0</v>
          </cell>
          <cell r="AE1188">
            <v>0</v>
          </cell>
          <cell r="AF1188">
            <v>1662</v>
          </cell>
          <cell r="AG1188" t="str">
            <v>漏出库</v>
          </cell>
        </row>
        <row r="1189">
          <cell r="F1189" t="str">
            <v>SLT0010556</v>
          </cell>
          <cell r="G1189" t="str">
            <v>内绞架支撑板组件</v>
          </cell>
          <cell r="I1189" t="str">
            <v>航天宏达寄存库</v>
          </cell>
          <cell r="J1189" t="str">
            <v>SLT0010556</v>
          </cell>
          <cell r="K1189" t="str">
            <v>EA</v>
          </cell>
          <cell r="L1189" t="str">
            <v>虚仓</v>
          </cell>
          <cell r="M1189">
            <v>986</v>
          </cell>
          <cell r="S1189">
            <v>986</v>
          </cell>
          <cell r="U1189">
            <v>986</v>
          </cell>
          <cell r="V1189" t="str">
            <v>0</v>
          </cell>
          <cell r="W1189">
            <v>1350</v>
          </cell>
          <cell r="Y1189">
            <v>606</v>
          </cell>
          <cell r="Z1189">
            <v>606</v>
          </cell>
          <cell r="AD1189">
            <v>72</v>
          </cell>
          <cell r="AE1189">
            <v>-214</v>
          </cell>
          <cell r="AF1189">
            <v>72</v>
          </cell>
        </row>
        <row r="1190">
          <cell r="F1190" t="str">
            <v>SLT0010557</v>
          </cell>
          <cell r="G1190" t="str">
            <v>外绞架支撑板组件</v>
          </cell>
          <cell r="I1190" t="str">
            <v>航天宏达寄存库</v>
          </cell>
          <cell r="J1190" t="str">
            <v>SLT0010557</v>
          </cell>
          <cell r="K1190" t="str">
            <v>EA</v>
          </cell>
          <cell r="L1190" t="str">
            <v>虚仓</v>
          </cell>
          <cell r="M1190">
            <v>986</v>
          </cell>
          <cell r="S1190">
            <v>986</v>
          </cell>
          <cell r="U1190">
            <v>986</v>
          </cell>
          <cell r="V1190" t="str">
            <v>0</v>
          </cell>
          <cell r="W1190">
            <v>1350</v>
          </cell>
          <cell r="Y1190">
            <v>606</v>
          </cell>
          <cell r="Z1190">
            <v>606</v>
          </cell>
          <cell r="AD1190">
            <v>20</v>
          </cell>
          <cell r="AE1190">
            <v>-1098</v>
          </cell>
          <cell r="AF1190">
            <v>20</v>
          </cell>
        </row>
        <row r="1191">
          <cell r="F1191" t="str">
            <v>SHT0001901</v>
          </cell>
          <cell r="G1191" t="str">
            <v>右侧限位支座焊接总成</v>
          </cell>
          <cell r="I1191" t="str">
            <v>黄骅成卓寄存库</v>
          </cell>
          <cell r="J1191" t="str">
            <v>SHT0001901</v>
          </cell>
          <cell r="K1191" t="str">
            <v>件</v>
          </cell>
          <cell r="L1191" t="str">
            <v>虚仓</v>
          </cell>
          <cell r="M1191">
            <v>1771</v>
          </cell>
          <cell r="S1191">
            <v>1771</v>
          </cell>
          <cell r="T1191">
            <v>2045</v>
          </cell>
          <cell r="U1191" t="str">
            <v>0</v>
          </cell>
          <cell r="V1191">
            <v>-274</v>
          </cell>
          <cell r="W1191">
            <v>1036</v>
          </cell>
          <cell r="Y1191">
            <v>536</v>
          </cell>
          <cell r="Z1191">
            <v>553</v>
          </cell>
          <cell r="AA1191">
            <v>1191</v>
          </cell>
          <cell r="AB1191">
            <v>0</v>
          </cell>
          <cell r="AD1191">
            <v>259</v>
          </cell>
          <cell r="AE1191">
            <v>-436</v>
          </cell>
          <cell r="AF1191">
            <v>1176</v>
          </cell>
          <cell r="AG1191" t="str">
            <v>人为原因误操作导致错误出入库</v>
          </cell>
        </row>
        <row r="1192">
          <cell r="F1192" t="str">
            <v>SLT0010563</v>
          </cell>
          <cell r="G1192" t="str">
            <v>阻尼器总成</v>
          </cell>
          <cell r="J1192" t="str">
            <v>SLT0010563</v>
          </cell>
          <cell r="K1192" t="str">
            <v>EA</v>
          </cell>
          <cell r="L1192" t="str">
            <v>实仓</v>
          </cell>
          <cell r="M1192">
            <v>895</v>
          </cell>
          <cell r="S1192">
            <v>895</v>
          </cell>
          <cell r="T1192">
            <v>895</v>
          </cell>
          <cell r="U1192" t="str">
            <v>0</v>
          </cell>
          <cell r="V1192" t="str">
            <v>0</v>
          </cell>
          <cell r="W1192">
            <v>1246</v>
          </cell>
          <cell r="Y1192">
            <v>350</v>
          </cell>
          <cell r="Z1192">
            <v>350</v>
          </cell>
          <cell r="AD1192">
            <v>23</v>
          </cell>
          <cell r="AE1192">
            <v>-81</v>
          </cell>
          <cell r="AF1192">
            <v>23</v>
          </cell>
        </row>
        <row r="1193">
          <cell r="F1193" t="str">
            <v>REM0003240</v>
          </cell>
          <cell r="G1193" t="str">
            <v>欧马可镜杆铸件</v>
          </cell>
          <cell r="I1193" t="str">
            <v>佳铸</v>
          </cell>
          <cell r="J1193" t="str">
            <v>REM0003240</v>
          </cell>
          <cell r="K1193" t="str">
            <v>EA</v>
          </cell>
          <cell r="L1193" t="str">
            <v>实仓</v>
          </cell>
          <cell r="M1193">
            <v>1065</v>
          </cell>
          <cell r="S1193">
            <v>1065</v>
          </cell>
          <cell r="T1193">
            <v>1333</v>
          </cell>
          <cell r="U1193" t="str">
            <v>0</v>
          </cell>
          <cell r="V1193">
            <v>-268</v>
          </cell>
          <cell r="W1193">
            <v>1482</v>
          </cell>
          <cell r="AA1193">
            <v>230</v>
          </cell>
          <cell r="AC1193">
            <v>80</v>
          </cell>
          <cell r="AD1193">
            <v>0</v>
          </cell>
          <cell r="AE1193">
            <v>0</v>
          </cell>
          <cell r="AF1193">
            <v>42</v>
          </cell>
          <cell r="AG1193" t="str">
            <v>漏出库</v>
          </cell>
        </row>
        <row r="1194">
          <cell r="F1194" t="str">
            <v>SLT0010568</v>
          </cell>
          <cell r="G1194" t="str">
            <v>下底板焊接总成电泳</v>
          </cell>
          <cell r="J1194" t="str">
            <v>SLT0010568</v>
          </cell>
          <cell r="K1194" t="str">
            <v>EA</v>
          </cell>
          <cell r="L1194" t="str">
            <v>实仓</v>
          </cell>
          <cell r="M1194">
            <v>293</v>
          </cell>
          <cell r="S1194">
            <v>293</v>
          </cell>
          <cell r="T1194">
            <v>293</v>
          </cell>
          <cell r="U1194" t="str">
            <v>0</v>
          </cell>
          <cell r="V1194" t="str">
            <v>0</v>
          </cell>
          <cell r="W1194">
            <v>170</v>
          </cell>
          <cell r="Y1194">
            <v>350</v>
          </cell>
          <cell r="Z1194">
            <v>350</v>
          </cell>
          <cell r="AD1194">
            <v>0</v>
          </cell>
          <cell r="AE1194">
            <v>-1</v>
          </cell>
          <cell r="AF1194">
            <v>0</v>
          </cell>
        </row>
        <row r="1195">
          <cell r="F1195" t="str">
            <v>SLT0010569</v>
          </cell>
          <cell r="G1195" t="str">
            <v>上盖板焊接总成电泳</v>
          </cell>
          <cell r="J1195" t="str">
            <v>SLT0010569</v>
          </cell>
          <cell r="K1195" t="str">
            <v>EA</v>
          </cell>
          <cell r="L1195" t="str">
            <v>实仓</v>
          </cell>
          <cell r="M1195">
            <v>288</v>
          </cell>
          <cell r="S1195">
            <v>288</v>
          </cell>
          <cell r="T1195">
            <v>288</v>
          </cell>
          <cell r="U1195" t="str">
            <v>0</v>
          </cell>
          <cell r="V1195" t="str">
            <v>0</v>
          </cell>
          <cell r="W1195">
            <v>55</v>
          </cell>
          <cell r="Y1195">
            <v>350</v>
          </cell>
          <cell r="Z1195">
            <v>350</v>
          </cell>
          <cell r="AD1195">
            <v>0</v>
          </cell>
          <cell r="AE1195">
            <v>0</v>
          </cell>
          <cell r="AF1195">
            <v>0</v>
          </cell>
        </row>
        <row r="1196">
          <cell r="F1196" t="str">
            <v>SLT0010571</v>
          </cell>
          <cell r="G1196" t="str">
            <v>绞架焊接总成电泳</v>
          </cell>
          <cell r="J1196" t="str">
            <v>SLT0010571</v>
          </cell>
          <cell r="K1196" t="str">
            <v>EA</v>
          </cell>
          <cell r="L1196" t="str">
            <v>实仓</v>
          </cell>
          <cell r="M1196">
            <v>131</v>
          </cell>
          <cell r="S1196">
            <v>131</v>
          </cell>
          <cell r="T1196">
            <v>131</v>
          </cell>
          <cell r="U1196" t="str">
            <v>0</v>
          </cell>
          <cell r="V1196" t="str">
            <v>0</v>
          </cell>
          <cell r="W1196">
            <v>178</v>
          </cell>
          <cell r="Y1196">
            <v>350</v>
          </cell>
          <cell r="Z1196">
            <v>350</v>
          </cell>
          <cell r="AD1196">
            <v>58</v>
          </cell>
          <cell r="AE1196">
            <v>0</v>
          </cell>
          <cell r="AF1196">
            <v>58</v>
          </cell>
        </row>
        <row r="1197">
          <cell r="F1197" t="str">
            <v>SLT0010573</v>
          </cell>
          <cell r="G1197" t="str">
            <v>下底板固定块组件</v>
          </cell>
          <cell r="J1197" t="str">
            <v>SLT0010573</v>
          </cell>
          <cell r="K1197" t="str">
            <v>EA</v>
          </cell>
          <cell r="L1197" t="str">
            <v>虚仓</v>
          </cell>
          <cell r="M1197">
            <v>600</v>
          </cell>
          <cell r="S1197">
            <v>600</v>
          </cell>
          <cell r="T1197">
            <v>600</v>
          </cell>
          <cell r="U1197" t="str">
            <v>0</v>
          </cell>
          <cell r="V1197" t="str">
            <v>0</v>
          </cell>
          <cell r="W1197">
            <v>650</v>
          </cell>
          <cell r="Y1197">
            <v>700</v>
          </cell>
          <cell r="Z1197">
            <v>700</v>
          </cell>
          <cell r="AD1197">
            <v>0</v>
          </cell>
          <cell r="AE1197">
            <v>-86</v>
          </cell>
          <cell r="AF1197">
            <v>0</v>
          </cell>
        </row>
        <row r="1198">
          <cell r="F1198" t="str">
            <v>SLT0010574</v>
          </cell>
          <cell r="G1198" t="str">
            <v>上盖板固定块组件</v>
          </cell>
          <cell r="J1198" t="str">
            <v>SLT0010574</v>
          </cell>
          <cell r="K1198" t="str">
            <v>EA</v>
          </cell>
          <cell r="L1198" t="str">
            <v>虚仓</v>
          </cell>
          <cell r="M1198">
            <v>600</v>
          </cell>
          <cell r="S1198">
            <v>600</v>
          </cell>
          <cell r="T1198">
            <v>600</v>
          </cell>
          <cell r="U1198" t="str">
            <v>0</v>
          </cell>
          <cell r="V1198" t="str">
            <v>0</v>
          </cell>
          <cell r="W1198">
            <v>700</v>
          </cell>
          <cell r="Y1198">
            <v>700</v>
          </cell>
          <cell r="Z1198">
            <v>700</v>
          </cell>
          <cell r="AD1198">
            <v>62</v>
          </cell>
          <cell r="AE1198">
            <v>-56</v>
          </cell>
          <cell r="AF1198">
            <v>62</v>
          </cell>
        </row>
        <row r="1199">
          <cell r="F1199" t="str">
            <v>SHT0012856</v>
          </cell>
          <cell r="G1199" t="str">
            <v>后升降手柄焊接总成</v>
          </cell>
          <cell r="I1199" t="str">
            <v>黄骅市正大纺织机械配件厂</v>
          </cell>
          <cell r="L1199" t="str">
            <v>虚仓</v>
          </cell>
          <cell r="M1199">
            <v>0</v>
          </cell>
          <cell r="S1199">
            <v>0</v>
          </cell>
          <cell r="T1199">
            <v>266</v>
          </cell>
          <cell r="U1199" t="str">
            <v>0</v>
          </cell>
          <cell r="V1199">
            <v>-266</v>
          </cell>
          <cell r="W1199">
            <v>300</v>
          </cell>
          <cell r="X1199">
            <v>0</v>
          </cell>
          <cell r="AD1199">
            <v>3</v>
          </cell>
          <cell r="AE1199">
            <v>0</v>
          </cell>
          <cell r="AF1199">
            <v>-263</v>
          </cell>
          <cell r="AG1199" t="str">
            <v>盘点数量存在异议</v>
          </cell>
        </row>
        <row r="1200">
          <cell r="F1200" t="str">
            <v>SLT0010680</v>
          </cell>
          <cell r="G1200" t="str">
            <v>减震器右侧支撑轴套</v>
          </cell>
          <cell r="I1200" t="str">
            <v>黄骅兴岳</v>
          </cell>
          <cell r="J1200" t="str">
            <v>SLT0010680</v>
          </cell>
          <cell r="K1200" t="str">
            <v>EA</v>
          </cell>
          <cell r="L1200" t="str">
            <v>虚仓</v>
          </cell>
          <cell r="M1200">
            <v>5482</v>
          </cell>
          <cell r="S1200">
            <v>5482</v>
          </cell>
          <cell r="T1200">
            <v>5482</v>
          </cell>
          <cell r="U1200" t="str">
            <v>0</v>
          </cell>
          <cell r="V1200" t="str">
            <v>0</v>
          </cell>
          <cell r="W1200">
            <v>7575</v>
          </cell>
          <cell r="Y1200">
            <v>1638</v>
          </cell>
          <cell r="Z1200">
            <v>1896</v>
          </cell>
          <cell r="AD1200">
            <v>3939</v>
          </cell>
          <cell r="AE1200">
            <v>-629</v>
          </cell>
          <cell r="AF1200">
            <v>3939</v>
          </cell>
        </row>
        <row r="1201">
          <cell r="F1201" t="str">
            <v>SHT0001856</v>
          </cell>
          <cell r="G1201" t="str">
            <v>上框前横梁</v>
          </cell>
          <cell r="I1201" t="str">
            <v>黄骅成卓寄存库</v>
          </cell>
          <cell r="J1201" t="str">
            <v>SHT0001856</v>
          </cell>
          <cell r="K1201" t="str">
            <v>件</v>
          </cell>
          <cell r="L1201" t="str">
            <v>虚仓</v>
          </cell>
          <cell r="M1201">
            <v>1350</v>
          </cell>
          <cell r="S1201">
            <v>1350</v>
          </cell>
          <cell r="T1201">
            <v>1610</v>
          </cell>
          <cell r="U1201" t="str">
            <v>0</v>
          </cell>
          <cell r="V1201">
            <v>-260</v>
          </cell>
          <cell r="W1201">
            <v>1550</v>
          </cell>
          <cell r="Y1201">
            <v>2485</v>
          </cell>
          <cell r="Z1201">
            <v>2485</v>
          </cell>
          <cell r="AA1201">
            <v>611</v>
          </cell>
          <cell r="AB1201">
            <v>0</v>
          </cell>
          <cell r="AD1201">
            <v>45</v>
          </cell>
          <cell r="AE1201">
            <v>-282</v>
          </cell>
          <cell r="AF1201">
            <v>396</v>
          </cell>
          <cell r="AG1201" t="str">
            <v>人为原因误操作导致错误出入库</v>
          </cell>
        </row>
        <row r="1202">
          <cell r="F1202" t="str">
            <v>SHT0011730</v>
          </cell>
          <cell r="G1202" t="str">
            <v>T5支架上钣金</v>
          </cell>
          <cell r="I1202" t="str">
            <v>黄骅市成卓汽车部件厂</v>
          </cell>
          <cell r="L1202" t="str">
            <v>虚仓</v>
          </cell>
          <cell r="M1202">
            <v>259</v>
          </cell>
          <cell r="S1202">
            <v>0</v>
          </cell>
          <cell r="T1202">
            <v>259</v>
          </cell>
          <cell r="U1202" t="str">
            <v>0</v>
          </cell>
          <cell r="V1202">
            <v>-259</v>
          </cell>
          <cell r="X1202">
            <v>0</v>
          </cell>
          <cell r="AD1202">
            <v>0</v>
          </cell>
          <cell r="AE1202">
            <v>0</v>
          </cell>
          <cell r="AF1202">
            <v>-259</v>
          </cell>
          <cell r="AG1202" t="str">
            <v>盘点数量存在异议</v>
          </cell>
        </row>
        <row r="1203">
          <cell r="F1203" t="str">
            <v>TST0000006</v>
          </cell>
          <cell r="G1203" t="str">
            <v>板材SAPH440</v>
          </cell>
          <cell r="J1203" t="str">
            <v>TST0000006</v>
          </cell>
          <cell r="K1203" t="str">
            <v>EA</v>
          </cell>
          <cell r="L1203" t="str">
            <v>实仓</v>
          </cell>
          <cell r="M1203">
            <v>3082</v>
          </cell>
          <cell r="S1203">
            <v>3082</v>
          </cell>
          <cell r="T1203">
            <v>3082</v>
          </cell>
          <cell r="U1203" t="str">
            <v>0</v>
          </cell>
          <cell r="V1203" t="str">
            <v>0</v>
          </cell>
          <cell r="W1203">
            <v>4202</v>
          </cell>
          <cell r="Y1203">
            <v>1741</v>
          </cell>
          <cell r="Z1203">
            <v>2105.94</v>
          </cell>
          <cell r="AD1203">
            <v>0</v>
          </cell>
          <cell r="AE1203">
            <v>0</v>
          </cell>
          <cell r="AF1203">
            <v>0</v>
          </cell>
        </row>
        <row r="1204">
          <cell r="F1204" t="str">
            <v>TST0000012</v>
          </cell>
          <cell r="G1204" t="str">
            <v>板材SAPH440</v>
          </cell>
          <cell r="J1204" t="str">
            <v>TST0000012</v>
          </cell>
          <cell r="K1204" t="str">
            <v>EA</v>
          </cell>
          <cell r="L1204" t="str">
            <v>实仓</v>
          </cell>
          <cell r="M1204">
            <v>7596</v>
          </cell>
          <cell r="S1204">
            <v>7596</v>
          </cell>
          <cell r="T1204">
            <v>7596</v>
          </cell>
          <cell r="U1204" t="str">
            <v>0</v>
          </cell>
          <cell r="V1204" t="str">
            <v>0</v>
          </cell>
          <cell r="W1204">
            <v>3314</v>
          </cell>
          <cell r="Y1204">
            <v>3390.5875999999998</v>
          </cell>
          <cell r="Z1204">
            <v>3390.59</v>
          </cell>
          <cell r="AD1204">
            <v>0</v>
          </cell>
          <cell r="AE1204">
            <v>-12516.504300000001</v>
          </cell>
          <cell r="AF1204">
            <v>0</v>
          </cell>
        </row>
        <row r="1205">
          <cell r="F1205" t="str">
            <v>TST0000013</v>
          </cell>
          <cell r="G1205" t="str">
            <v>板材SPFH590</v>
          </cell>
          <cell r="J1205" t="str">
            <v>TST0000013</v>
          </cell>
          <cell r="K1205" t="str">
            <v>EA</v>
          </cell>
          <cell r="L1205" t="str">
            <v>实仓</v>
          </cell>
          <cell r="M1205">
            <v>3078</v>
          </cell>
          <cell r="S1205">
            <v>3078</v>
          </cell>
          <cell r="T1205">
            <v>3078</v>
          </cell>
          <cell r="U1205" t="str">
            <v>0</v>
          </cell>
          <cell r="V1205" t="str">
            <v>0</v>
          </cell>
          <cell r="Y1205">
            <v>0</v>
          </cell>
          <cell r="Z1205">
            <v>0</v>
          </cell>
          <cell r="AD1205">
            <v>0</v>
          </cell>
          <cell r="AE1205">
            <v>0</v>
          </cell>
          <cell r="AF1205">
            <v>0</v>
          </cell>
        </row>
        <row r="1206">
          <cell r="F1206" t="str">
            <v>TST0000023</v>
          </cell>
          <cell r="G1206" t="str">
            <v>扁钢Q235</v>
          </cell>
          <cell r="J1206" t="str">
            <v>TST0000023</v>
          </cell>
          <cell r="K1206" t="str">
            <v>EA</v>
          </cell>
          <cell r="L1206" t="str">
            <v>实仓</v>
          </cell>
          <cell r="M1206">
            <v>1577</v>
          </cell>
          <cell r="S1206">
            <v>1577</v>
          </cell>
          <cell r="T1206">
            <v>1577</v>
          </cell>
          <cell r="U1206" t="str">
            <v>0</v>
          </cell>
          <cell r="V1206" t="str">
            <v>0</v>
          </cell>
          <cell r="W1206">
            <v>2119</v>
          </cell>
          <cell r="Y1206">
            <v>494.80700000000002</v>
          </cell>
          <cell r="Z1206">
            <v>494.82</v>
          </cell>
          <cell r="AD1206">
            <v>8.8070000000000004</v>
          </cell>
          <cell r="AE1206">
            <v>-350.39850000000001</v>
          </cell>
          <cell r="AF1206">
            <v>8.8070000000000004</v>
          </cell>
        </row>
        <row r="1207">
          <cell r="F1207" t="str">
            <v>TST0000024</v>
          </cell>
          <cell r="G1207" t="str">
            <v>扁钢Q235</v>
          </cell>
          <cell r="J1207" t="str">
            <v>TST0000024</v>
          </cell>
          <cell r="K1207" t="str">
            <v>EA</v>
          </cell>
          <cell r="L1207" t="str">
            <v>实仓</v>
          </cell>
          <cell r="M1207">
            <v>5970</v>
          </cell>
          <cell r="S1207">
            <v>5970</v>
          </cell>
          <cell r="T1207">
            <v>5970</v>
          </cell>
          <cell r="U1207" t="str">
            <v>0</v>
          </cell>
          <cell r="V1207" t="str">
            <v>0</v>
          </cell>
          <cell r="W1207">
            <v>2252</v>
          </cell>
          <cell r="Y1207">
            <v>1248.7860000000001</v>
          </cell>
          <cell r="Z1207">
            <v>1248.79</v>
          </cell>
          <cell r="AD1207">
            <v>0</v>
          </cell>
          <cell r="AE1207">
            <v>-614.06439999999998</v>
          </cell>
          <cell r="AF1207">
            <v>0</v>
          </cell>
        </row>
        <row r="1208">
          <cell r="F1208" t="str">
            <v>TST0000029</v>
          </cell>
          <cell r="G1208" t="str">
            <v>板材SPFH590酸洗板</v>
          </cell>
          <cell r="J1208" t="str">
            <v>TST0000029</v>
          </cell>
          <cell r="K1208" t="str">
            <v>EA</v>
          </cell>
          <cell r="L1208" t="str">
            <v>实仓</v>
          </cell>
          <cell r="M1208">
            <v>296</v>
          </cell>
          <cell r="S1208">
            <v>296</v>
          </cell>
          <cell r="T1208">
            <v>296</v>
          </cell>
          <cell r="U1208" t="str">
            <v>0</v>
          </cell>
          <cell r="V1208" t="str">
            <v>0</v>
          </cell>
          <cell r="W1208">
            <v>7656</v>
          </cell>
          <cell r="Y1208">
            <v>16270</v>
          </cell>
          <cell r="Z1208">
            <v>20206.240000000002</v>
          </cell>
          <cell r="AD1208">
            <v>737.58500000000004</v>
          </cell>
          <cell r="AE1208">
            <v>0</v>
          </cell>
          <cell r="AF1208">
            <v>737.58500000000004</v>
          </cell>
        </row>
        <row r="1209">
          <cell r="F1209" t="str">
            <v>TST0000033</v>
          </cell>
          <cell r="G1209" t="str">
            <v>板材SAPH440</v>
          </cell>
          <cell r="J1209" t="str">
            <v>TST0000033</v>
          </cell>
          <cell r="K1209" t="str">
            <v>EA</v>
          </cell>
          <cell r="L1209" t="str">
            <v>实仓</v>
          </cell>
          <cell r="M1209">
            <v>25279</v>
          </cell>
          <cell r="S1209">
            <v>25279</v>
          </cell>
          <cell r="T1209">
            <v>25279</v>
          </cell>
          <cell r="U1209" t="str">
            <v>0</v>
          </cell>
          <cell r="V1209" t="str">
            <v>0</v>
          </cell>
          <cell r="W1209">
            <v>2293</v>
          </cell>
          <cell r="Y1209">
            <v>2289</v>
          </cell>
          <cell r="Z1209">
            <v>2426.64</v>
          </cell>
          <cell r="AD1209">
            <v>0</v>
          </cell>
          <cell r="AE1209">
            <v>-601.529</v>
          </cell>
          <cell r="AF1209">
            <v>0</v>
          </cell>
        </row>
        <row r="1210">
          <cell r="F1210" t="str">
            <v>TST0000034</v>
          </cell>
          <cell r="G1210" t="str">
            <v>板材SAPH440</v>
          </cell>
          <cell r="J1210" t="str">
            <v>TST0000034</v>
          </cell>
          <cell r="K1210" t="str">
            <v>EA</v>
          </cell>
          <cell r="L1210" t="str">
            <v>实仓</v>
          </cell>
          <cell r="M1210">
            <v>7757</v>
          </cell>
          <cell r="S1210">
            <v>7757</v>
          </cell>
          <cell r="T1210">
            <v>7757</v>
          </cell>
          <cell r="U1210" t="str">
            <v>0</v>
          </cell>
          <cell r="V1210" t="str">
            <v>0</v>
          </cell>
          <cell r="Y1210">
            <v>260</v>
          </cell>
          <cell r="Z1210">
            <v>260</v>
          </cell>
          <cell r="AD1210">
            <v>0</v>
          </cell>
          <cell r="AE1210">
            <v>-3</v>
          </cell>
          <cell r="AF1210">
            <v>0</v>
          </cell>
        </row>
        <row r="1211">
          <cell r="F1211" t="str">
            <v>TST0000036</v>
          </cell>
          <cell r="G1211" t="str">
            <v>板材SAPH440</v>
          </cell>
          <cell r="J1211" t="str">
            <v>TST0000036</v>
          </cell>
          <cell r="K1211" t="str">
            <v>EA</v>
          </cell>
          <cell r="L1211" t="str">
            <v>实仓</v>
          </cell>
          <cell r="M1211">
            <v>3010</v>
          </cell>
          <cell r="S1211">
            <v>3010</v>
          </cell>
          <cell r="T1211">
            <v>3010</v>
          </cell>
          <cell r="U1211" t="str">
            <v>0</v>
          </cell>
          <cell r="V1211" t="str">
            <v>0</v>
          </cell>
          <cell r="W1211">
            <v>3010</v>
          </cell>
          <cell r="Y1211">
            <v>0</v>
          </cell>
          <cell r="Z1211">
            <v>0</v>
          </cell>
          <cell r="AD1211">
            <v>0</v>
          </cell>
          <cell r="AE1211">
            <v>-391.47269999999997</v>
          </cell>
          <cell r="AF1211">
            <v>0</v>
          </cell>
        </row>
        <row r="1212">
          <cell r="F1212" t="str">
            <v>TST0000038</v>
          </cell>
          <cell r="G1212" t="str">
            <v>卷材SAPH440</v>
          </cell>
          <cell r="J1212" t="str">
            <v>TST0000038</v>
          </cell>
          <cell r="K1212" t="str">
            <v>EA</v>
          </cell>
          <cell r="L1212" t="str">
            <v>实仓</v>
          </cell>
          <cell r="M1212">
            <v>7278</v>
          </cell>
          <cell r="S1212">
            <v>7278</v>
          </cell>
          <cell r="T1212">
            <v>7278</v>
          </cell>
          <cell r="U1212" t="str">
            <v>0</v>
          </cell>
          <cell r="V1212" t="str">
            <v>0</v>
          </cell>
          <cell r="W1212">
            <v>7278</v>
          </cell>
          <cell r="AD1212">
            <v>0</v>
          </cell>
          <cell r="AE1212">
            <v>-1194</v>
          </cell>
          <cell r="AF1212">
            <v>0</v>
          </cell>
        </row>
        <row r="1213">
          <cell r="F1213" t="str">
            <v>TST0000039</v>
          </cell>
          <cell r="G1213" t="str">
            <v>板材Q235</v>
          </cell>
          <cell r="J1213" t="str">
            <v>TST0000039</v>
          </cell>
          <cell r="K1213" t="str">
            <v>EA</v>
          </cell>
          <cell r="L1213" t="str">
            <v>实仓</v>
          </cell>
          <cell r="M1213">
            <v>164</v>
          </cell>
          <cell r="S1213">
            <v>164</v>
          </cell>
          <cell r="T1213">
            <v>164</v>
          </cell>
          <cell r="U1213" t="str">
            <v>0</v>
          </cell>
          <cell r="V1213" t="str">
            <v>0</v>
          </cell>
          <cell r="W1213">
            <v>164</v>
          </cell>
          <cell r="AD1213">
            <v>0</v>
          </cell>
          <cell r="AE1213">
            <v>0</v>
          </cell>
          <cell r="AF1213">
            <v>0</v>
          </cell>
        </row>
        <row r="1214">
          <cell r="F1214" t="str">
            <v>TST0000040</v>
          </cell>
          <cell r="G1214" t="str">
            <v>卷材SAPH440</v>
          </cell>
          <cell r="J1214" t="str">
            <v>TST0000040</v>
          </cell>
          <cell r="K1214" t="str">
            <v>EA</v>
          </cell>
          <cell r="L1214" t="str">
            <v>实仓</v>
          </cell>
          <cell r="M1214">
            <v>4400</v>
          </cell>
          <cell r="S1214">
            <v>4400</v>
          </cell>
          <cell r="T1214">
            <v>4400</v>
          </cell>
          <cell r="U1214" t="str">
            <v>0</v>
          </cell>
          <cell r="V1214" t="str">
            <v>0</v>
          </cell>
          <cell r="W1214">
            <v>6308</v>
          </cell>
          <cell r="Y1214">
            <v>1832.587</v>
          </cell>
          <cell r="Z1214">
            <v>1832.59</v>
          </cell>
          <cell r="AD1214">
            <v>0</v>
          </cell>
          <cell r="AE1214">
            <v>-75.412999999999997</v>
          </cell>
          <cell r="AF1214">
            <v>0</v>
          </cell>
        </row>
        <row r="1215">
          <cell r="F1215" t="str">
            <v>TST0000041</v>
          </cell>
          <cell r="G1215" t="str">
            <v>卷材SAPH440</v>
          </cell>
          <cell r="J1215" t="str">
            <v>TST0000041</v>
          </cell>
          <cell r="K1215" t="str">
            <v>EA</v>
          </cell>
          <cell r="L1215" t="str">
            <v>实仓</v>
          </cell>
          <cell r="M1215">
            <v>742</v>
          </cell>
          <cell r="S1215">
            <v>742</v>
          </cell>
          <cell r="T1215">
            <v>742</v>
          </cell>
          <cell r="U1215" t="str">
            <v>0</v>
          </cell>
          <cell r="V1215" t="str">
            <v>0</v>
          </cell>
          <cell r="W1215">
            <v>742</v>
          </cell>
          <cell r="AD1215">
            <v>0</v>
          </cell>
          <cell r="AE1215">
            <v>-41.177500000000002</v>
          </cell>
          <cell r="AF1215">
            <v>0</v>
          </cell>
        </row>
        <row r="1216">
          <cell r="F1216" t="str">
            <v>TST0000043</v>
          </cell>
          <cell r="G1216" t="str">
            <v>卷材SAPH440</v>
          </cell>
          <cell r="J1216" t="str">
            <v>TST0000043</v>
          </cell>
          <cell r="K1216" t="str">
            <v>EA</v>
          </cell>
          <cell r="L1216" t="str">
            <v>实仓</v>
          </cell>
          <cell r="M1216">
            <v>3009</v>
          </cell>
          <cell r="S1216">
            <v>3009</v>
          </cell>
          <cell r="T1216">
            <v>3009</v>
          </cell>
          <cell r="U1216" t="str">
            <v>0</v>
          </cell>
          <cell r="V1216" t="str">
            <v>0</v>
          </cell>
          <cell r="W1216">
            <v>3187</v>
          </cell>
          <cell r="Y1216">
            <v>178</v>
          </cell>
          <cell r="Z1216">
            <v>180.62</v>
          </cell>
          <cell r="AD1216">
            <v>0</v>
          </cell>
          <cell r="AE1216">
            <v>-67.320459999999997</v>
          </cell>
          <cell r="AF1216">
            <v>0</v>
          </cell>
        </row>
        <row r="1217">
          <cell r="F1217" t="str">
            <v>TST0000044</v>
          </cell>
          <cell r="G1217" t="str">
            <v>卷材SPHC</v>
          </cell>
          <cell r="J1217" t="str">
            <v>TST0000044</v>
          </cell>
          <cell r="K1217" t="str">
            <v>EA</v>
          </cell>
          <cell r="L1217" t="str">
            <v>实仓</v>
          </cell>
          <cell r="M1217">
            <v>9383</v>
          </cell>
          <cell r="S1217">
            <v>9383</v>
          </cell>
          <cell r="T1217">
            <v>9383</v>
          </cell>
          <cell r="U1217" t="str">
            <v>0</v>
          </cell>
          <cell r="V1217" t="str">
            <v>0</v>
          </cell>
          <cell r="W1217">
            <v>9383</v>
          </cell>
          <cell r="AD1217">
            <v>0</v>
          </cell>
          <cell r="AE1217">
            <v>-285.33850000000001</v>
          </cell>
          <cell r="AF1217">
            <v>0</v>
          </cell>
        </row>
        <row r="1218">
          <cell r="F1218" t="str">
            <v>TST0000045</v>
          </cell>
          <cell r="G1218" t="str">
            <v>卷材SPHC</v>
          </cell>
          <cell r="J1218" t="str">
            <v>TST0000045</v>
          </cell>
          <cell r="K1218" t="str">
            <v>EA</v>
          </cell>
          <cell r="L1218" t="str">
            <v>实仓</v>
          </cell>
          <cell r="M1218">
            <v>10356</v>
          </cell>
          <cell r="S1218">
            <v>10356</v>
          </cell>
          <cell r="T1218">
            <v>10356</v>
          </cell>
          <cell r="U1218" t="str">
            <v>0</v>
          </cell>
          <cell r="V1218" t="str">
            <v>0</v>
          </cell>
          <cell r="W1218">
            <v>10356</v>
          </cell>
          <cell r="AD1218">
            <v>0</v>
          </cell>
          <cell r="AE1218">
            <v>0</v>
          </cell>
          <cell r="AF1218">
            <v>0</v>
          </cell>
        </row>
        <row r="1219">
          <cell r="F1219" t="str">
            <v>TST0000046</v>
          </cell>
          <cell r="G1219" t="str">
            <v>卷材SPHC</v>
          </cell>
          <cell r="J1219" t="str">
            <v>TST0000046</v>
          </cell>
          <cell r="K1219" t="str">
            <v>EA</v>
          </cell>
          <cell r="L1219" t="str">
            <v>实仓</v>
          </cell>
          <cell r="M1219">
            <v>5870</v>
          </cell>
          <cell r="S1219">
            <v>5870</v>
          </cell>
          <cell r="T1219">
            <v>5870</v>
          </cell>
          <cell r="U1219" t="str">
            <v>0</v>
          </cell>
          <cell r="V1219" t="str">
            <v>0</v>
          </cell>
          <cell r="AD1219">
            <v>0</v>
          </cell>
          <cell r="AE1219">
            <v>0</v>
          </cell>
          <cell r="AF1219">
            <v>0</v>
          </cell>
        </row>
        <row r="1220">
          <cell r="F1220" t="str">
            <v>TST0000047</v>
          </cell>
          <cell r="G1220" t="str">
            <v>卷材SPHC</v>
          </cell>
          <cell r="J1220" t="str">
            <v>TST0000047</v>
          </cell>
          <cell r="K1220" t="str">
            <v>EA</v>
          </cell>
          <cell r="L1220" t="str">
            <v>实仓</v>
          </cell>
          <cell r="M1220">
            <v>6821</v>
          </cell>
          <cell r="S1220">
            <v>6821</v>
          </cell>
          <cell r="T1220">
            <v>6821</v>
          </cell>
          <cell r="U1220" t="str">
            <v>0</v>
          </cell>
          <cell r="V1220" t="str">
            <v>0</v>
          </cell>
          <cell r="W1220">
            <v>1226</v>
          </cell>
          <cell r="AD1220">
            <v>282.36</v>
          </cell>
          <cell r="AE1220">
            <v>0</v>
          </cell>
          <cell r="AF1220">
            <v>282.36</v>
          </cell>
        </row>
        <row r="1221">
          <cell r="F1221" t="str">
            <v>TST0000048</v>
          </cell>
          <cell r="G1221" t="str">
            <v>卷材SPFH590</v>
          </cell>
          <cell r="J1221" t="str">
            <v>TST0000048</v>
          </cell>
          <cell r="K1221" t="str">
            <v>EA</v>
          </cell>
          <cell r="L1221" t="str">
            <v>实仓</v>
          </cell>
          <cell r="M1221">
            <v>2660</v>
          </cell>
          <cell r="S1221">
            <v>2660</v>
          </cell>
          <cell r="T1221">
            <v>2660</v>
          </cell>
          <cell r="U1221" t="str">
            <v>0</v>
          </cell>
          <cell r="V1221" t="str">
            <v>0</v>
          </cell>
          <cell r="W1221">
            <v>2660</v>
          </cell>
          <cell r="AD1221">
            <v>0</v>
          </cell>
          <cell r="AE1221">
            <v>0</v>
          </cell>
          <cell r="AF1221">
            <v>0</v>
          </cell>
        </row>
        <row r="1222">
          <cell r="F1222" t="str">
            <v>TST0000049</v>
          </cell>
          <cell r="G1222" t="str">
            <v>卷材SPFH590</v>
          </cell>
          <cell r="J1222" t="str">
            <v>TST0000049</v>
          </cell>
          <cell r="K1222" t="str">
            <v>EA</v>
          </cell>
          <cell r="L1222" t="str">
            <v>实仓</v>
          </cell>
          <cell r="M1222">
            <v>4033</v>
          </cell>
          <cell r="S1222">
            <v>4033</v>
          </cell>
          <cell r="T1222">
            <v>4033</v>
          </cell>
          <cell r="U1222" t="str">
            <v>0</v>
          </cell>
          <cell r="V1222" t="str">
            <v>0</v>
          </cell>
          <cell r="W1222">
            <v>3946</v>
          </cell>
          <cell r="Y1222">
            <v>390</v>
          </cell>
          <cell r="Z1222">
            <v>399.41</v>
          </cell>
          <cell r="AD1222">
            <v>0</v>
          </cell>
          <cell r="AE1222">
            <v>-477.18400000000003</v>
          </cell>
          <cell r="AF1222">
            <v>0</v>
          </cell>
        </row>
        <row r="1223">
          <cell r="F1223" t="str">
            <v>TST0000050</v>
          </cell>
          <cell r="G1223" t="str">
            <v>卷材SPFH590</v>
          </cell>
          <cell r="J1223" t="str">
            <v>TST0000050</v>
          </cell>
          <cell r="K1223" t="str">
            <v>EA</v>
          </cell>
          <cell r="L1223" t="str">
            <v>实仓</v>
          </cell>
          <cell r="M1223">
            <v>2914</v>
          </cell>
          <cell r="S1223">
            <v>2914</v>
          </cell>
          <cell r="T1223">
            <v>2914</v>
          </cell>
          <cell r="U1223" t="str">
            <v>0</v>
          </cell>
          <cell r="V1223" t="str">
            <v>0</v>
          </cell>
          <cell r="W1223">
            <v>214</v>
          </cell>
          <cell r="AD1223">
            <v>0</v>
          </cell>
          <cell r="AE1223">
            <v>-246</v>
          </cell>
          <cell r="AF1223">
            <v>0</v>
          </cell>
        </row>
        <row r="1224">
          <cell r="F1224" t="str">
            <v>TST0000051</v>
          </cell>
          <cell r="G1224" t="str">
            <v>卷材SPFH590</v>
          </cell>
          <cell r="J1224" t="str">
            <v>TST0000051</v>
          </cell>
          <cell r="K1224" t="str">
            <v>EA</v>
          </cell>
          <cell r="L1224" t="str">
            <v>实仓</v>
          </cell>
          <cell r="M1224">
            <v>1461</v>
          </cell>
          <cell r="S1224">
            <v>1461</v>
          </cell>
          <cell r="T1224">
            <v>1461</v>
          </cell>
          <cell r="U1224" t="str">
            <v>0</v>
          </cell>
          <cell r="V1224" t="str">
            <v>0</v>
          </cell>
          <cell r="W1224">
            <v>764</v>
          </cell>
          <cell r="Y1224">
            <v>128</v>
          </cell>
          <cell r="Z1224">
            <v>128</v>
          </cell>
          <cell r="AD1224">
            <v>0</v>
          </cell>
          <cell r="AE1224">
            <v>-100</v>
          </cell>
          <cell r="AF1224">
            <v>0</v>
          </cell>
        </row>
        <row r="1225">
          <cell r="F1225" t="str">
            <v>TST0000056</v>
          </cell>
          <cell r="G1225" t="str">
            <v>卷材SPFH590</v>
          </cell>
          <cell r="J1225" t="str">
            <v>TST0000056</v>
          </cell>
          <cell r="K1225" t="str">
            <v>EA</v>
          </cell>
          <cell r="L1225" t="str">
            <v>实仓</v>
          </cell>
          <cell r="M1225">
            <v>5647</v>
          </cell>
          <cell r="S1225">
            <v>5647</v>
          </cell>
          <cell r="T1225">
            <v>5437</v>
          </cell>
          <cell r="U1225">
            <v>210</v>
          </cell>
          <cell r="V1225" t="str">
            <v>0</v>
          </cell>
          <cell r="W1225">
            <v>4870</v>
          </cell>
          <cell r="Y1225">
            <v>1696.93</v>
          </cell>
          <cell r="Z1225">
            <v>1696.93</v>
          </cell>
          <cell r="AD1225">
            <v>0</v>
          </cell>
          <cell r="AE1225">
            <v>-61.07</v>
          </cell>
          <cell r="AF1225">
            <v>0</v>
          </cell>
        </row>
        <row r="1226">
          <cell r="F1226" t="str">
            <v>TST0000057</v>
          </cell>
          <cell r="G1226" t="str">
            <v>卷材SPFH590</v>
          </cell>
          <cell r="J1226" t="str">
            <v>TST0000057</v>
          </cell>
          <cell r="K1226" t="str">
            <v>EA</v>
          </cell>
          <cell r="L1226" t="str">
            <v>实仓</v>
          </cell>
          <cell r="M1226">
            <v>13838</v>
          </cell>
          <cell r="S1226">
            <v>13838</v>
          </cell>
          <cell r="T1226">
            <v>13838</v>
          </cell>
          <cell r="U1226" t="str">
            <v>0</v>
          </cell>
          <cell r="V1226" t="str">
            <v>0</v>
          </cell>
          <cell r="W1226">
            <v>13838</v>
          </cell>
          <cell r="Y1226">
            <v>0</v>
          </cell>
          <cell r="Z1226">
            <v>455.16</v>
          </cell>
          <cell r="AD1226">
            <v>377</v>
          </cell>
          <cell r="AE1226">
            <v>-663.03200000000004</v>
          </cell>
          <cell r="AF1226">
            <v>377</v>
          </cell>
        </row>
        <row r="1227">
          <cell r="F1227" t="str">
            <v>TST0000061</v>
          </cell>
          <cell r="G1227" t="str">
            <v>板材QStE420TM</v>
          </cell>
          <cell r="J1227" t="str">
            <v>TST0000061</v>
          </cell>
          <cell r="K1227" t="str">
            <v>EA</v>
          </cell>
          <cell r="L1227" t="str">
            <v>实仓</v>
          </cell>
          <cell r="M1227">
            <v>545</v>
          </cell>
          <cell r="S1227">
            <v>545</v>
          </cell>
          <cell r="T1227">
            <v>545</v>
          </cell>
          <cell r="U1227" t="str">
            <v>0</v>
          </cell>
          <cell r="V1227" t="str">
            <v>0</v>
          </cell>
          <cell r="W1227">
            <v>1878</v>
          </cell>
          <cell r="Y1227">
            <v>1333</v>
          </cell>
          <cell r="Z1227">
            <v>1924.5</v>
          </cell>
          <cell r="AD1227">
            <v>0</v>
          </cell>
          <cell r="AE1227">
            <v>0</v>
          </cell>
          <cell r="AF1227">
            <v>0</v>
          </cell>
        </row>
        <row r="1228">
          <cell r="F1228" t="str">
            <v>TST0000084</v>
          </cell>
          <cell r="G1228" t="str">
            <v>卷材ST12</v>
          </cell>
          <cell r="J1228" t="str">
            <v>TST0000084</v>
          </cell>
          <cell r="K1228" t="str">
            <v>EA</v>
          </cell>
          <cell r="L1228" t="str">
            <v>实仓</v>
          </cell>
          <cell r="M1228">
            <v>11504</v>
          </cell>
          <cell r="S1228">
            <v>11504</v>
          </cell>
          <cell r="T1228">
            <v>11504</v>
          </cell>
          <cell r="U1228" t="str">
            <v>0</v>
          </cell>
          <cell r="V1228" t="str">
            <v>0</v>
          </cell>
          <cell r="W1228">
            <v>11504</v>
          </cell>
          <cell r="AD1228">
            <v>0</v>
          </cell>
          <cell r="AE1228">
            <v>0</v>
          </cell>
          <cell r="AF1228">
            <v>0</v>
          </cell>
        </row>
        <row r="1229">
          <cell r="F1229" t="str">
            <v>TST0000777</v>
          </cell>
          <cell r="G1229" t="str">
            <v>扁钢Q235</v>
          </cell>
          <cell r="J1229" t="str">
            <v>TST0000777</v>
          </cell>
          <cell r="K1229" t="str">
            <v>EA</v>
          </cell>
          <cell r="L1229" t="str">
            <v>实仓</v>
          </cell>
          <cell r="M1229">
            <v>4866</v>
          </cell>
          <cell r="S1229">
            <v>4866</v>
          </cell>
          <cell r="T1229">
            <v>4866</v>
          </cell>
          <cell r="U1229" t="str">
            <v>0</v>
          </cell>
          <cell r="V1229" t="str">
            <v>0</v>
          </cell>
          <cell r="W1229">
            <v>5022</v>
          </cell>
          <cell r="Y1229">
            <v>140.55179999999999</v>
          </cell>
          <cell r="Z1229">
            <v>140.55000000000001</v>
          </cell>
          <cell r="AD1229">
            <v>0</v>
          </cell>
          <cell r="AE1229">
            <v>-35.583399999999997</v>
          </cell>
          <cell r="AF1229">
            <v>0</v>
          </cell>
        </row>
        <row r="1230">
          <cell r="F1230" t="str">
            <v>TST0000783</v>
          </cell>
          <cell r="G1230" t="str">
            <v>板材HC420</v>
          </cell>
          <cell r="J1230" t="str">
            <v>TST0000783</v>
          </cell>
          <cell r="K1230" t="str">
            <v>EA</v>
          </cell>
          <cell r="L1230" t="str">
            <v>实仓</v>
          </cell>
          <cell r="M1230">
            <v>5892</v>
          </cell>
          <cell r="S1230">
            <v>5892</v>
          </cell>
          <cell r="T1230">
            <v>5892</v>
          </cell>
          <cell r="U1230" t="str">
            <v>0</v>
          </cell>
          <cell r="V1230" t="str">
            <v>0</v>
          </cell>
          <cell r="W1230">
            <v>5892</v>
          </cell>
          <cell r="AD1230">
            <v>0</v>
          </cell>
          <cell r="AE1230">
            <v>0</v>
          </cell>
          <cell r="AF1230">
            <v>0</v>
          </cell>
        </row>
        <row r="1231">
          <cell r="F1231" t="str">
            <v>TST0000789</v>
          </cell>
          <cell r="G1231" t="str">
            <v>板材DC03</v>
          </cell>
          <cell r="J1231" t="str">
            <v>TST0000789</v>
          </cell>
          <cell r="K1231" t="str">
            <v>EA</v>
          </cell>
          <cell r="L1231" t="str">
            <v>实仓</v>
          </cell>
          <cell r="M1231">
            <v>580</v>
          </cell>
          <cell r="S1231">
            <v>580</v>
          </cell>
          <cell r="T1231">
            <v>580</v>
          </cell>
          <cell r="U1231" t="str">
            <v>0</v>
          </cell>
          <cell r="V1231" t="str">
            <v>0</v>
          </cell>
          <cell r="W1231">
            <v>580</v>
          </cell>
          <cell r="AD1231">
            <v>0</v>
          </cell>
          <cell r="AE1231">
            <v>0</v>
          </cell>
          <cell r="AF1231">
            <v>0</v>
          </cell>
        </row>
        <row r="1232">
          <cell r="F1232" t="str">
            <v>TST0000791</v>
          </cell>
          <cell r="G1232" t="str">
            <v>板材不锈钢板</v>
          </cell>
          <cell r="J1232" t="str">
            <v>TST0000791</v>
          </cell>
          <cell r="K1232" t="str">
            <v>EA</v>
          </cell>
          <cell r="L1232" t="str">
            <v>实仓</v>
          </cell>
          <cell r="M1232">
            <v>1</v>
          </cell>
          <cell r="S1232">
            <v>1</v>
          </cell>
          <cell r="T1232">
            <v>1</v>
          </cell>
          <cell r="U1232" t="str">
            <v>0</v>
          </cell>
          <cell r="V1232" t="str">
            <v>0</v>
          </cell>
          <cell r="W1232">
            <v>1</v>
          </cell>
          <cell r="AD1232">
            <v>0</v>
          </cell>
          <cell r="AE1232">
            <v>0</v>
          </cell>
          <cell r="AF1232">
            <v>0</v>
          </cell>
        </row>
        <row r="1233">
          <cell r="F1233" t="str">
            <v>TST0000793</v>
          </cell>
          <cell r="G1233" t="str">
            <v>板材热板</v>
          </cell>
          <cell r="J1233" t="str">
            <v>TST0000793</v>
          </cell>
          <cell r="K1233" t="str">
            <v>EA</v>
          </cell>
          <cell r="L1233" t="str">
            <v>实仓</v>
          </cell>
          <cell r="M1233">
            <v>4408</v>
          </cell>
          <cell r="S1233">
            <v>4408</v>
          </cell>
          <cell r="T1233">
            <v>4408</v>
          </cell>
          <cell r="U1233" t="str">
            <v>0</v>
          </cell>
          <cell r="V1233" t="str">
            <v>0</v>
          </cell>
          <cell r="W1233">
            <v>7062</v>
          </cell>
          <cell r="Y1233">
            <v>2374</v>
          </cell>
          <cell r="Z1233">
            <v>2412.62</v>
          </cell>
          <cell r="AD1233">
            <v>0</v>
          </cell>
          <cell r="AE1233">
            <v>0</v>
          </cell>
          <cell r="AF1233">
            <v>0</v>
          </cell>
        </row>
        <row r="1234">
          <cell r="F1234" t="str">
            <v>TST0001581</v>
          </cell>
          <cell r="G1234" t="str">
            <v>机用拉伸膜</v>
          </cell>
          <cell r="J1234" t="str">
            <v>TST0001581</v>
          </cell>
          <cell r="K1234" t="str">
            <v>EA</v>
          </cell>
          <cell r="L1234" t="str">
            <v>实仓</v>
          </cell>
          <cell r="M1234">
            <v>24</v>
          </cell>
          <cell r="S1234">
            <v>24</v>
          </cell>
          <cell r="T1234">
            <v>24</v>
          </cell>
          <cell r="U1234" t="str">
            <v>0</v>
          </cell>
          <cell r="V1234" t="str">
            <v>0</v>
          </cell>
          <cell r="W1234">
            <v>14</v>
          </cell>
          <cell r="AD1234">
            <v>0</v>
          </cell>
          <cell r="AE1234">
            <v>0</v>
          </cell>
          <cell r="AF1234">
            <v>0</v>
          </cell>
        </row>
        <row r="1235">
          <cell r="F1235" t="str">
            <v>TST0001582</v>
          </cell>
          <cell r="G1235" t="str">
            <v>周转箱标识卡</v>
          </cell>
          <cell r="J1235" t="str">
            <v>TST0001582</v>
          </cell>
          <cell r="K1235" t="str">
            <v>EA</v>
          </cell>
          <cell r="L1235" t="str">
            <v>实仓</v>
          </cell>
          <cell r="M1235">
            <v>1300</v>
          </cell>
          <cell r="S1235">
            <v>1300</v>
          </cell>
          <cell r="T1235">
            <v>1300</v>
          </cell>
          <cell r="U1235" t="str">
            <v>0</v>
          </cell>
          <cell r="V1235" t="str">
            <v>0</v>
          </cell>
          <cell r="W1235">
            <v>2200</v>
          </cell>
          <cell r="AD1235">
            <v>0</v>
          </cell>
          <cell r="AE1235">
            <v>0</v>
          </cell>
          <cell r="AF1235">
            <v>0</v>
          </cell>
        </row>
        <row r="1236">
          <cell r="F1236" t="str">
            <v>TST0001714</v>
          </cell>
          <cell r="G1236" t="str">
            <v>板材Q235</v>
          </cell>
          <cell r="J1236" t="str">
            <v>TST0001714</v>
          </cell>
          <cell r="K1236" t="str">
            <v>EA</v>
          </cell>
          <cell r="L1236" t="str">
            <v>实仓</v>
          </cell>
          <cell r="M1236">
            <v>1538</v>
          </cell>
          <cell r="S1236">
            <v>1538</v>
          </cell>
          <cell r="T1236">
            <v>1538</v>
          </cell>
          <cell r="U1236" t="str">
            <v>0</v>
          </cell>
          <cell r="V1236" t="str">
            <v>0</v>
          </cell>
          <cell r="W1236">
            <v>353</v>
          </cell>
          <cell r="Y1236">
            <v>827</v>
          </cell>
          <cell r="Z1236">
            <v>925</v>
          </cell>
          <cell r="AD1236">
            <v>0</v>
          </cell>
          <cell r="AE1236">
            <v>0</v>
          </cell>
          <cell r="AF1236">
            <v>0</v>
          </cell>
        </row>
        <row r="1237">
          <cell r="F1237" t="str">
            <v>TST0001719</v>
          </cell>
          <cell r="G1237" t="str">
            <v>冷板材ST12</v>
          </cell>
          <cell r="J1237" t="str">
            <v>TST0001719</v>
          </cell>
          <cell r="K1237" t="str">
            <v>EA</v>
          </cell>
          <cell r="L1237" t="str">
            <v>实仓</v>
          </cell>
          <cell r="M1237">
            <v>1769</v>
          </cell>
          <cell r="S1237">
            <v>1769</v>
          </cell>
          <cell r="T1237">
            <v>1769</v>
          </cell>
          <cell r="U1237" t="str">
            <v>0</v>
          </cell>
          <cell r="V1237" t="str">
            <v>0</v>
          </cell>
          <cell r="W1237">
            <v>1769</v>
          </cell>
          <cell r="AD1237">
            <v>0</v>
          </cell>
          <cell r="AE1237">
            <v>0</v>
          </cell>
          <cell r="AF1237">
            <v>0</v>
          </cell>
        </row>
        <row r="1238">
          <cell r="F1238" t="str">
            <v>TST0001720</v>
          </cell>
          <cell r="G1238" t="str">
            <v>板材SPCC</v>
          </cell>
          <cell r="J1238" t="str">
            <v>TST0001720</v>
          </cell>
          <cell r="K1238" t="str">
            <v>EA</v>
          </cell>
          <cell r="L1238" t="str">
            <v>实仓</v>
          </cell>
          <cell r="M1238">
            <v>435</v>
          </cell>
          <cell r="S1238">
            <v>435</v>
          </cell>
          <cell r="T1238">
            <v>435</v>
          </cell>
          <cell r="U1238" t="str">
            <v>0</v>
          </cell>
          <cell r="V1238" t="str">
            <v>0</v>
          </cell>
          <cell r="W1238">
            <v>1886</v>
          </cell>
          <cell r="Y1238">
            <v>1451</v>
          </cell>
          <cell r="Z1238">
            <v>1747.19</v>
          </cell>
          <cell r="AD1238">
            <v>0</v>
          </cell>
          <cell r="AE1238">
            <v>0</v>
          </cell>
          <cell r="AF1238">
            <v>0</v>
          </cell>
        </row>
        <row r="1239">
          <cell r="F1239" t="str">
            <v>TST0001789</v>
          </cell>
          <cell r="G1239" t="str">
            <v>板材SPFH590</v>
          </cell>
          <cell r="J1239" t="str">
            <v>TST0001789</v>
          </cell>
          <cell r="K1239" t="str">
            <v>EA</v>
          </cell>
          <cell r="L1239" t="str">
            <v>实仓</v>
          </cell>
          <cell r="M1239">
            <v>4114</v>
          </cell>
          <cell r="S1239">
            <v>4114</v>
          </cell>
          <cell r="T1239">
            <v>4114</v>
          </cell>
          <cell r="U1239" t="str">
            <v>0</v>
          </cell>
          <cell r="V1239" t="str">
            <v>0</v>
          </cell>
          <cell r="W1239">
            <v>4984</v>
          </cell>
          <cell r="Y1239">
            <v>823.2</v>
          </cell>
          <cell r="Z1239">
            <v>823.2</v>
          </cell>
          <cell r="AD1239">
            <v>0</v>
          </cell>
          <cell r="AE1239">
            <v>-134.47450000000001</v>
          </cell>
          <cell r="AF1239">
            <v>0</v>
          </cell>
        </row>
        <row r="1240">
          <cell r="F1240" t="str">
            <v>TST0001792</v>
          </cell>
          <cell r="G1240" t="str">
            <v>卷材SPFH590</v>
          </cell>
          <cell r="J1240" t="str">
            <v>TST0001792</v>
          </cell>
          <cell r="K1240" t="str">
            <v>EA</v>
          </cell>
          <cell r="L1240" t="str">
            <v>实仓</v>
          </cell>
          <cell r="M1240">
            <v>1016</v>
          </cell>
          <cell r="S1240">
            <v>1016</v>
          </cell>
          <cell r="T1240">
            <v>1016</v>
          </cell>
          <cell r="U1240" t="str">
            <v>0</v>
          </cell>
          <cell r="V1240" t="str">
            <v>0</v>
          </cell>
          <cell r="W1240">
            <v>1016</v>
          </cell>
          <cell r="AD1240">
            <v>0</v>
          </cell>
          <cell r="AE1240">
            <v>0</v>
          </cell>
          <cell r="AF1240">
            <v>0</v>
          </cell>
        </row>
        <row r="1241">
          <cell r="F1241" t="str">
            <v>TST0001795</v>
          </cell>
          <cell r="G1241" t="str">
            <v>卷材SAPH440</v>
          </cell>
          <cell r="J1241" t="str">
            <v>TST0001795</v>
          </cell>
          <cell r="K1241" t="str">
            <v>EA</v>
          </cell>
          <cell r="L1241" t="str">
            <v>实仓</v>
          </cell>
          <cell r="M1241">
            <v>1238</v>
          </cell>
          <cell r="S1241">
            <v>1238</v>
          </cell>
          <cell r="T1241">
            <v>1238</v>
          </cell>
          <cell r="U1241" t="str">
            <v>0</v>
          </cell>
          <cell r="V1241" t="str">
            <v>0</v>
          </cell>
          <cell r="W1241">
            <v>1238</v>
          </cell>
          <cell r="AD1241">
            <v>0</v>
          </cell>
          <cell r="AE1241">
            <v>-252.2</v>
          </cell>
          <cell r="AF1241">
            <v>0</v>
          </cell>
        </row>
        <row r="1242">
          <cell r="F1242" t="str">
            <v>TST0001796</v>
          </cell>
          <cell r="G1242" t="str">
            <v>板材SPFH590</v>
          </cell>
          <cell r="J1242" t="str">
            <v>TST0001796</v>
          </cell>
          <cell r="K1242" t="str">
            <v>EA</v>
          </cell>
          <cell r="L1242" t="str">
            <v>实仓</v>
          </cell>
          <cell r="M1242">
            <v>242</v>
          </cell>
          <cell r="S1242">
            <v>242</v>
          </cell>
          <cell r="T1242">
            <v>242</v>
          </cell>
          <cell r="U1242" t="str">
            <v>0</v>
          </cell>
          <cell r="V1242" t="str">
            <v>0</v>
          </cell>
          <cell r="W1242">
            <v>440</v>
          </cell>
          <cell r="AD1242">
            <v>472</v>
          </cell>
          <cell r="AE1242">
            <v>-1270.5301999999999</v>
          </cell>
          <cell r="AF1242">
            <v>472</v>
          </cell>
        </row>
        <row r="1243">
          <cell r="F1243" t="str">
            <v>TST0001797</v>
          </cell>
          <cell r="G1243" t="str">
            <v>板材QStE420TM</v>
          </cell>
          <cell r="J1243" t="str">
            <v>TST0001797</v>
          </cell>
          <cell r="K1243" t="str">
            <v>EA</v>
          </cell>
          <cell r="L1243" t="str">
            <v>实仓</v>
          </cell>
          <cell r="M1243">
            <v>1284</v>
          </cell>
          <cell r="S1243">
            <v>1284</v>
          </cell>
          <cell r="T1243">
            <v>1284</v>
          </cell>
          <cell r="U1243" t="str">
            <v>0</v>
          </cell>
          <cell r="V1243" t="str">
            <v>0</v>
          </cell>
          <cell r="W1243">
            <v>1284</v>
          </cell>
          <cell r="AD1243">
            <v>0</v>
          </cell>
          <cell r="AE1243">
            <v>-42</v>
          </cell>
          <cell r="AF1243">
            <v>0</v>
          </cell>
        </row>
        <row r="1244">
          <cell r="F1244" t="str">
            <v>TST0001798</v>
          </cell>
          <cell r="G1244" t="str">
            <v>板材QSTE420TM</v>
          </cell>
          <cell r="J1244" t="str">
            <v>TST0001798</v>
          </cell>
          <cell r="K1244" t="str">
            <v>EA</v>
          </cell>
          <cell r="L1244" t="str">
            <v>实仓</v>
          </cell>
          <cell r="M1244">
            <v>1321</v>
          </cell>
          <cell r="S1244">
            <v>1321</v>
          </cell>
          <cell r="T1244">
            <v>1321</v>
          </cell>
          <cell r="U1244" t="str">
            <v>0</v>
          </cell>
          <cell r="V1244" t="str">
            <v>0</v>
          </cell>
          <cell r="W1244">
            <v>474</v>
          </cell>
          <cell r="Y1244">
            <v>8608</v>
          </cell>
          <cell r="Z1244">
            <v>9283.7900000000009</v>
          </cell>
          <cell r="AD1244">
            <v>19.25</v>
          </cell>
          <cell r="AE1244">
            <v>0</v>
          </cell>
          <cell r="AF1244">
            <v>19.25</v>
          </cell>
        </row>
        <row r="1245">
          <cell r="F1245" t="str">
            <v>TST0001800</v>
          </cell>
          <cell r="G1245" t="str">
            <v>板材SPFH590</v>
          </cell>
          <cell r="J1245" t="str">
            <v>TST0001800</v>
          </cell>
          <cell r="K1245" t="str">
            <v>EA</v>
          </cell>
          <cell r="L1245" t="str">
            <v>实仓</v>
          </cell>
          <cell r="M1245">
            <v>1740</v>
          </cell>
          <cell r="S1245">
            <v>1740</v>
          </cell>
          <cell r="T1245">
            <v>1740</v>
          </cell>
          <cell r="U1245" t="str">
            <v>0</v>
          </cell>
          <cell r="V1245" t="str">
            <v>0</v>
          </cell>
          <cell r="W1245">
            <v>4352</v>
          </cell>
          <cell r="Y1245">
            <v>2612</v>
          </cell>
          <cell r="Z1245">
            <v>2779.94</v>
          </cell>
          <cell r="AD1245">
            <v>0</v>
          </cell>
          <cell r="AE1245">
            <v>0</v>
          </cell>
          <cell r="AF1245">
            <v>0</v>
          </cell>
        </row>
        <row r="1246">
          <cell r="F1246" t="str">
            <v>TST0001801</v>
          </cell>
          <cell r="G1246" t="str">
            <v>板材ST14</v>
          </cell>
          <cell r="J1246" t="str">
            <v>TST0001801</v>
          </cell>
          <cell r="K1246" t="str">
            <v>EA</v>
          </cell>
          <cell r="L1246" t="str">
            <v>实仓</v>
          </cell>
          <cell r="M1246">
            <v>2548</v>
          </cell>
          <cell r="S1246">
            <v>2548</v>
          </cell>
          <cell r="T1246">
            <v>2548</v>
          </cell>
          <cell r="U1246" t="str">
            <v>0</v>
          </cell>
          <cell r="V1246" t="str">
            <v>0</v>
          </cell>
          <cell r="Y1246">
            <v>1228.1199999999999</v>
          </cell>
          <cell r="Z1246">
            <v>1228.1199999999999</v>
          </cell>
          <cell r="AD1246">
            <v>303.02</v>
          </cell>
          <cell r="AE1246">
            <v>0</v>
          </cell>
          <cell r="AF1246">
            <v>303.02</v>
          </cell>
        </row>
        <row r="1247">
          <cell r="F1247" t="str">
            <v>TST0001803</v>
          </cell>
          <cell r="G1247" t="str">
            <v>板材SAPH440</v>
          </cell>
          <cell r="J1247" t="str">
            <v>TST0001803</v>
          </cell>
          <cell r="K1247" t="str">
            <v>EA</v>
          </cell>
          <cell r="L1247" t="str">
            <v>实仓</v>
          </cell>
          <cell r="M1247">
            <v>2210</v>
          </cell>
          <cell r="S1247">
            <v>2210</v>
          </cell>
          <cell r="T1247">
            <v>2210</v>
          </cell>
          <cell r="U1247" t="str">
            <v>0</v>
          </cell>
          <cell r="V1247" t="str">
            <v>0</v>
          </cell>
          <cell r="W1247">
            <v>2210</v>
          </cell>
          <cell r="AD1247">
            <v>0</v>
          </cell>
          <cell r="AE1247">
            <v>0</v>
          </cell>
          <cell r="AF1247">
            <v>0</v>
          </cell>
        </row>
        <row r="1248">
          <cell r="F1248" t="str">
            <v>TST0001804</v>
          </cell>
          <cell r="G1248" t="str">
            <v>板材SPFH590</v>
          </cell>
          <cell r="J1248" t="str">
            <v>TST0001804</v>
          </cell>
          <cell r="K1248" t="str">
            <v>EA</v>
          </cell>
          <cell r="L1248" t="str">
            <v>实仓</v>
          </cell>
          <cell r="M1248">
            <v>636</v>
          </cell>
          <cell r="S1248">
            <v>636</v>
          </cell>
          <cell r="T1248">
            <v>636</v>
          </cell>
          <cell r="U1248" t="str">
            <v>0</v>
          </cell>
          <cell r="V1248" t="str">
            <v>0</v>
          </cell>
          <cell r="W1248">
            <v>3668</v>
          </cell>
          <cell r="Y1248">
            <v>3032</v>
          </cell>
          <cell r="Z1248">
            <v>4206.42</v>
          </cell>
          <cell r="AD1248">
            <v>4.95</v>
          </cell>
          <cell r="AE1248">
            <v>0</v>
          </cell>
          <cell r="AF1248">
            <v>4.95</v>
          </cell>
        </row>
        <row r="1249">
          <cell r="F1249" t="str">
            <v>TST0001805</v>
          </cell>
          <cell r="G1249" t="str">
            <v>板材SAPH440</v>
          </cell>
          <cell r="J1249" t="str">
            <v>TST0001805</v>
          </cell>
          <cell r="K1249" t="str">
            <v>EA</v>
          </cell>
          <cell r="L1249" t="str">
            <v>实仓</v>
          </cell>
          <cell r="M1249">
            <v>10</v>
          </cell>
          <cell r="S1249">
            <v>10</v>
          </cell>
          <cell r="T1249">
            <v>10</v>
          </cell>
          <cell r="U1249" t="str">
            <v>0</v>
          </cell>
          <cell r="V1249" t="str">
            <v>0</v>
          </cell>
          <cell r="W1249">
            <v>10</v>
          </cell>
          <cell r="AD1249">
            <v>0</v>
          </cell>
          <cell r="AE1249">
            <v>0</v>
          </cell>
          <cell r="AF1249">
            <v>0</v>
          </cell>
        </row>
        <row r="1250">
          <cell r="F1250" t="str">
            <v>TST0001807</v>
          </cell>
          <cell r="G1250" t="str">
            <v>卷材SPFH590</v>
          </cell>
          <cell r="J1250" t="str">
            <v>TST0001807</v>
          </cell>
          <cell r="K1250" t="str">
            <v>EA</v>
          </cell>
          <cell r="L1250" t="str">
            <v>实仓</v>
          </cell>
          <cell r="M1250">
            <v>2510</v>
          </cell>
          <cell r="S1250">
            <v>2510</v>
          </cell>
          <cell r="T1250">
            <v>2510</v>
          </cell>
          <cell r="U1250" t="str">
            <v>0</v>
          </cell>
          <cell r="V1250" t="str">
            <v>0</v>
          </cell>
          <cell r="W1250">
            <v>3797</v>
          </cell>
          <cell r="Y1250">
            <v>1257</v>
          </cell>
          <cell r="Z1250">
            <v>1714.8</v>
          </cell>
          <cell r="AD1250">
            <v>0</v>
          </cell>
          <cell r="AE1250">
            <v>-70</v>
          </cell>
          <cell r="AF1250">
            <v>0</v>
          </cell>
        </row>
        <row r="1251">
          <cell r="F1251" t="str">
            <v>TST0001808</v>
          </cell>
          <cell r="G1251" t="str">
            <v>卷材SPFH590</v>
          </cell>
          <cell r="J1251" t="str">
            <v>TST0001808</v>
          </cell>
          <cell r="K1251" t="str">
            <v>EA</v>
          </cell>
          <cell r="L1251" t="str">
            <v>实仓</v>
          </cell>
          <cell r="M1251">
            <v>3398</v>
          </cell>
          <cell r="S1251">
            <v>3398</v>
          </cell>
          <cell r="T1251">
            <v>3398</v>
          </cell>
          <cell r="U1251" t="str">
            <v>0</v>
          </cell>
          <cell r="V1251" t="str">
            <v>0</v>
          </cell>
          <cell r="W1251">
            <v>6391</v>
          </cell>
          <cell r="Y1251">
            <v>2825.3519999999999</v>
          </cell>
          <cell r="Z1251">
            <v>2825.35</v>
          </cell>
          <cell r="AD1251">
            <v>0</v>
          </cell>
          <cell r="AE1251">
            <v>-995.81920000000002</v>
          </cell>
          <cell r="AF1251">
            <v>0</v>
          </cell>
        </row>
        <row r="1252">
          <cell r="F1252" t="str">
            <v>TST0001809</v>
          </cell>
          <cell r="G1252" t="str">
            <v>卷材SPFH590</v>
          </cell>
          <cell r="J1252" t="str">
            <v>TST0001809</v>
          </cell>
          <cell r="K1252" t="str">
            <v>EA</v>
          </cell>
          <cell r="L1252" t="str">
            <v>实仓</v>
          </cell>
          <cell r="M1252">
            <v>816</v>
          </cell>
          <cell r="S1252">
            <v>816</v>
          </cell>
          <cell r="T1252">
            <v>816</v>
          </cell>
          <cell r="U1252" t="str">
            <v>0</v>
          </cell>
          <cell r="V1252" t="str">
            <v>0</v>
          </cell>
          <cell r="W1252">
            <v>1337</v>
          </cell>
          <cell r="Y1252">
            <v>521</v>
          </cell>
          <cell r="Z1252">
            <v>526</v>
          </cell>
          <cell r="AD1252">
            <v>0</v>
          </cell>
          <cell r="AE1252">
            <v>0</v>
          </cell>
          <cell r="AF1252">
            <v>0</v>
          </cell>
        </row>
        <row r="1253">
          <cell r="F1253" t="str">
            <v>TST0001810</v>
          </cell>
          <cell r="G1253" t="str">
            <v>卷材SPFH590</v>
          </cell>
          <cell r="J1253" t="str">
            <v>TST0001810</v>
          </cell>
          <cell r="K1253" t="str">
            <v>EA</v>
          </cell>
          <cell r="L1253" t="str">
            <v>实仓</v>
          </cell>
          <cell r="M1253">
            <v>1090</v>
          </cell>
          <cell r="S1253">
            <v>1090</v>
          </cell>
          <cell r="T1253">
            <v>1090</v>
          </cell>
          <cell r="U1253" t="str">
            <v>0</v>
          </cell>
          <cell r="V1253" t="str">
            <v>0</v>
          </cell>
          <cell r="W1253">
            <v>3272</v>
          </cell>
          <cell r="Y1253">
            <v>2028</v>
          </cell>
          <cell r="Z1253">
            <v>2028</v>
          </cell>
          <cell r="AD1253">
            <v>0</v>
          </cell>
          <cell r="AE1253">
            <v>-316.02350000000001</v>
          </cell>
          <cell r="AF1253">
            <v>0</v>
          </cell>
        </row>
        <row r="1254">
          <cell r="F1254" t="str">
            <v>TST0001882</v>
          </cell>
          <cell r="G1254" t="str">
            <v>SAPH440卷材余料</v>
          </cell>
          <cell r="J1254" t="str">
            <v>TST0001882</v>
          </cell>
          <cell r="K1254" t="str">
            <v>EA</v>
          </cell>
          <cell r="L1254" t="str">
            <v>实仓</v>
          </cell>
          <cell r="M1254">
            <v>4268</v>
          </cell>
          <cell r="S1254">
            <v>4268</v>
          </cell>
          <cell r="T1254">
            <v>4268</v>
          </cell>
          <cell r="U1254" t="str">
            <v>0</v>
          </cell>
          <cell r="V1254" t="str">
            <v>0</v>
          </cell>
          <cell r="W1254">
            <v>4268</v>
          </cell>
          <cell r="AD1254">
            <v>0</v>
          </cell>
          <cell r="AE1254">
            <v>-3153</v>
          </cell>
          <cell r="AF1254">
            <v>0</v>
          </cell>
        </row>
        <row r="1255">
          <cell r="F1255" t="str">
            <v>TST0001883</v>
          </cell>
          <cell r="G1255" t="str">
            <v>SPFH590卷材余料</v>
          </cell>
          <cell r="J1255" t="str">
            <v>TST0001883</v>
          </cell>
          <cell r="K1255" t="str">
            <v>EA</v>
          </cell>
          <cell r="L1255" t="str">
            <v>实仓</v>
          </cell>
          <cell r="M1255">
            <v>3873</v>
          </cell>
          <cell r="S1255">
            <v>3873</v>
          </cell>
          <cell r="T1255">
            <v>3873</v>
          </cell>
          <cell r="U1255" t="str">
            <v>0</v>
          </cell>
          <cell r="V1255" t="str">
            <v>0</v>
          </cell>
          <cell r="W1255">
            <v>3648</v>
          </cell>
          <cell r="AD1255">
            <v>0</v>
          </cell>
          <cell r="AE1255">
            <v>-126</v>
          </cell>
          <cell r="AF1255">
            <v>0</v>
          </cell>
        </row>
        <row r="1256">
          <cell r="F1256" t="str">
            <v>TST0001884</v>
          </cell>
          <cell r="G1256" t="str">
            <v>SPHC卷材余料</v>
          </cell>
          <cell r="J1256" t="str">
            <v>TST0001884</v>
          </cell>
          <cell r="K1256" t="str">
            <v>EA</v>
          </cell>
          <cell r="L1256" t="str">
            <v>实仓</v>
          </cell>
          <cell r="M1256">
            <v>414</v>
          </cell>
          <cell r="S1256">
            <v>414</v>
          </cell>
          <cell r="T1256">
            <v>414</v>
          </cell>
          <cell r="U1256" t="str">
            <v>0</v>
          </cell>
          <cell r="V1256" t="str">
            <v>0</v>
          </cell>
          <cell r="W1256">
            <v>414</v>
          </cell>
          <cell r="AD1256">
            <v>0</v>
          </cell>
          <cell r="AE1256">
            <v>0</v>
          </cell>
          <cell r="AF1256">
            <v>0</v>
          </cell>
        </row>
        <row r="1257">
          <cell r="F1257" t="str">
            <v>TST0001893</v>
          </cell>
          <cell r="G1257" t="str">
            <v>板材SPHC</v>
          </cell>
          <cell r="J1257" t="str">
            <v>TST0001893</v>
          </cell>
          <cell r="K1257" t="str">
            <v>EA</v>
          </cell>
          <cell r="L1257" t="str">
            <v>实仓</v>
          </cell>
          <cell r="M1257">
            <v>4804</v>
          </cell>
          <cell r="S1257">
            <v>4804</v>
          </cell>
          <cell r="T1257">
            <v>4804</v>
          </cell>
          <cell r="U1257" t="str">
            <v>0</v>
          </cell>
          <cell r="V1257" t="str">
            <v>0</v>
          </cell>
          <cell r="W1257">
            <v>5013</v>
          </cell>
          <cell r="Y1257">
            <v>209</v>
          </cell>
          <cell r="Z1257">
            <v>241.23</v>
          </cell>
          <cell r="AD1257">
            <v>0</v>
          </cell>
          <cell r="AE1257">
            <v>-14.788399999999999</v>
          </cell>
          <cell r="AF1257">
            <v>0</v>
          </cell>
        </row>
        <row r="1258">
          <cell r="F1258" t="str">
            <v>TST0001896</v>
          </cell>
          <cell r="G1258" t="str">
            <v>卷材SPHC</v>
          </cell>
          <cell r="J1258" t="str">
            <v>TST0001896</v>
          </cell>
          <cell r="K1258" t="str">
            <v>EA</v>
          </cell>
          <cell r="L1258" t="str">
            <v>实仓</v>
          </cell>
          <cell r="M1258">
            <v>5000</v>
          </cell>
          <cell r="S1258">
            <v>5000</v>
          </cell>
          <cell r="T1258">
            <v>5000</v>
          </cell>
          <cell r="U1258" t="str">
            <v>0</v>
          </cell>
          <cell r="V1258" t="str">
            <v>0</v>
          </cell>
          <cell r="W1258">
            <v>5000</v>
          </cell>
          <cell r="AD1258">
            <v>0</v>
          </cell>
          <cell r="AE1258">
            <v>0</v>
          </cell>
          <cell r="AF1258">
            <v>0</v>
          </cell>
        </row>
        <row r="1259">
          <cell r="F1259" t="str">
            <v>TST0001898</v>
          </cell>
          <cell r="G1259" t="str">
            <v>卷材SAPH440</v>
          </cell>
          <cell r="J1259" t="str">
            <v>TST0001898</v>
          </cell>
          <cell r="K1259" t="str">
            <v>EA</v>
          </cell>
          <cell r="L1259" t="str">
            <v>实仓</v>
          </cell>
          <cell r="M1259">
            <v>852</v>
          </cell>
          <cell r="S1259">
            <v>852</v>
          </cell>
          <cell r="T1259">
            <v>852</v>
          </cell>
          <cell r="U1259" t="str">
            <v>0</v>
          </cell>
          <cell r="V1259" t="str">
            <v>0</v>
          </cell>
          <cell r="Y1259">
            <v>456</v>
          </cell>
          <cell r="Z1259">
            <v>456</v>
          </cell>
          <cell r="AD1259">
            <v>0</v>
          </cell>
          <cell r="AE1259">
            <v>0</v>
          </cell>
          <cell r="AF1259">
            <v>0</v>
          </cell>
        </row>
        <row r="1260">
          <cell r="F1260" t="str">
            <v>TWT0000001</v>
          </cell>
          <cell r="G1260" t="str">
            <v>φ1.0焊丝</v>
          </cell>
          <cell r="J1260" t="str">
            <v>TWT0000001</v>
          </cell>
          <cell r="K1260" t="str">
            <v>EA</v>
          </cell>
          <cell r="L1260" t="str">
            <v>实仓</v>
          </cell>
          <cell r="M1260">
            <v>4250</v>
          </cell>
          <cell r="S1260">
            <v>4250</v>
          </cell>
          <cell r="T1260">
            <v>4250</v>
          </cell>
          <cell r="U1260" t="str">
            <v>0</v>
          </cell>
          <cell r="V1260" t="str">
            <v>0</v>
          </cell>
          <cell r="W1260">
            <v>3250</v>
          </cell>
          <cell r="Y1260">
            <v>218.4383067</v>
          </cell>
          <cell r="Z1260">
            <v>218.47</v>
          </cell>
          <cell r="AD1260">
            <v>220</v>
          </cell>
          <cell r="AE1260">
            <v>-406.52551999999997</v>
          </cell>
          <cell r="AF1260">
            <v>220</v>
          </cell>
        </row>
        <row r="1261">
          <cell r="F1261" t="str">
            <v>TWT0000012</v>
          </cell>
          <cell r="G1261" t="str">
            <v>焊管Q195</v>
          </cell>
          <cell r="J1261" t="str">
            <v>TWT0000012</v>
          </cell>
          <cell r="K1261" t="str">
            <v>EA</v>
          </cell>
          <cell r="L1261" t="str">
            <v>实仓</v>
          </cell>
          <cell r="M1261">
            <v>142</v>
          </cell>
          <cell r="S1261">
            <v>142</v>
          </cell>
          <cell r="T1261">
            <v>142</v>
          </cell>
          <cell r="U1261" t="str">
            <v>0</v>
          </cell>
          <cell r="V1261" t="str">
            <v>0</v>
          </cell>
          <cell r="W1261">
            <v>142</v>
          </cell>
          <cell r="AD1261">
            <v>0</v>
          </cell>
          <cell r="AE1261">
            <v>0</v>
          </cell>
          <cell r="AF1261">
            <v>0</v>
          </cell>
        </row>
        <row r="1262">
          <cell r="F1262" t="str">
            <v>TWT0000014</v>
          </cell>
          <cell r="G1262" t="str">
            <v>焊管Q195黑管</v>
          </cell>
          <cell r="J1262" t="str">
            <v>TWT0000014</v>
          </cell>
          <cell r="K1262" t="str">
            <v>EA</v>
          </cell>
          <cell r="L1262" t="str">
            <v>实仓</v>
          </cell>
          <cell r="M1262">
            <v>7863</v>
          </cell>
          <cell r="S1262">
            <v>7863</v>
          </cell>
          <cell r="T1262">
            <v>7863</v>
          </cell>
          <cell r="U1262" t="str">
            <v>0</v>
          </cell>
          <cell r="V1262" t="str">
            <v>0</v>
          </cell>
          <cell r="W1262">
            <v>452</v>
          </cell>
          <cell r="Y1262">
            <v>2136</v>
          </cell>
          <cell r="Z1262">
            <v>2714.53</v>
          </cell>
          <cell r="AD1262">
            <v>0</v>
          </cell>
          <cell r="AE1262">
            <v>-111.23726000000001</v>
          </cell>
          <cell r="AF1262">
            <v>0</v>
          </cell>
        </row>
        <row r="1263">
          <cell r="F1263" t="str">
            <v>TWT0000015</v>
          </cell>
          <cell r="G1263" t="str">
            <v>方管Q235</v>
          </cell>
          <cell r="J1263" t="str">
            <v>TWT0000015</v>
          </cell>
          <cell r="K1263" t="str">
            <v>EA</v>
          </cell>
          <cell r="L1263" t="str">
            <v>实仓</v>
          </cell>
          <cell r="M1263">
            <v>2226</v>
          </cell>
          <cell r="S1263">
            <v>2226</v>
          </cell>
          <cell r="T1263">
            <v>2226</v>
          </cell>
          <cell r="U1263" t="str">
            <v>0</v>
          </cell>
          <cell r="V1263" t="str">
            <v>0</v>
          </cell>
          <cell r="W1263">
            <v>2492</v>
          </cell>
          <cell r="Y1263">
            <v>266</v>
          </cell>
          <cell r="Z1263">
            <v>657.05</v>
          </cell>
          <cell r="AD1263">
            <v>0</v>
          </cell>
          <cell r="AE1263">
            <v>-61.749000000000002</v>
          </cell>
          <cell r="AF1263">
            <v>0</v>
          </cell>
        </row>
        <row r="1264">
          <cell r="F1264" t="str">
            <v>TWT0000016</v>
          </cell>
          <cell r="G1264" t="str">
            <v>焊管SPCC</v>
          </cell>
          <cell r="J1264" t="str">
            <v>TWT0000016</v>
          </cell>
          <cell r="K1264" t="str">
            <v>EA</v>
          </cell>
          <cell r="L1264" t="str">
            <v>实仓</v>
          </cell>
          <cell r="M1264">
            <v>2588</v>
          </cell>
          <cell r="S1264">
            <v>2588</v>
          </cell>
          <cell r="T1264">
            <v>2588</v>
          </cell>
          <cell r="U1264" t="str">
            <v>0</v>
          </cell>
          <cell r="V1264" t="str">
            <v>0</v>
          </cell>
          <cell r="W1264">
            <v>2966</v>
          </cell>
          <cell r="Y1264">
            <v>398</v>
          </cell>
          <cell r="Z1264">
            <v>555.96</v>
          </cell>
          <cell r="AD1264">
            <v>20</v>
          </cell>
          <cell r="AE1264">
            <v>-498.05759999999998</v>
          </cell>
          <cell r="AF1264">
            <v>20</v>
          </cell>
        </row>
        <row r="1265">
          <cell r="F1265" t="str">
            <v>TWT0000017</v>
          </cell>
          <cell r="G1265" t="str">
            <v>焊管Q195</v>
          </cell>
          <cell r="J1265" t="str">
            <v>TWT0000017</v>
          </cell>
          <cell r="K1265" t="str">
            <v>EA</v>
          </cell>
          <cell r="L1265" t="str">
            <v>实仓</v>
          </cell>
          <cell r="M1265">
            <v>520</v>
          </cell>
          <cell r="S1265">
            <v>520</v>
          </cell>
          <cell r="T1265">
            <v>520</v>
          </cell>
          <cell r="U1265" t="str">
            <v>0</v>
          </cell>
          <cell r="V1265" t="str">
            <v>0</v>
          </cell>
          <cell r="W1265">
            <v>734</v>
          </cell>
          <cell r="Y1265">
            <v>214</v>
          </cell>
          <cell r="Z1265">
            <v>226.87</v>
          </cell>
          <cell r="AD1265">
            <v>0</v>
          </cell>
          <cell r="AE1265">
            <v>-0.24</v>
          </cell>
          <cell r="AF1265">
            <v>0</v>
          </cell>
        </row>
        <row r="1266">
          <cell r="F1266" t="str">
            <v>TWT0000019</v>
          </cell>
          <cell r="G1266" t="str">
            <v>方管Q345</v>
          </cell>
          <cell r="J1266" t="str">
            <v>TWT0000019</v>
          </cell>
          <cell r="K1266" t="str">
            <v>EA</v>
          </cell>
          <cell r="L1266" t="str">
            <v>实仓</v>
          </cell>
          <cell r="M1266">
            <v>1476</v>
          </cell>
          <cell r="S1266">
            <v>1476</v>
          </cell>
          <cell r="T1266">
            <v>1476</v>
          </cell>
          <cell r="U1266" t="str">
            <v>0</v>
          </cell>
          <cell r="V1266" t="str">
            <v>0</v>
          </cell>
          <cell r="Y1266">
            <v>2952</v>
          </cell>
          <cell r="Z1266">
            <v>2974.77</v>
          </cell>
          <cell r="AD1266">
            <v>0</v>
          </cell>
          <cell r="AE1266">
            <v>-683.77099999999996</v>
          </cell>
          <cell r="AF1266">
            <v>0</v>
          </cell>
        </row>
        <row r="1267">
          <cell r="F1267" t="str">
            <v>TWT0000023</v>
          </cell>
          <cell r="G1267" t="str">
            <v>冷拔焊管Q235</v>
          </cell>
          <cell r="J1267" t="str">
            <v>TWT0000023</v>
          </cell>
          <cell r="K1267" t="str">
            <v>EA</v>
          </cell>
          <cell r="L1267" t="str">
            <v>实仓</v>
          </cell>
          <cell r="M1267">
            <v>3230</v>
          </cell>
          <cell r="S1267">
            <v>3230</v>
          </cell>
          <cell r="T1267">
            <v>3230</v>
          </cell>
          <cell r="U1267" t="str">
            <v>0</v>
          </cell>
          <cell r="V1267" t="str">
            <v>0</v>
          </cell>
          <cell r="W1267">
            <v>396</v>
          </cell>
          <cell r="Y1267">
            <v>1127.53</v>
          </cell>
          <cell r="Z1267">
            <v>1127.55</v>
          </cell>
          <cell r="AD1267">
            <v>179</v>
          </cell>
          <cell r="AE1267">
            <v>-3.47</v>
          </cell>
          <cell r="AF1267">
            <v>179</v>
          </cell>
        </row>
        <row r="1268">
          <cell r="F1268" t="str">
            <v>TWT0000027</v>
          </cell>
          <cell r="G1268" t="str">
            <v>方管Q235</v>
          </cell>
          <cell r="J1268" t="str">
            <v>TWT0000027</v>
          </cell>
          <cell r="K1268" t="str">
            <v>EA</v>
          </cell>
          <cell r="L1268" t="str">
            <v>实仓</v>
          </cell>
          <cell r="M1268">
            <v>1766</v>
          </cell>
          <cell r="S1268">
            <v>1766</v>
          </cell>
          <cell r="T1268">
            <v>1766</v>
          </cell>
          <cell r="U1268" t="str">
            <v>0</v>
          </cell>
          <cell r="V1268" t="str">
            <v>0</v>
          </cell>
          <cell r="W1268">
            <v>2672</v>
          </cell>
          <cell r="Y1268">
            <v>657.68499999999995</v>
          </cell>
          <cell r="Z1268">
            <v>657.69</v>
          </cell>
          <cell r="AD1268">
            <v>0</v>
          </cell>
          <cell r="AE1268">
            <v>-531.31500000000005</v>
          </cell>
          <cell r="AF1268">
            <v>0</v>
          </cell>
        </row>
        <row r="1269">
          <cell r="F1269" t="str">
            <v>TWT0000028</v>
          </cell>
          <cell r="G1269" t="str">
            <v>方管Q235</v>
          </cell>
          <cell r="J1269" t="str">
            <v>TWT0000028</v>
          </cell>
          <cell r="K1269" t="str">
            <v>EA</v>
          </cell>
          <cell r="L1269" t="str">
            <v>实仓</v>
          </cell>
          <cell r="M1269">
            <v>1936</v>
          </cell>
          <cell r="S1269">
            <v>1936</v>
          </cell>
          <cell r="T1269">
            <v>1936</v>
          </cell>
          <cell r="U1269" t="str">
            <v>0</v>
          </cell>
          <cell r="V1269" t="str">
            <v>0</v>
          </cell>
          <cell r="Y1269">
            <v>193</v>
          </cell>
          <cell r="Z1269">
            <v>210.95</v>
          </cell>
          <cell r="AD1269">
            <v>0</v>
          </cell>
          <cell r="AE1269">
            <v>0</v>
          </cell>
          <cell r="AF1269">
            <v>0</v>
          </cell>
        </row>
        <row r="1270">
          <cell r="F1270" t="str">
            <v>TWT0000032</v>
          </cell>
          <cell r="G1270" t="str">
            <v>方管黑管Q235</v>
          </cell>
          <cell r="J1270" t="str">
            <v>TWT0000032</v>
          </cell>
          <cell r="K1270" t="str">
            <v>EA</v>
          </cell>
          <cell r="L1270" t="str">
            <v>实仓</v>
          </cell>
          <cell r="M1270">
            <v>2808</v>
          </cell>
          <cell r="S1270">
            <v>2808</v>
          </cell>
          <cell r="T1270">
            <v>2808</v>
          </cell>
          <cell r="U1270" t="str">
            <v>0</v>
          </cell>
          <cell r="V1270" t="str">
            <v>0</v>
          </cell>
          <cell r="W1270">
            <v>220</v>
          </cell>
          <cell r="Y1270">
            <v>4814</v>
          </cell>
          <cell r="Z1270">
            <v>4889.2</v>
          </cell>
          <cell r="AD1270">
            <v>0</v>
          </cell>
          <cell r="AE1270">
            <v>0</v>
          </cell>
          <cell r="AF1270">
            <v>0</v>
          </cell>
        </row>
        <row r="1271">
          <cell r="F1271" t="str">
            <v>TWT0000034</v>
          </cell>
          <cell r="G1271" t="str">
            <v>焊管SAPH400</v>
          </cell>
          <cell r="J1271" t="str">
            <v>TWT0000034</v>
          </cell>
          <cell r="K1271" t="str">
            <v>EA</v>
          </cell>
          <cell r="L1271" t="str">
            <v>实仓</v>
          </cell>
          <cell r="M1271">
            <v>2542</v>
          </cell>
          <cell r="S1271">
            <v>2542</v>
          </cell>
          <cell r="T1271">
            <v>2542</v>
          </cell>
          <cell r="U1271" t="str">
            <v>0</v>
          </cell>
          <cell r="V1271" t="str">
            <v>0</v>
          </cell>
          <cell r="W1271">
            <v>2996</v>
          </cell>
          <cell r="Y1271">
            <v>454</v>
          </cell>
          <cell r="Z1271">
            <v>482.56</v>
          </cell>
          <cell r="AD1271">
            <v>0</v>
          </cell>
          <cell r="AE1271">
            <v>-31</v>
          </cell>
          <cell r="AF1271">
            <v>0</v>
          </cell>
        </row>
        <row r="1272">
          <cell r="F1272" t="str">
            <v>TWT0000059</v>
          </cell>
          <cell r="G1272" t="str">
            <v>焊管Q195</v>
          </cell>
          <cell r="J1272" t="str">
            <v>TWT0000059</v>
          </cell>
          <cell r="K1272" t="str">
            <v>EA</v>
          </cell>
          <cell r="L1272" t="str">
            <v>实仓</v>
          </cell>
          <cell r="M1272">
            <v>4611</v>
          </cell>
          <cell r="S1272">
            <v>4611</v>
          </cell>
          <cell r="T1272">
            <v>4611</v>
          </cell>
          <cell r="U1272" t="str">
            <v>0</v>
          </cell>
          <cell r="V1272" t="str">
            <v>0</v>
          </cell>
          <cell r="Y1272">
            <v>405.38279999999997</v>
          </cell>
          <cell r="Z1272">
            <v>405.39</v>
          </cell>
          <cell r="AD1272">
            <v>308.60000000000002</v>
          </cell>
          <cell r="AE1272">
            <v>-1802.8474000000001</v>
          </cell>
          <cell r="AF1272">
            <v>308.60000000000002</v>
          </cell>
        </row>
        <row r="1273">
          <cell r="F1273" t="str">
            <v>TWT0000062</v>
          </cell>
          <cell r="G1273" t="str">
            <v>焊管Q195</v>
          </cell>
          <cell r="J1273" t="str">
            <v>TWT0000062</v>
          </cell>
          <cell r="K1273" t="str">
            <v>EA</v>
          </cell>
          <cell r="L1273" t="str">
            <v>实仓</v>
          </cell>
          <cell r="M1273">
            <v>3088</v>
          </cell>
          <cell r="S1273">
            <v>3088</v>
          </cell>
          <cell r="T1273">
            <v>3088</v>
          </cell>
          <cell r="U1273" t="str">
            <v>0</v>
          </cell>
          <cell r="V1273" t="str">
            <v>0</v>
          </cell>
          <cell r="W1273">
            <v>3306</v>
          </cell>
          <cell r="Y1273">
            <v>218</v>
          </cell>
          <cell r="Z1273">
            <v>225.42</v>
          </cell>
          <cell r="AD1273">
            <v>76</v>
          </cell>
          <cell r="AE1273">
            <v>-58.34</v>
          </cell>
          <cell r="AF1273">
            <v>76</v>
          </cell>
        </row>
        <row r="1274">
          <cell r="F1274" t="str">
            <v>TWT0000063</v>
          </cell>
          <cell r="G1274" t="str">
            <v>φ0.8焊丝</v>
          </cell>
          <cell r="J1274" t="str">
            <v>TWT0000063</v>
          </cell>
          <cell r="K1274" t="str">
            <v>EA</v>
          </cell>
          <cell r="L1274" t="str">
            <v>实仓</v>
          </cell>
          <cell r="M1274">
            <v>4230</v>
          </cell>
          <cell r="S1274">
            <v>4230</v>
          </cell>
          <cell r="T1274">
            <v>4230</v>
          </cell>
          <cell r="U1274" t="str">
            <v>0</v>
          </cell>
          <cell r="V1274" t="str">
            <v>0</v>
          </cell>
          <cell r="W1274">
            <v>3540</v>
          </cell>
          <cell r="Y1274">
            <v>206.9125147</v>
          </cell>
          <cell r="Z1274">
            <v>206.96</v>
          </cell>
          <cell r="AD1274">
            <v>0</v>
          </cell>
          <cell r="AE1274">
            <v>-3128.0573338999998</v>
          </cell>
          <cell r="AF1274">
            <v>0</v>
          </cell>
        </row>
        <row r="1275">
          <cell r="F1275" t="str">
            <v>TWT0000064</v>
          </cell>
          <cell r="G1275" t="str">
            <v>φ1.2焊丝</v>
          </cell>
          <cell r="J1275" t="str">
            <v>TWT0000064</v>
          </cell>
          <cell r="K1275" t="str">
            <v>EA</v>
          </cell>
          <cell r="L1275" t="str">
            <v>实仓</v>
          </cell>
          <cell r="M1275">
            <v>5040</v>
          </cell>
          <cell r="S1275">
            <v>5040</v>
          </cell>
          <cell r="T1275">
            <v>5040</v>
          </cell>
          <cell r="U1275" t="str">
            <v>0</v>
          </cell>
          <cell r="V1275" t="str">
            <v>0</v>
          </cell>
          <cell r="W1275">
            <v>1440</v>
          </cell>
          <cell r="Y1275">
            <v>1159.7887068</v>
          </cell>
          <cell r="Z1275">
            <v>1159.92</v>
          </cell>
          <cell r="AD1275">
            <v>20</v>
          </cell>
          <cell r="AE1275">
            <v>-1147.25</v>
          </cell>
          <cell r="AF1275">
            <v>20</v>
          </cell>
        </row>
        <row r="1276">
          <cell r="F1276" t="str">
            <v>TWT0000065</v>
          </cell>
          <cell r="G1276" t="str">
            <v>焊管SAPH400</v>
          </cell>
          <cell r="J1276" t="str">
            <v>TWT0000065</v>
          </cell>
          <cell r="K1276" t="str">
            <v>EA</v>
          </cell>
          <cell r="L1276" t="str">
            <v>实仓</v>
          </cell>
          <cell r="M1276">
            <v>4305</v>
          </cell>
          <cell r="S1276">
            <v>4305</v>
          </cell>
          <cell r="T1276">
            <v>4305</v>
          </cell>
          <cell r="U1276" t="str">
            <v>0</v>
          </cell>
          <cell r="V1276" t="str">
            <v>0</v>
          </cell>
          <cell r="W1276">
            <v>2202</v>
          </cell>
          <cell r="Y1276">
            <v>1130.5809999999999</v>
          </cell>
          <cell r="Z1276">
            <v>1130.58</v>
          </cell>
          <cell r="AD1276">
            <v>0</v>
          </cell>
          <cell r="AE1276">
            <v>-4119.34</v>
          </cell>
          <cell r="AF1276">
            <v>0</v>
          </cell>
        </row>
        <row r="1277">
          <cell r="F1277" t="str">
            <v>TWT0000069</v>
          </cell>
          <cell r="G1277" t="str">
            <v>方管不锈钢</v>
          </cell>
          <cell r="J1277" t="str">
            <v>TWT0000069</v>
          </cell>
          <cell r="K1277" t="str">
            <v>EA</v>
          </cell>
          <cell r="L1277" t="str">
            <v>实仓</v>
          </cell>
          <cell r="M1277">
            <v>120</v>
          </cell>
          <cell r="S1277">
            <v>120</v>
          </cell>
          <cell r="T1277">
            <v>120</v>
          </cell>
          <cell r="U1277" t="str">
            <v>0</v>
          </cell>
          <cell r="V1277" t="str">
            <v>0</v>
          </cell>
          <cell r="W1277">
            <v>120</v>
          </cell>
          <cell r="AD1277">
            <v>0</v>
          </cell>
          <cell r="AE1277">
            <v>0</v>
          </cell>
          <cell r="AF1277">
            <v>0</v>
          </cell>
        </row>
        <row r="1278">
          <cell r="F1278" t="str">
            <v>TWT0000078</v>
          </cell>
          <cell r="G1278" t="str">
            <v>无缝管20#</v>
          </cell>
          <cell r="J1278" t="str">
            <v>TWT0000078</v>
          </cell>
          <cell r="K1278" t="str">
            <v>EA</v>
          </cell>
          <cell r="L1278" t="str">
            <v>实仓</v>
          </cell>
          <cell r="M1278">
            <v>1851</v>
          </cell>
          <cell r="S1278">
            <v>1851</v>
          </cell>
          <cell r="T1278">
            <v>1851</v>
          </cell>
          <cell r="U1278" t="str">
            <v>0</v>
          </cell>
          <cell r="V1278" t="str">
            <v>0</v>
          </cell>
          <cell r="W1278">
            <v>1851</v>
          </cell>
          <cell r="AD1278">
            <v>0</v>
          </cell>
          <cell r="AE1278">
            <v>0</v>
          </cell>
          <cell r="AF1278">
            <v>0</v>
          </cell>
        </row>
        <row r="1279">
          <cell r="F1279" t="str">
            <v>TWT0000089</v>
          </cell>
          <cell r="G1279" t="str">
            <v>焊管Q195</v>
          </cell>
          <cell r="J1279" t="str">
            <v>TWT0000089</v>
          </cell>
          <cell r="K1279" t="str">
            <v>EA</v>
          </cell>
          <cell r="L1279" t="str">
            <v>实仓</v>
          </cell>
          <cell r="M1279">
            <v>2331</v>
          </cell>
          <cell r="S1279">
            <v>2331</v>
          </cell>
          <cell r="T1279">
            <v>2331</v>
          </cell>
          <cell r="U1279" t="str">
            <v>0</v>
          </cell>
          <cell r="V1279" t="str">
            <v>0</v>
          </cell>
          <cell r="W1279">
            <v>2331</v>
          </cell>
          <cell r="Y1279">
            <v>0</v>
          </cell>
          <cell r="Z1279">
            <v>56.47</v>
          </cell>
          <cell r="AD1279">
            <v>0</v>
          </cell>
          <cell r="AE1279">
            <v>0</v>
          </cell>
          <cell r="AF1279">
            <v>0</v>
          </cell>
        </row>
        <row r="1280">
          <cell r="F1280" t="str">
            <v>TWT0000094</v>
          </cell>
          <cell r="G1280" t="str">
            <v>焊管Q235</v>
          </cell>
          <cell r="J1280" t="str">
            <v>TWT0000094</v>
          </cell>
          <cell r="K1280" t="str">
            <v>EA</v>
          </cell>
          <cell r="L1280" t="str">
            <v>实仓</v>
          </cell>
          <cell r="M1280">
            <v>2174</v>
          </cell>
          <cell r="S1280">
            <v>2174</v>
          </cell>
          <cell r="T1280">
            <v>2174</v>
          </cell>
          <cell r="U1280" t="str">
            <v>0</v>
          </cell>
          <cell r="V1280" t="str">
            <v>0</v>
          </cell>
          <cell r="W1280">
            <v>2256</v>
          </cell>
          <cell r="Y1280">
            <v>105.15</v>
          </cell>
          <cell r="Z1280">
            <v>262.93</v>
          </cell>
          <cell r="AD1280">
            <v>23.15</v>
          </cell>
          <cell r="AE1280">
            <v>-67.3523</v>
          </cell>
          <cell r="AF1280">
            <v>23.15</v>
          </cell>
        </row>
        <row r="1281">
          <cell r="F1281" t="str">
            <v>TWT0000096</v>
          </cell>
          <cell r="G1281" t="str">
            <v>焊管Q235</v>
          </cell>
          <cell r="J1281" t="str">
            <v>TWT0000096</v>
          </cell>
          <cell r="K1281" t="str">
            <v>EA</v>
          </cell>
          <cell r="L1281" t="str">
            <v>实仓</v>
          </cell>
          <cell r="M1281">
            <v>830</v>
          </cell>
          <cell r="S1281">
            <v>830</v>
          </cell>
          <cell r="T1281">
            <v>830</v>
          </cell>
          <cell r="U1281" t="str">
            <v>0</v>
          </cell>
          <cell r="V1281" t="str">
            <v>0</v>
          </cell>
          <cell r="W1281">
            <v>388</v>
          </cell>
          <cell r="Y1281">
            <v>552.63840000000005</v>
          </cell>
          <cell r="Z1281">
            <v>552.64</v>
          </cell>
          <cell r="AD1281">
            <v>0</v>
          </cell>
          <cell r="AE1281">
            <v>-708.33219999999994</v>
          </cell>
          <cell r="AF1281">
            <v>0</v>
          </cell>
        </row>
        <row r="1282">
          <cell r="F1282" t="str">
            <v>TWT0000097</v>
          </cell>
          <cell r="G1282" t="str">
            <v>焊管Q195</v>
          </cell>
          <cell r="J1282" t="str">
            <v>TWT0000097</v>
          </cell>
          <cell r="K1282" t="str">
            <v>EA</v>
          </cell>
          <cell r="L1282" t="str">
            <v>实仓</v>
          </cell>
          <cell r="M1282">
            <v>3951</v>
          </cell>
          <cell r="S1282">
            <v>3951</v>
          </cell>
          <cell r="T1282">
            <v>3951</v>
          </cell>
          <cell r="U1282" t="str">
            <v>0</v>
          </cell>
          <cell r="V1282" t="str">
            <v>0</v>
          </cell>
          <cell r="W1282">
            <v>3014</v>
          </cell>
          <cell r="AD1282">
            <v>131</v>
          </cell>
          <cell r="AE1282">
            <v>-180.85</v>
          </cell>
          <cell r="AF1282">
            <v>131</v>
          </cell>
        </row>
        <row r="1283">
          <cell r="F1283" t="str">
            <v>TWT0000098</v>
          </cell>
          <cell r="G1283" t="str">
            <v>焊管Q195</v>
          </cell>
          <cell r="J1283" t="str">
            <v>TWT0000098</v>
          </cell>
          <cell r="K1283" t="str">
            <v>EA</v>
          </cell>
          <cell r="L1283" t="str">
            <v>实仓</v>
          </cell>
          <cell r="M1283">
            <v>2006</v>
          </cell>
          <cell r="S1283">
            <v>2006</v>
          </cell>
          <cell r="T1283">
            <v>2006</v>
          </cell>
          <cell r="U1283" t="str">
            <v>0</v>
          </cell>
          <cell r="V1283" t="str">
            <v>0</v>
          </cell>
          <cell r="W1283">
            <v>2620</v>
          </cell>
          <cell r="Y1283">
            <v>162.1507</v>
          </cell>
          <cell r="Z1283">
            <v>162.15</v>
          </cell>
          <cell r="AD1283">
            <v>0</v>
          </cell>
          <cell r="AE1283">
            <v>-1198.3658</v>
          </cell>
          <cell r="AF1283">
            <v>0</v>
          </cell>
        </row>
        <row r="1284">
          <cell r="F1284" t="str">
            <v>TWT0000099</v>
          </cell>
          <cell r="G1284" t="str">
            <v>焊管Q195</v>
          </cell>
          <cell r="J1284" t="str">
            <v>TWT0000099</v>
          </cell>
          <cell r="K1284" t="str">
            <v>EA</v>
          </cell>
          <cell r="L1284" t="str">
            <v>实仓</v>
          </cell>
          <cell r="M1284">
            <v>1849</v>
          </cell>
          <cell r="S1284">
            <v>1849</v>
          </cell>
          <cell r="T1284">
            <v>1849</v>
          </cell>
          <cell r="U1284" t="str">
            <v>0</v>
          </cell>
          <cell r="V1284" t="str">
            <v>0</v>
          </cell>
          <cell r="W1284">
            <v>1881</v>
          </cell>
          <cell r="AD1284">
            <v>0</v>
          </cell>
          <cell r="AE1284">
            <v>0</v>
          </cell>
          <cell r="AF1284">
            <v>0</v>
          </cell>
        </row>
        <row r="1285">
          <cell r="F1285" t="str">
            <v>TWT0000102</v>
          </cell>
          <cell r="G1285" t="str">
            <v>焊管Q235</v>
          </cell>
          <cell r="J1285" t="str">
            <v>TWT0000102</v>
          </cell>
          <cell r="K1285" t="str">
            <v>EA</v>
          </cell>
          <cell r="L1285" t="str">
            <v>实仓</v>
          </cell>
          <cell r="M1285">
            <v>1488</v>
          </cell>
          <cell r="S1285">
            <v>1488</v>
          </cell>
          <cell r="T1285">
            <v>1488</v>
          </cell>
          <cell r="U1285" t="str">
            <v>0</v>
          </cell>
          <cell r="V1285" t="str">
            <v>0</v>
          </cell>
          <cell r="W1285">
            <v>1674</v>
          </cell>
          <cell r="Y1285">
            <v>269.60939999999999</v>
          </cell>
          <cell r="Z1285">
            <v>269.62</v>
          </cell>
          <cell r="AD1285">
            <v>0</v>
          </cell>
          <cell r="AE1285">
            <v>-232.82749999999999</v>
          </cell>
          <cell r="AF1285">
            <v>0</v>
          </cell>
        </row>
        <row r="1286">
          <cell r="F1286" t="str">
            <v>TWT0000106</v>
          </cell>
          <cell r="G1286" t="str">
            <v>钢管Q195</v>
          </cell>
          <cell r="J1286" t="str">
            <v>TWT0000106</v>
          </cell>
          <cell r="K1286" t="str">
            <v>EA</v>
          </cell>
          <cell r="L1286" t="str">
            <v>实仓</v>
          </cell>
          <cell r="M1286">
            <v>1891</v>
          </cell>
          <cell r="S1286">
            <v>1891</v>
          </cell>
          <cell r="T1286">
            <v>1891</v>
          </cell>
          <cell r="U1286" t="str">
            <v>0</v>
          </cell>
          <cell r="V1286" t="str">
            <v>0</v>
          </cell>
          <cell r="W1286">
            <v>1967</v>
          </cell>
          <cell r="Y1286">
            <v>171.006</v>
          </cell>
          <cell r="Z1286">
            <v>171.01</v>
          </cell>
          <cell r="AD1286">
            <v>144.75</v>
          </cell>
          <cell r="AE1286">
            <v>-53.34</v>
          </cell>
          <cell r="AF1286">
            <v>144.75</v>
          </cell>
        </row>
        <row r="1287">
          <cell r="F1287" t="str">
            <v>TWT0000110</v>
          </cell>
          <cell r="G1287" t="str">
            <v>焊管Q195光亮管</v>
          </cell>
          <cell r="J1287" t="str">
            <v>TWT0000110</v>
          </cell>
          <cell r="K1287" t="str">
            <v>EA</v>
          </cell>
          <cell r="L1287" t="str">
            <v>实仓</v>
          </cell>
          <cell r="M1287">
            <v>788</v>
          </cell>
          <cell r="S1287">
            <v>788</v>
          </cell>
          <cell r="T1287">
            <v>788</v>
          </cell>
          <cell r="U1287" t="str">
            <v>0</v>
          </cell>
          <cell r="V1287" t="str">
            <v>0</v>
          </cell>
          <cell r="W1287">
            <v>2485</v>
          </cell>
          <cell r="Y1287">
            <v>1161.9304</v>
          </cell>
          <cell r="Z1287">
            <v>1161.93</v>
          </cell>
          <cell r="AD1287">
            <v>46.3</v>
          </cell>
          <cell r="AE1287">
            <v>-1111.9939999999999</v>
          </cell>
          <cell r="AF1287">
            <v>46.3</v>
          </cell>
        </row>
        <row r="1288">
          <cell r="F1288" t="str">
            <v>TWT0000113</v>
          </cell>
          <cell r="G1288" t="str">
            <v>焊管SPCC</v>
          </cell>
          <cell r="J1288" t="str">
            <v>TWT0000113</v>
          </cell>
          <cell r="K1288" t="str">
            <v>EA</v>
          </cell>
          <cell r="L1288" t="str">
            <v>实仓</v>
          </cell>
          <cell r="M1288">
            <v>2131</v>
          </cell>
          <cell r="S1288">
            <v>2131</v>
          </cell>
          <cell r="T1288">
            <v>2131</v>
          </cell>
          <cell r="U1288" t="str">
            <v>0</v>
          </cell>
          <cell r="V1288" t="str">
            <v>0</v>
          </cell>
          <cell r="W1288">
            <v>2217</v>
          </cell>
          <cell r="AD1288">
            <v>48</v>
          </cell>
          <cell r="AE1288">
            <v>-405.35</v>
          </cell>
          <cell r="AF1288">
            <v>48</v>
          </cell>
        </row>
        <row r="1289">
          <cell r="F1289" t="str">
            <v>TWT0000114</v>
          </cell>
          <cell r="G1289" t="str">
            <v>焊管Q235</v>
          </cell>
          <cell r="J1289" t="str">
            <v>TWT0000114</v>
          </cell>
          <cell r="K1289" t="str">
            <v>EA</v>
          </cell>
          <cell r="L1289" t="str">
            <v>实仓</v>
          </cell>
          <cell r="M1289">
            <v>2993</v>
          </cell>
          <cell r="S1289">
            <v>2993</v>
          </cell>
          <cell r="T1289">
            <v>2993</v>
          </cell>
          <cell r="U1289" t="str">
            <v>0</v>
          </cell>
          <cell r="V1289" t="str">
            <v>0</v>
          </cell>
          <cell r="W1289">
            <v>5430</v>
          </cell>
          <cell r="Y1289">
            <v>6741</v>
          </cell>
          <cell r="Z1289">
            <v>6834.69</v>
          </cell>
          <cell r="AD1289">
            <v>0</v>
          </cell>
          <cell r="AE1289">
            <v>-1119.6621</v>
          </cell>
          <cell r="AF1289">
            <v>0</v>
          </cell>
        </row>
        <row r="1290">
          <cell r="F1290" t="str">
            <v>TWT0000116</v>
          </cell>
          <cell r="G1290" t="str">
            <v>焊管QSTE340TM</v>
          </cell>
          <cell r="J1290" t="str">
            <v>TWT0000116</v>
          </cell>
          <cell r="K1290" t="str">
            <v>EA</v>
          </cell>
          <cell r="L1290" t="str">
            <v>实仓</v>
          </cell>
          <cell r="M1290">
            <v>4684</v>
          </cell>
          <cell r="S1290">
            <v>4684</v>
          </cell>
          <cell r="T1290">
            <v>4684</v>
          </cell>
          <cell r="U1290" t="str">
            <v>0</v>
          </cell>
          <cell r="V1290" t="str">
            <v>0</v>
          </cell>
          <cell r="Y1290">
            <v>2613.9960000000001</v>
          </cell>
          <cell r="Z1290">
            <v>2613.9899999999998</v>
          </cell>
          <cell r="AD1290">
            <v>0</v>
          </cell>
          <cell r="AE1290">
            <v>-468.00400000000002</v>
          </cell>
          <cell r="AF1290">
            <v>0</v>
          </cell>
        </row>
        <row r="1291">
          <cell r="F1291" t="str">
            <v>TWT0000117</v>
          </cell>
          <cell r="G1291" t="str">
            <v>焊管QSTE340TM</v>
          </cell>
          <cell r="J1291" t="str">
            <v>TWT0000117</v>
          </cell>
          <cell r="K1291" t="str">
            <v>EA</v>
          </cell>
          <cell r="L1291" t="str">
            <v>实仓</v>
          </cell>
          <cell r="M1291">
            <v>5242</v>
          </cell>
          <cell r="S1291">
            <v>5242</v>
          </cell>
          <cell r="T1291">
            <v>5242</v>
          </cell>
          <cell r="U1291" t="str">
            <v>0</v>
          </cell>
          <cell r="V1291" t="str">
            <v>0</v>
          </cell>
          <cell r="W1291">
            <v>4636</v>
          </cell>
          <cell r="Y1291">
            <v>1798.1184000000001</v>
          </cell>
          <cell r="Z1291">
            <v>1798.13</v>
          </cell>
          <cell r="AD1291">
            <v>0</v>
          </cell>
          <cell r="AE1291">
            <v>-323.40640000000002</v>
          </cell>
          <cell r="AF1291">
            <v>0</v>
          </cell>
        </row>
        <row r="1292">
          <cell r="F1292" t="str">
            <v>TWT0000119</v>
          </cell>
          <cell r="G1292" t="str">
            <v>焊管HC420AL</v>
          </cell>
          <cell r="J1292" t="str">
            <v>TWT0000119</v>
          </cell>
          <cell r="K1292" t="str">
            <v>EA</v>
          </cell>
          <cell r="L1292" t="str">
            <v>实仓</v>
          </cell>
          <cell r="M1292">
            <v>1672</v>
          </cell>
          <cell r="S1292">
            <v>1672</v>
          </cell>
          <cell r="T1292">
            <v>1672</v>
          </cell>
          <cell r="U1292" t="str">
            <v>0</v>
          </cell>
          <cell r="V1292" t="str">
            <v>0</v>
          </cell>
          <cell r="W1292">
            <v>2190</v>
          </cell>
          <cell r="AD1292">
            <v>0</v>
          </cell>
          <cell r="AE1292">
            <v>-130</v>
          </cell>
          <cell r="AF1292">
            <v>0</v>
          </cell>
        </row>
        <row r="1293">
          <cell r="F1293" t="str">
            <v>TWT0000120</v>
          </cell>
          <cell r="G1293" t="str">
            <v>焊管Q235</v>
          </cell>
          <cell r="J1293" t="str">
            <v>TWT0000120</v>
          </cell>
          <cell r="K1293" t="str">
            <v>EA</v>
          </cell>
          <cell r="L1293" t="str">
            <v>实仓</v>
          </cell>
          <cell r="M1293">
            <v>1235</v>
          </cell>
          <cell r="S1293">
            <v>1235</v>
          </cell>
          <cell r="T1293">
            <v>1235</v>
          </cell>
          <cell r="U1293" t="str">
            <v>0</v>
          </cell>
          <cell r="V1293" t="str">
            <v>0</v>
          </cell>
          <cell r="W1293">
            <v>2299</v>
          </cell>
          <cell r="Y1293">
            <v>827.45699999999999</v>
          </cell>
          <cell r="Z1293">
            <v>899.95</v>
          </cell>
          <cell r="AD1293">
            <v>224.49799999999999</v>
          </cell>
          <cell r="AE1293">
            <v>-294.947</v>
          </cell>
          <cell r="AF1293">
            <v>224.49799999999999</v>
          </cell>
        </row>
        <row r="1294">
          <cell r="F1294" t="str">
            <v>TWT0000121</v>
          </cell>
          <cell r="G1294" t="str">
            <v>焊管Q195</v>
          </cell>
          <cell r="J1294" t="str">
            <v>TWT0000121</v>
          </cell>
          <cell r="K1294" t="str">
            <v>EA</v>
          </cell>
          <cell r="L1294" t="str">
            <v>实仓</v>
          </cell>
          <cell r="M1294">
            <v>1964</v>
          </cell>
          <cell r="S1294">
            <v>1964</v>
          </cell>
          <cell r="T1294">
            <v>1964</v>
          </cell>
          <cell r="U1294" t="str">
            <v>0</v>
          </cell>
          <cell r="V1294" t="str">
            <v>0</v>
          </cell>
          <cell r="W1294">
            <v>1964</v>
          </cell>
          <cell r="Y1294">
            <v>10</v>
          </cell>
          <cell r="Z1294">
            <v>373.12</v>
          </cell>
          <cell r="AD1294">
            <v>190.5</v>
          </cell>
          <cell r="AE1294">
            <v>-11.5</v>
          </cell>
          <cell r="AF1294">
            <v>190.5</v>
          </cell>
        </row>
        <row r="1295">
          <cell r="F1295" t="str">
            <v>TWT0000122</v>
          </cell>
          <cell r="G1295" t="str">
            <v>焊管Q235</v>
          </cell>
          <cell r="J1295" t="str">
            <v>TWT0000122</v>
          </cell>
          <cell r="K1295" t="str">
            <v>EA</v>
          </cell>
          <cell r="L1295" t="str">
            <v>实仓</v>
          </cell>
          <cell r="M1295">
            <v>96</v>
          </cell>
          <cell r="S1295">
            <v>96</v>
          </cell>
          <cell r="T1295">
            <v>96</v>
          </cell>
          <cell r="U1295" t="str">
            <v>0</v>
          </cell>
          <cell r="V1295" t="str">
            <v>0</v>
          </cell>
          <cell r="W1295">
            <v>96</v>
          </cell>
          <cell r="Y1295">
            <v>2120.8303999999998</v>
          </cell>
          <cell r="Z1295">
            <v>2120.83</v>
          </cell>
          <cell r="AD1295">
            <v>134.76</v>
          </cell>
          <cell r="AE1295">
            <v>-1322.8489</v>
          </cell>
          <cell r="AF1295">
            <v>134.76</v>
          </cell>
        </row>
        <row r="1296">
          <cell r="F1296" t="str">
            <v>TWT0000125</v>
          </cell>
          <cell r="G1296" t="str">
            <v>焊管Q195光亮管</v>
          </cell>
          <cell r="J1296" t="str">
            <v>TWT0000125</v>
          </cell>
          <cell r="K1296" t="str">
            <v>EA</v>
          </cell>
          <cell r="L1296" t="str">
            <v>实仓</v>
          </cell>
          <cell r="M1296">
            <v>3372</v>
          </cell>
          <cell r="S1296">
            <v>3372</v>
          </cell>
          <cell r="T1296">
            <v>3372</v>
          </cell>
          <cell r="U1296" t="str">
            <v>0</v>
          </cell>
          <cell r="V1296" t="str">
            <v>0</v>
          </cell>
          <cell r="W1296">
            <v>4028</v>
          </cell>
          <cell r="Y1296">
            <v>5989.01</v>
          </cell>
          <cell r="Z1296">
            <v>5989</v>
          </cell>
          <cell r="AD1296">
            <v>0</v>
          </cell>
          <cell r="AE1296">
            <v>-2038.855</v>
          </cell>
          <cell r="AF1296">
            <v>0</v>
          </cell>
        </row>
        <row r="1297">
          <cell r="F1297" t="str">
            <v>TWT0000131</v>
          </cell>
          <cell r="G1297" t="str">
            <v>方管B340LA</v>
          </cell>
          <cell r="J1297" t="str">
            <v>TWT0000131</v>
          </cell>
          <cell r="K1297" t="str">
            <v>EA</v>
          </cell>
          <cell r="L1297" t="str">
            <v>实仓</v>
          </cell>
          <cell r="M1297">
            <v>3544</v>
          </cell>
          <cell r="S1297">
            <v>3544</v>
          </cell>
          <cell r="T1297">
            <v>3544</v>
          </cell>
          <cell r="U1297" t="str">
            <v>0</v>
          </cell>
          <cell r="V1297" t="str">
            <v>0</v>
          </cell>
          <cell r="W1297">
            <v>4150</v>
          </cell>
          <cell r="Y1297">
            <v>303.68740000000003</v>
          </cell>
          <cell r="Z1297">
            <v>303.7</v>
          </cell>
          <cell r="AD1297">
            <v>0</v>
          </cell>
          <cell r="AE1297">
            <v>-443.31259999999997</v>
          </cell>
          <cell r="AF1297">
            <v>0</v>
          </cell>
        </row>
        <row r="1298">
          <cell r="F1298" t="str">
            <v>TWT0000134</v>
          </cell>
          <cell r="G1298" t="str">
            <v>焊管Q195</v>
          </cell>
          <cell r="J1298" t="str">
            <v>TWT0000134</v>
          </cell>
          <cell r="K1298" t="str">
            <v>EA</v>
          </cell>
          <cell r="L1298" t="str">
            <v>实仓</v>
          </cell>
          <cell r="M1298">
            <v>796</v>
          </cell>
          <cell r="S1298">
            <v>796</v>
          </cell>
          <cell r="T1298">
            <v>796</v>
          </cell>
          <cell r="U1298" t="str">
            <v>0</v>
          </cell>
          <cell r="V1298" t="str">
            <v>0</v>
          </cell>
          <cell r="W1298">
            <v>796</v>
          </cell>
          <cell r="Y1298">
            <v>0</v>
          </cell>
          <cell r="Z1298">
            <v>420.32</v>
          </cell>
          <cell r="AD1298">
            <v>110.11</v>
          </cell>
          <cell r="AE1298">
            <v>-113.11</v>
          </cell>
          <cell r="AF1298">
            <v>110.11</v>
          </cell>
        </row>
        <row r="1299">
          <cell r="F1299" t="str">
            <v>TWT0000135</v>
          </cell>
          <cell r="G1299" t="str">
            <v>方管Q195</v>
          </cell>
          <cell r="J1299" t="str">
            <v>TWT0000135</v>
          </cell>
          <cell r="K1299" t="str">
            <v>EA</v>
          </cell>
          <cell r="L1299" t="str">
            <v>实仓</v>
          </cell>
          <cell r="M1299">
            <v>418</v>
          </cell>
          <cell r="S1299">
            <v>418</v>
          </cell>
          <cell r="T1299">
            <v>418</v>
          </cell>
          <cell r="U1299" t="str">
            <v>0</v>
          </cell>
          <cell r="V1299" t="str">
            <v>0</v>
          </cell>
          <cell r="W1299">
            <v>418</v>
          </cell>
          <cell r="AD1299">
            <v>0</v>
          </cell>
          <cell r="AE1299">
            <v>0</v>
          </cell>
          <cell r="AF1299">
            <v>0</v>
          </cell>
        </row>
        <row r="1300">
          <cell r="F1300" t="str">
            <v>TWT0000139</v>
          </cell>
          <cell r="G1300" t="str">
            <v>焊管SPCC</v>
          </cell>
          <cell r="J1300" t="str">
            <v>TWT0000139</v>
          </cell>
          <cell r="K1300" t="str">
            <v>EA</v>
          </cell>
          <cell r="L1300" t="str">
            <v>实仓</v>
          </cell>
          <cell r="M1300">
            <v>3349</v>
          </cell>
          <cell r="S1300">
            <v>3349</v>
          </cell>
          <cell r="T1300">
            <v>3349</v>
          </cell>
          <cell r="U1300" t="str">
            <v>0</v>
          </cell>
          <cell r="V1300" t="str">
            <v>0</v>
          </cell>
          <cell r="W1300">
            <v>1399</v>
          </cell>
          <cell r="Y1300">
            <v>1810.2968000000001</v>
          </cell>
          <cell r="Z1300">
            <v>2160.8000000000002</v>
          </cell>
          <cell r="AD1300">
            <v>119</v>
          </cell>
          <cell r="AE1300">
            <v>-8166.65</v>
          </cell>
          <cell r="AF1300">
            <v>119</v>
          </cell>
        </row>
        <row r="1301">
          <cell r="F1301" t="str">
            <v>BAS0000031</v>
          </cell>
          <cell r="G1301" t="str">
            <v>尼龙衬套</v>
          </cell>
          <cell r="I1301" t="e">
            <v>#N/A</v>
          </cell>
          <cell r="J1301" t="str">
            <v>BAS0000031</v>
          </cell>
          <cell r="K1301" t="str">
            <v>EA</v>
          </cell>
          <cell r="L1301" t="str">
            <v>虚仓</v>
          </cell>
          <cell r="M1301">
            <v>0</v>
          </cell>
          <cell r="S1301">
            <v>6400</v>
          </cell>
          <cell r="T1301">
            <v>700</v>
          </cell>
          <cell r="U1301">
            <v>5700</v>
          </cell>
          <cell r="V1301" t="str">
            <v>0</v>
          </cell>
          <cell r="AD1301">
            <v>0</v>
          </cell>
          <cell r="AE1301">
            <v>0</v>
          </cell>
          <cell r="AF1301">
            <v>0</v>
          </cell>
        </row>
        <row r="1302">
          <cell r="F1302" t="str">
            <v>REM0003021</v>
          </cell>
          <cell r="G1302" t="str">
            <v>豪泺经济型镜座（不带齿）</v>
          </cell>
          <cell r="I1302" t="str">
            <v>正大实仓库位</v>
          </cell>
          <cell r="J1302" t="str">
            <v>REM0003021</v>
          </cell>
          <cell r="K1302" t="str">
            <v>EA</v>
          </cell>
          <cell r="L1302" t="str">
            <v>实仓</v>
          </cell>
          <cell r="M1302">
            <v>400</v>
          </cell>
          <cell r="S1302">
            <v>400</v>
          </cell>
          <cell r="T1302">
            <v>654</v>
          </cell>
          <cell r="U1302" t="str">
            <v>0</v>
          </cell>
          <cell r="V1302">
            <v>-254</v>
          </cell>
          <cell r="W1302">
            <v>990</v>
          </cell>
          <cell r="X1302">
            <v>0</v>
          </cell>
          <cell r="AA1302">
            <v>0</v>
          </cell>
          <cell r="AD1302">
            <v>0</v>
          </cell>
          <cell r="AE1302">
            <v>0</v>
          </cell>
          <cell r="AF1302">
            <v>-254</v>
          </cell>
          <cell r="AG1302" t="str">
            <v>5月盘点录入错误</v>
          </cell>
        </row>
        <row r="1303">
          <cell r="F1303" t="str">
            <v>SHT0011710</v>
          </cell>
          <cell r="G1303" t="str">
            <v>连接梁</v>
          </cell>
          <cell r="I1303" t="str">
            <v>黄骅市成卓汽车部件厂</v>
          </cell>
          <cell r="L1303" t="str">
            <v>虚仓</v>
          </cell>
          <cell r="M1303">
            <v>800</v>
          </cell>
          <cell r="S1303">
            <v>300</v>
          </cell>
          <cell r="T1303">
            <v>550</v>
          </cell>
          <cell r="U1303" t="str">
            <v>0</v>
          </cell>
          <cell r="V1303">
            <v>-250</v>
          </cell>
          <cell r="W1303">
            <v>550</v>
          </cell>
          <cell r="X1303">
            <v>0</v>
          </cell>
          <cell r="AD1303">
            <v>0</v>
          </cell>
          <cell r="AE1303">
            <v>0</v>
          </cell>
          <cell r="AF1303">
            <v>-250</v>
          </cell>
          <cell r="AG1303" t="str">
            <v>盘点数量存在异议</v>
          </cell>
        </row>
        <row r="1304">
          <cell r="F1304" t="str">
            <v>SHT0012148</v>
          </cell>
          <cell r="G1304" t="str">
            <v>后轴固定塑料件</v>
          </cell>
          <cell r="I1304" t="str">
            <v>黄骅汇铭</v>
          </cell>
          <cell r="J1304" t="str">
            <v>SHT0012148</v>
          </cell>
          <cell r="L1304" t="str">
            <v>虚仓</v>
          </cell>
          <cell r="M1304">
            <v>800</v>
          </cell>
          <cell r="S1304">
            <v>800</v>
          </cell>
          <cell r="T1304">
            <v>1049</v>
          </cell>
          <cell r="U1304" t="str">
            <v>0</v>
          </cell>
          <cell r="V1304">
            <v>-249</v>
          </cell>
          <cell r="W1304">
            <v>400</v>
          </cell>
          <cell r="Y1304">
            <v>2388</v>
          </cell>
          <cell r="Z1304">
            <v>2388</v>
          </cell>
          <cell r="AA1304">
            <v>776</v>
          </cell>
          <cell r="AD1304">
            <v>516</v>
          </cell>
          <cell r="AE1304">
            <v>-639</v>
          </cell>
          <cell r="AF1304">
            <v>1043</v>
          </cell>
          <cell r="AG1304" t="str">
            <v>人为原因误操作导致错误出入库</v>
          </cell>
        </row>
        <row r="1305">
          <cell r="F1305" t="str">
            <v>SHT0001784</v>
          </cell>
          <cell r="G1305" t="str">
            <v>左侧主板焊接组件</v>
          </cell>
          <cell r="I1305" t="str">
            <v>黄骅成卓寄存库</v>
          </cell>
          <cell r="J1305" t="str">
            <v>SHT0001784</v>
          </cell>
          <cell r="K1305" t="str">
            <v>件</v>
          </cell>
          <cell r="L1305" t="str">
            <v>虚仓</v>
          </cell>
          <cell r="M1305">
            <v>475</v>
          </cell>
          <cell r="S1305">
            <v>475</v>
          </cell>
          <cell r="T1305">
            <v>722</v>
          </cell>
          <cell r="U1305" t="str">
            <v>0</v>
          </cell>
          <cell r="V1305">
            <v>-247</v>
          </cell>
          <cell r="W1305">
            <v>730</v>
          </cell>
          <cell r="Y1305">
            <v>64</v>
          </cell>
          <cell r="Z1305">
            <v>64</v>
          </cell>
          <cell r="AA1305">
            <v>167</v>
          </cell>
          <cell r="AD1305">
            <v>160</v>
          </cell>
          <cell r="AE1305">
            <v>-99</v>
          </cell>
          <cell r="AF1305">
            <v>80</v>
          </cell>
          <cell r="AG1305" t="str">
            <v>袋装,蝴蝶笼装来货单据数量入库，有短装风险</v>
          </cell>
        </row>
        <row r="1306">
          <cell r="F1306" t="str">
            <v>BAS0000047</v>
          </cell>
          <cell r="G1306" t="str">
            <v>调节轴套</v>
          </cell>
          <cell r="I1306" t="e">
            <v>#N/A</v>
          </cell>
          <cell r="J1306" t="str">
            <v>BAS0000047</v>
          </cell>
          <cell r="K1306" t="str">
            <v>EA</v>
          </cell>
          <cell r="L1306" t="str">
            <v>虚仓</v>
          </cell>
          <cell r="M1306">
            <v>0</v>
          </cell>
          <cell r="S1306">
            <v>21000</v>
          </cell>
          <cell r="T1306">
            <v>800</v>
          </cell>
          <cell r="U1306">
            <v>20200</v>
          </cell>
          <cell r="V1306" t="str">
            <v>0</v>
          </cell>
          <cell r="Y1306">
            <v>82</v>
          </cell>
          <cell r="Z1306">
            <v>82</v>
          </cell>
          <cell r="AD1306">
            <v>220</v>
          </cell>
          <cell r="AE1306">
            <v>0</v>
          </cell>
          <cell r="AF1306">
            <v>220</v>
          </cell>
        </row>
        <row r="1307">
          <cell r="F1307" t="str">
            <v>SHT0010470</v>
          </cell>
          <cell r="G1307" t="str">
            <v>X3000副驾右后地脚</v>
          </cell>
          <cell r="I1307" t="str">
            <v>黄骅市成卓汽车部件厂</v>
          </cell>
          <cell r="L1307" t="str">
            <v>虚仓</v>
          </cell>
          <cell r="M1307">
            <v>244</v>
          </cell>
          <cell r="S1307">
            <v>0</v>
          </cell>
          <cell r="T1307">
            <v>244</v>
          </cell>
          <cell r="U1307" t="str">
            <v>0</v>
          </cell>
          <cell r="V1307">
            <v>-244</v>
          </cell>
          <cell r="W1307">
            <v>244</v>
          </cell>
          <cell r="X1307">
            <v>0</v>
          </cell>
          <cell r="AA1307">
            <v>8</v>
          </cell>
          <cell r="AD1307">
            <v>0</v>
          </cell>
          <cell r="AE1307">
            <v>0</v>
          </cell>
          <cell r="AF1307">
            <v>-236</v>
          </cell>
          <cell r="AG1307" t="str">
            <v>盘点数量存在异议</v>
          </cell>
        </row>
        <row r="1308">
          <cell r="F1308" t="str">
            <v>SHT0013818</v>
          </cell>
          <cell r="G1308" t="str">
            <v>防尘罩前支架</v>
          </cell>
          <cell r="I1308" t="str">
            <v>黄骅市鑫昌五金制品厂</v>
          </cell>
          <cell r="L1308" t="str">
            <v>虚仓</v>
          </cell>
          <cell r="M1308">
            <v>0</v>
          </cell>
          <cell r="S1308">
            <v>0</v>
          </cell>
          <cell r="T1308">
            <v>240</v>
          </cell>
          <cell r="U1308" t="str">
            <v>0</v>
          </cell>
          <cell r="V1308">
            <v>-240</v>
          </cell>
          <cell r="Y1308">
            <v>2727</v>
          </cell>
          <cell r="Z1308">
            <v>2758</v>
          </cell>
          <cell r="AA1308">
            <v>689</v>
          </cell>
          <cell r="AB1308">
            <v>0</v>
          </cell>
          <cell r="AD1308">
            <v>196</v>
          </cell>
          <cell r="AE1308">
            <v>-360</v>
          </cell>
          <cell r="AF1308">
            <v>645</v>
          </cell>
          <cell r="AG1308" t="str">
            <v>人为原因误操作导致错误出入库</v>
          </cell>
        </row>
        <row r="1309">
          <cell r="F1309" t="str">
            <v>TCT0000043</v>
          </cell>
          <cell r="G1309" t="str">
            <v>H7001促进剂</v>
          </cell>
          <cell r="J1309" t="str">
            <v>TCT0000043</v>
          </cell>
          <cell r="K1309" t="str">
            <v>EA</v>
          </cell>
          <cell r="M1309">
            <v>0</v>
          </cell>
          <cell r="S1309">
            <v>0</v>
          </cell>
          <cell r="T1309">
            <v>240</v>
          </cell>
          <cell r="U1309" t="str">
            <v>0</v>
          </cell>
          <cell r="V1309">
            <v>-240</v>
          </cell>
          <cell r="Y1309">
            <v>31.1022353</v>
          </cell>
          <cell r="Z1309">
            <v>30.900000000000102</v>
          </cell>
          <cell r="AA1309">
            <v>82.180000000000305</v>
          </cell>
          <cell r="AD1309">
            <v>450.98457000000002</v>
          </cell>
          <cell r="AE1309">
            <v>0</v>
          </cell>
          <cell r="AF1309">
            <v>293.16457000000003</v>
          </cell>
          <cell r="AG1309" t="str">
            <v>用户组错误</v>
          </cell>
        </row>
        <row r="1310">
          <cell r="F1310" t="str">
            <v>SHT0012132</v>
          </cell>
          <cell r="G1310" t="str">
            <v>主驾加强版底支架总成</v>
          </cell>
          <cell r="I1310" t="str">
            <v>黄骅市长生汽车灯镜有限公司</v>
          </cell>
          <cell r="L1310" t="str">
            <v>虚仓</v>
          </cell>
          <cell r="M1310">
            <v>72</v>
          </cell>
          <cell r="S1310">
            <v>0</v>
          </cell>
          <cell r="T1310">
            <v>239</v>
          </cell>
          <cell r="U1310" t="str">
            <v>0</v>
          </cell>
          <cell r="V1310">
            <v>-239</v>
          </cell>
          <cell r="W1310">
            <v>21</v>
          </cell>
          <cell r="X1310">
            <v>196</v>
          </cell>
          <cell r="Y1310">
            <v>0</v>
          </cell>
          <cell r="Z1310">
            <v>44</v>
          </cell>
          <cell r="AA1310">
            <v>70</v>
          </cell>
          <cell r="AD1310">
            <v>0</v>
          </cell>
          <cell r="AE1310">
            <v>-15</v>
          </cell>
          <cell r="AF1310">
            <v>-169</v>
          </cell>
          <cell r="AG1310" t="str">
            <v>盘点数量存在异议</v>
          </cell>
        </row>
        <row r="1311">
          <cell r="F1311" t="str">
            <v>SHT0013313</v>
          </cell>
          <cell r="G1311" t="str">
            <v>左支撑板焊接总成</v>
          </cell>
          <cell r="I1311" t="str">
            <v>文安县恒德汽车座椅制造有限公司</v>
          </cell>
          <cell r="L1311" t="str">
            <v>虚仓</v>
          </cell>
          <cell r="M1311">
            <v>900</v>
          </cell>
          <cell r="S1311">
            <v>0</v>
          </cell>
          <cell r="T1311">
            <v>233</v>
          </cell>
          <cell r="U1311" t="str">
            <v>0</v>
          </cell>
          <cell r="V1311">
            <v>-233</v>
          </cell>
          <cell r="W1311">
            <v>233</v>
          </cell>
          <cell r="X1311">
            <v>0</v>
          </cell>
          <cell r="AD1311">
            <v>0</v>
          </cell>
          <cell r="AE1311">
            <v>0</v>
          </cell>
          <cell r="AF1311">
            <v>-233</v>
          </cell>
          <cell r="AG1311" t="str">
            <v>盘点数量存在异议</v>
          </cell>
        </row>
        <row r="1312">
          <cell r="F1312" t="str">
            <v>SHT0013864</v>
          </cell>
          <cell r="G1312" t="str">
            <v>升降右后固定钣金</v>
          </cell>
          <cell r="I1312" t="str">
            <v>泊头市捷润五金</v>
          </cell>
          <cell r="J1312" t="str">
            <v>SHT0013864</v>
          </cell>
          <cell r="K1312" t="str">
            <v>EA</v>
          </cell>
          <cell r="L1312" t="str">
            <v>虚仓</v>
          </cell>
          <cell r="M1312">
            <v>700</v>
          </cell>
          <cell r="S1312">
            <v>700</v>
          </cell>
          <cell r="T1312">
            <v>929</v>
          </cell>
          <cell r="U1312" t="str">
            <v>0</v>
          </cell>
          <cell r="V1312">
            <v>-229</v>
          </cell>
          <cell r="Y1312">
            <v>397</v>
          </cell>
          <cell r="Z1312">
            <v>544</v>
          </cell>
          <cell r="AA1312">
            <v>328</v>
          </cell>
          <cell r="AB1312">
            <v>0</v>
          </cell>
          <cell r="AD1312">
            <v>162</v>
          </cell>
          <cell r="AE1312">
            <v>-370</v>
          </cell>
          <cell r="AF1312">
            <v>261</v>
          </cell>
          <cell r="AG1312" t="str">
            <v>人为原因误操作导致错误出入库</v>
          </cell>
        </row>
        <row r="1313">
          <cell r="F1313" t="str">
            <v>SHT0001143</v>
          </cell>
          <cell r="G1313" t="str">
            <v>升降塑罩</v>
          </cell>
          <cell r="I1313" t="str">
            <v>黄骅汇铭</v>
          </cell>
          <cell r="J1313" t="str">
            <v>SHT0001143</v>
          </cell>
          <cell r="K1313" t="str">
            <v>件</v>
          </cell>
          <cell r="L1313" t="str">
            <v>虚仓</v>
          </cell>
          <cell r="M1313">
            <v>200</v>
          </cell>
          <cell r="S1313">
            <v>200</v>
          </cell>
          <cell r="T1313">
            <v>414</v>
          </cell>
          <cell r="U1313" t="str">
            <v>0</v>
          </cell>
          <cell r="V1313">
            <v>-214</v>
          </cell>
          <cell r="W1313">
            <v>600</v>
          </cell>
          <cell r="Y1313">
            <v>756</v>
          </cell>
          <cell r="Z1313">
            <v>1231</v>
          </cell>
          <cell r="AA1313">
            <v>1061</v>
          </cell>
          <cell r="AD1313">
            <v>417</v>
          </cell>
          <cell r="AE1313">
            <v>-429</v>
          </cell>
          <cell r="AF1313">
            <v>1264</v>
          </cell>
          <cell r="AG1313" t="str">
            <v>人为原因误操作导致错误出入库</v>
          </cell>
        </row>
        <row r="1314">
          <cell r="F1314" t="str">
            <v>BFA0000384</v>
          </cell>
          <cell r="G1314" t="str">
            <v>锁止销</v>
          </cell>
          <cell r="I1314" t="e">
            <v>#N/A</v>
          </cell>
          <cell r="J1314" t="str">
            <v>BFA0000384</v>
          </cell>
          <cell r="K1314" t="str">
            <v>EA</v>
          </cell>
          <cell r="L1314" t="str">
            <v>虚仓</v>
          </cell>
          <cell r="M1314">
            <v>0</v>
          </cell>
          <cell r="S1314">
            <v>16000</v>
          </cell>
          <cell r="T1314">
            <v>1400</v>
          </cell>
          <cell r="U1314">
            <v>14600</v>
          </cell>
          <cell r="V1314" t="str">
            <v>0</v>
          </cell>
          <cell r="Y1314">
            <v>1600</v>
          </cell>
          <cell r="Z1314">
            <v>2400</v>
          </cell>
          <cell r="AD1314">
            <v>0</v>
          </cell>
          <cell r="AE1314">
            <v>-1000</v>
          </cell>
          <cell r="AF1314">
            <v>0</v>
          </cell>
          <cell r="AG1314" t="str">
            <v>漏出库</v>
          </cell>
        </row>
        <row r="1315">
          <cell r="F1315" t="str">
            <v>BFA0000390</v>
          </cell>
          <cell r="G1315" t="str">
            <v>开口挡圈Ф10</v>
          </cell>
          <cell r="I1315" t="e">
            <v>#N/A</v>
          </cell>
          <cell r="J1315" t="str">
            <v>BFA0000390</v>
          </cell>
          <cell r="K1315" t="str">
            <v>EA</v>
          </cell>
          <cell r="L1315" t="str">
            <v>虚仓</v>
          </cell>
          <cell r="M1315">
            <v>0</v>
          </cell>
          <cell r="S1315">
            <v>28050</v>
          </cell>
          <cell r="T1315">
            <v>16000</v>
          </cell>
          <cell r="U1315">
            <v>12050</v>
          </cell>
          <cell r="V1315" t="str">
            <v>0</v>
          </cell>
          <cell r="W1315">
            <v>19000</v>
          </cell>
          <cell r="Y1315">
            <v>2420</v>
          </cell>
          <cell r="Z1315">
            <v>2420</v>
          </cell>
          <cell r="AD1315">
            <v>1129</v>
          </cell>
          <cell r="AE1315">
            <v>-562</v>
          </cell>
          <cell r="AF1315">
            <v>1129</v>
          </cell>
        </row>
        <row r="1316">
          <cell r="F1316" t="str">
            <v>SHT0001132</v>
          </cell>
          <cell r="G1316" t="str">
            <v>气阀固定板轴套</v>
          </cell>
          <cell r="I1316" t="str">
            <v>黄骅创合</v>
          </cell>
          <cell r="J1316" t="str">
            <v>SHT0001132</v>
          </cell>
          <cell r="K1316" t="str">
            <v>件</v>
          </cell>
          <cell r="L1316" t="str">
            <v>虚仓</v>
          </cell>
          <cell r="M1316">
            <v>790</v>
          </cell>
          <cell r="S1316">
            <v>790</v>
          </cell>
          <cell r="T1316">
            <v>1000</v>
          </cell>
          <cell r="U1316" t="str">
            <v>0</v>
          </cell>
          <cell r="V1316">
            <v>-210</v>
          </cell>
          <cell r="W1316">
            <v>790</v>
          </cell>
          <cell r="Y1316">
            <v>1</v>
          </cell>
          <cell r="Z1316">
            <v>1</v>
          </cell>
          <cell r="AA1316">
            <v>612</v>
          </cell>
          <cell r="AD1316">
            <v>115</v>
          </cell>
          <cell r="AE1316">
            <v>0</v>
          </cell>
          <cell r="AF1316">
            <v>517</v>
          </cell>
          <cell r="AG1316" t="str">
            <v>人为原因误操作导致错误出入库</v>
          </cell>
        </row>
        <row r="1317">
          <cell r="F1317" t="str">
            <v>BSP0000046</v>
          </cell>
          <cell r="G1317" t="str">
            <v>减震扣拉簧</v>
          </cell>
          <cell r="I1317" t="e">
            <v>#N/A</v>
          </cell>
          <cell r="J1317" t="str">
            <v>BSP0000046</v>
          </cell>
          <cell r="K1317" t="str">
            <v>EA</v>
          </cell>
          <cell r="L1317" t="str">
            <v>虚仓</v>
          </cell>
          <cell r="M1317">
            <v>0</v>
          </cell>
          <cell r="S1317">
            <v>14000</v>
          </cell>
          <cell r="T1317">
            <v>2200</v>
          </cell>
          <cell r="U1317">
            <v>11800</v>
          </cell>
          <cell r="V1317" t="str">
            <v>0</v>
          </cell>
          <cell r="Y1317">
            <v>854</v>
          </cell>
          <cell r="Z1317">
            <v>1200</v>
          </cell>
          <cell r="AD1317">
            <v>118</v>
          </cell>
          <cell r="AE1317">
            <v>-833</v>
          </cell>
          <cell r="AF1317">
            <v>118</v>
          </cell>
        </row>
        <row r="1318">
          <cell r="F1318" t="str">
            <v>SLT0010629</v>
          </cell>
          <cell r="G1318" t="str">
            <v>扶手安装支架</v>
          </cell>
          <cell r="I1318" t="str">
            <v>泊头市捷润五金</v>
          </cell>
          <cell r="J1318" t="str">
            <v>SLT0010629</v>
          </cell>
          <cell r="K1318" t="str">
            <v>EA</v>
          </cell>
          <cell r="L1318" t="str">
            <v>虚仓</v>
          </cell>
          <cell r="M1318">
            <v>95</v>
          </cell>
          <cell r="S1318">
            <v>95</v>
          </cell>
          <cell r="T1318">
            <v>300</v>
          </cell>
          <cell r="U1318" t="str">
            <v>0</v>
          </cell>
          <cell r="V1318">
            <v>-205</v>
          </cell>
          <cell r="X1318">
            <v>0</v>
          </cell>
          <cell r="Y1318">
            <v>248</v>
          </cell>
          <cell r="Z1318">
            <v>248</v>
          </cell>
          <cell r="AD1318">
            <v>0</v>
          </cell>
          <cell r="AE1318">
            <v>-50</v>
          </cell>
          <cell r="AF1318">
            <v>-205</v>
          </cell>
          <cell r="AG1318" t="str">
            <v>盘点数量存在异议</v>
          </cell>
        </row>
        <row r="1319">
          <cell r="F1319" t="str">
            <v>REM0003006</v>
          </cell>
          <cell r="G1319" t="str">
            <v>1580镜座</v>
          </cell>
          <cell r="I1319" t="e">
            <v>#N/A</v>
          </cell>
          <cell r="J1319" t="str">
            <v>REM0003006</v>
          </cell>
          <cell r="K1319" t="str">
            <v>EA</v>
          </cell>
          <cell r="L1319" t="str">
            <v>实仓</v>
          </cell>
          <cell r="M1319">
            <v>0</v>
          </cell>
          <cell r="S1319">
            <v>1379</v>
          </cell>
          <cell r="T1319">
            <v>500</v>
          </cell>
          <cell r="U1319">
            <v>879</v>
          </cell>
          <cell r="V1319" t="str">
            <v>0</v>
          </cell>
          <cell r="Y1319">
            <v>750</v>
          </cell>
          <cell r="Z1319">
            <v>1138</v>
          </cell>
          <cell r="AD1319">
            <v>56</v>
          </cell>
          <cell r="AE1319">
            <v>-56</v>
          </cell>
          <cell r="AF1319">
            <v>56</v>
          </cell>
          <cell r="AG1319" t="str">
            <v>漏出库</v>
          </cell>
        </row>
        <row r="1320">
          <cell r="F1320" t="str">
            <v>SHT0001353</v>
          </cell>
          <cell r="G1320" t="str">
            <v>安全带限位板电泳</v>
          </cell>
          <cell r="J1320" t="str">
            <v>SHT0001353</v>
          </cell>
          <cell r="K1320" t="str">
            <v>件</v>
          </cell>
          <cell r="L1320" t="str">
            <v>实仓</v>
          </cell>
          <cell r="M1320">
            <v>2278</v>
          </cell>
          <cell r="S1320">
            <v>2278</v>
          </cell>
          <cell r="T1320">
            <v>2481</v>
          </cell>
          <cell r="U1320" t="str">
            <v>0</v>
          </cell>
          <cell r="V1320">
            <v>-203</v>
          </cell>
          <cell r="W1320">
            <v>2000</v>
          </cell>
          <cell r="Y1320">
            <v>6158</v>
          </cell>
          <cell r="Z1320">
            <v>6308</v>
          </cell>
          <cell r="AA1320">
            <v>532</v>
          </cell>
          <cell r="AD1320">
            <v>0</v>
          </cell>
          <cell r="AE1320">
            <v>-1085</v>
          </cell>
          <cell r="AF1320">
            <v>329</v>
          </cell>
          <cell r="AG1320" t="str">
            <v>漏出库</v>
          </cell>
        </row>
        <row r="1321">
          <cell r="F1321" t="str">
            <v>SBS0010134</v>
          </cell>
          <cell r="G1321" t="str">
            <v>主驾右支腿前轴套</v>
          </cell>
          <cell r="I1321" t="str">
            <v>沧州旭兴</v>
          </cell>
          <cell r="J1321" t="str">
            <v>SBS0010134</v>
          </cell>
          <cell r="K1321" t="str">
            <v>EA</v>
          </cell>
          <cell r="L1321" t="str">
            <v>虚仓</v>
          </cell>
          <cell r="M1321">
            <v>0</v>
          </cell>
          <cell r="S1321">
            <v>0</v>
          </cell>
          <cell r="T1321">
            <v>203</v>
          </cell>
          <cell r="U1321" t="str">
            <v>0</v>
          </cell>
          <cell r="V1321">
            <v>-203</v>
          </cell>
          <cell r="X1321">
            <v>0</v>
          </cell>
          <cell r="AD1321">
            <v>0</v>
          </cell>
          <cell r="AE1321">
            <v>0</v>
          </cell>
          <cell r="AF1321">
            <v>-203</v>
          </cell>
          <cell r="AG1321" t="str">
            <v>盘点数量存在异议</v>
          </cell>
        </row>
        <row r="1322">
          <cell r="F1322" t="str">
            <v>SHT0002584</v>
          </cell>
          <cell r="G1322" t="str">
            <v>副驾安全带导向钢丝组件</v>
          </cell>
          <cell r="I1322" t="str">
            <v>河北新强力</v>
          </cell>
          <cell r="J1322" t="str">
            <v>SHT0002584</v>
          </cell>
          <cell r="L1322" t="str">
            <v>虚仓</v>
          </cell>
          <cell r="M1322">
            <v>300</v>
          </cell>
          <cell r="S1322">
            <v>300</v>
          </cell>
          <cell r="T1322">
            <v>502</v>
          </cell>
          <cell r="U1322" t="str">
            <v>0</v>
          </cell>
          <cell r="V1322">
            <v>-202</v>
          </cell>
          <cell r="W1322">
            <v>502</v>
          </cell>
          <cell r="X1322">
            <v>0</v>
          </cell>
          <cell r="AA1322">
            <v>167</v>
          </cell>
          <cell r="AD1322">
            <v>0</v>
          </cell>
          <cell r="AE1322">
            <v>0</v>
          </cell>
          <cell r="AF1322">
            <v>-35</v>
          </cell>
          <cell r="AG1322" t="str">
            <v>袋装,蝴蝶笼装来货单据数量入库，有短装风险</v>
          </cell>
        </row>
        <row r="1323">
          <cell r="F1323" t="str">
            <v>RSM0000289</v>
          </cell>
          <cell r="G1323" t="str">
            <v>30.5球头</v>
          </cell>
          <cell r="I1323" t="e">
            <v>#N/A</v>
          </cell>
          <cell r="J1323" t="str">
            <v>RSM0000289</v>
          </cell>
          <cell r="K1323" t="str">
            <v>EA</v>
          </cell>
          <cell r="L1323" t="str">
            <v>实仓</v>
          </cell>
          <cell r="M1323">
            <v>0</v>
          </cell>
          <cell r="S1323">
            <v>963</v>
          </cell>
          <cell r="T1323">
            <v>783</v>
          </cell>
          <cell r="U1323">
            <v>180</v>
          </cell>
          <cell r="V1323" t="str">
            <v>0</v>
          </cell>
          <cell r="W1323">
            <v>219</v>
          </cell>
          <cell r="AD1323">
            <v>0</v>
          </cell>
          <cell r="AE1323">
            <v>0</v>
          </cell>
          <cell r="AF1323">
            <v>0</v>
          </cell>
        </row>
        <row r="1324">
          <cell r="F1324" t="str">
            <v>SHT0010744</v>
          </cell>
          <cell r="G1324" t="str">
            <v>扶手固定螺母柱</v>
          </cell>
          <cell r="I1324" t="str">
            <v>黄骅兴岳</v>
          </cell>
          <cell r="J1324" t="str">
            <v>SHT0010744</v>
          </cell>
          <cell r="L1324" t="str">
            <v>虚仓</v>
          </cell>
          <cell r="M1324">
            <v>1387</v>
          </cell>
          <cell r="S1324">
            <v>1387</v>
          </cell>
          <cell r="T1324">
            <v>1589</v>
          </cell>
          <cell r="U1324" t="str">
            <v>0</v>
          </cell>
          <cell r="V1324">
            <v>-202</v>
          </cell>
          <cell r="AA1324">
            <v>316</v>
          </cell>
          <cell r="AD1324">
            <v>0</v>
          </cell>
          <cell r="AE1324">
            <v>0</v>
          </cell>
          <cell r="AF1324">
            <v>114</v>
          </cell>
          <cell r="AG1324" t="str">
            <v>人为原因误操作导致错误出入库</v>
          </cell>
        </row>
        <row r="1325">
          <cell r="F1325" t="str">
            <v>sht0012210</v>
          </cell>
          <cell r="G1325" t="str">
            <v>座框左侧外边板焊接总成</v>
          </cell>
          <cell r="I1325" t="str">
            <v>黄骅鑫昌</v>
          </cell>
          <cell r="J1325" t="str">
            <v>sht0012210</v>
          </cell>
          <cell r="L1325" t="str">
            <v>虚仓</v>
          </cell>
          <cell r="M1325">
            <v>150</v>
          </cell>
          <cell r="S1325">
            <v>150</v>
          </cell>
          <cell r="T1325">
            <v>352</v>
          </cell>
          <cell r="U1325" t="str">
            <v>0</v>
          </cell>
          <cell r="V1325">
            <v>-202</v>
          </cell>
          <cell r="Y1325">
            <v>485</v>
          </cell>
          <cell r="Z1325">
            <v>485</v>
          </cell>
          <cell r="AA1325">
            <v>241</v>
          </cell>
          <cell r="AB1325">
            <v>0</v>
          </cell>
          <cell r="AD1325">
            <v>186</v>
          </cell>
          <cell r="AE1325">
            <v>-77</v>
          </cell>
          <cell r="AF1325">
            <v>225</v>
          </cell>
          <cell r="AG1325" t="str">
            <v>人为原因误操作导致错误出入库</v>
          </cell>
        </row>
        <row r="1326">
          <cell r="F1326" t="str">
            <v>BFA0000315</v>
          </cell>
          <cell r="G1326" t="str">
            <v>减震器限位固定销</v>
          </cell>
          <cell r="I1326" t="str">
            <v>黄骅创合</v>
          </cell>
          <cell r="J1326" t="str">
            <v>BFA0000315</v>
          </cell>
          <cell r="K1326" t="str">
            <v>EA</v>
          </cell>
          <cell r="L1326" t="str">
            <v>虚仓</v>
          </cell>
          <cell r="M1326">
            <v>2000</v>
          </cell>
          <cell r="S1326">
            <v>2000</v>
          </cell>
          <cell r="T1326">
            <v>2200</v>
          </cell>
          <cell r="U1326" t="str">
            <v>0</v>
          </cell>
          <cell r="V1326">
            <v>-200</v>
          </cell>
          <cell r="W1326">
            <v>1810</v>
          </cell>
          <cell r="Y1326">
            <v>606</v>
          </cell>
          <cell r="Z1326">
            <v>766</v>
          </cell>
          <cell r="AA1326">
            <v>374</v>
          </cell>
          <cell r="AB1326">
            <v>0</v>
          </cell>
          <cell r="AD1326">
            <v>415</v>
          </cell>
          <cell r="AE1326">
            <v>-255</v>
          </cell>
          <cell r="AF1326">
            <v>589</v>
          </cell>
          <cell r="AG1326" t="str">
            <v>人为原因误操作导致错误出入库</v>
          </cell>
        </row>
        <row r="1327">
          <cell r="F1327" t="str">
            <v>BFA0000377</v>
          </cell>
          <cell r="G1327" t="str">
            <v>回转轴（前）</v>
          </cell>
          <cell r="I1327" t="str">
            <v>黄骅创合</v>
          </cell>
          <cell r="J1327" t="str">
            <v>BFA0000377</v>
          </cell>
          <cell r="K1327" t="str">
            <v>EA</v>
          </cell>
          <cell r="L1327" t="str">
            <v>虚仓</v>
          </cell>
          <cell r="M1327">
            <v>800</v>
          </cell>
          <cell r="S1327">
            <v>800</v>
          </cell>
          <cell r="T1327">
            <v>1000</v>
          </cell>
          <cell r="U1327" t="str">
            <v>0</v>
          </cell>
          <cell r="V1327">
            <v>-200</v>
          </cell>
          <cell r="W1327">
            <v>1200</v>
          </cell>
          <cell r="Y1327">
            <v>0</v>
          </cell>
          <cell r="Z1327">
            <v>400</v>
          </cell>
          <cell r="AA1327">
            <v>400</v>
          </cell>
          <cell r="AD1327">
            <v>0</v>
          </cell>
          <cell r="AE1327">
            <v>-200</v>
          </cell>
          <cell r="AF1327">
            <v>200</v>
          </cell>
          <cell r="AG1327" t="str">
            <v>人为原因误操作导致错误出入库</v>
          </cell>
        </row>
        <row r="1328">
          <cell r="F1328" t="str">
            <v>BFA0000860</v>
          </cell>
          <cell r="G1328" t="str">
            <v>固定铆钉</v>
          </cell>
          <cell r="I1328" t="str">
            <v>江苏力乐汽车部件股份有限公司</v>
          </cell>
          <cell r="J1328" t="str">
            <v>BFA0000860</v>
          </cell>
          <cell r="K1328" t="str">
            <v>EA</v>
          </cell>
          <cell r="L1328" t="str">
            <v>虚仓</v>
          </cell>
          <cell r="M1328">
            <v>780</v>
          </cell>
          <cell r="S1328">
            <v>780</v>
          </cell>
          <cell r="T1328">
            <v>980</v>
          </cell>
          <cell r="U1328" t="str">
            <v>0</v>
          </cell>
          <cell r="V1328">
            <v>-200</v>
          </cell>
          <cell r="Y1328">
            <v>0</v>
          </cell>
          <cell r="Z1328">
            <v>0</v>
          </cell>
          <cell r="AA1328">
            <v>796</v>
          </cell>
          <cell r="AB1328">
            <v>20</v>
          </cell>
          <cell r="AD1328">
            <v>0</v>
          </cell>
          <cell r="AE1328">
            <v>0</v>
          </cell>
          <cell r="AF1328">
            <v>616</v>
          </cell>
          <cell r="AG1328" t="str">
            <v>漏出库</v>
          </cell>
        </row>
        <row r="1329">
          <cell r="F1329" t="str">
            <v>SCS0004407</v>
          </cell>
          <cell r="G1329" t="str">
            <v>中改左侧扣手支架</v>
          </cell>
          <cell r="I1329" t="str">
            <v>黄骅万昌五金</v>
          </cell>
          <cell r="J1329" t="str">
            <v>SCS0004407</v>
          </cell>
          <cell r="K1329" t="str">
            <v>EA</v>
          </cell>
          <cell r="L1329" t="str">
            <v>虚仓</v>
          </cell>
          <cell r="M1329">
            <v>500</v>
          </cell>
          <cell r="S1329">
            <v>500</v>
          </cell>
          <cell r="T1329">
            <v>700</v>
          </cell>
          <cell r="U1329" t="str">
            <v>0</v>
          </cell>
          <cell r="V1329">
            <v>-200</v>
          </cell>
          <cell r="W1329">
            <v>300</v>
          </cell>
          <cell r="Y1329">
            <v>572</v>
          </cell>
          <cell r="Z1329">
            <v>572</v>
          </cell>
          <cell r="AA1329">
            <v>157</v>
          </cell>
          <cell r="AB1329">
            <v>0</v>
          </cell>
          <cell r="AD1329">
            <v>249</v>
          </cell>
          <cell r="AE1329">
            <v>-249</v>
          </cell>
          <cell r="AF1329">
            <v>206</v>
          </cell>
          <cell r="AG1329" t="str">
            <v>人为原因误操作导致错误出入库</v>
          </cell>
        </row>
        <row r="1330">
          <cell r="F1330" t="str">
            <v>SHT0001128</v>
          </cell>
          <cell r="G1330" t="str">
            <v>后安装板（右）</v>
          </cell>
          <cell r="I1330" t="str">
            <v>黄骅万昌五金</v>
          </cell>
          <cell r="J1330" t="str">
            <v>SHT0001128</v>
          </cell>
          <cell r="K1330" t="str">
            <v>件</v>
          </cell>
          <cell r="L1330" t="str">
            <v>虚仓</v>
          </cell>
          <cell r="M1330">
            <v>600</v>
          </cell>
          <cell r="S1330">
            <v>600</v>
          </cell>
          <cell r="T1330">
            <v>800</v>
          </cell>
          <cell r="U1330" t="str">
            <v>0</v>
          </cell>
          <cell r="V1330">
            <v>-200</v>
          </cell>
          <cell r="X1330">
            <v>800</v>
          </cell>
          <cell r="Y1330">
            <v>1</v>
          </cell>
          <cell r="Z1330">
            <v>1</v>
          </cell>
          <cell r="AA1330">
            <v>150</v>
          </cell>
          <cell r="AD1330">
            <v>0</v>
          </cell>
          <cell r="AE1330">
            <v>-29</v>
          </cell>
          <cell r="AF1330">
            <v>-50</v>
          </cell>
          <cell r="AG1330" t="str">
            <v>供应商来货标包不准</v>
          </cell>
        </row>
        <row r="1331">
          <cell r="F1331" t="str">
            <v>SHT0001129</v>
          </cell>
          <cell r="G1331" t="str">
            <v>后安装板（左）</v>
          </cell>
          <cell r="I1331" t="str">
            <v>黄骅万昌五金</v>
          </cell>
          <cell r="J1331" t="str">
            <v>SHT0001129</v>
          </cell>
          <cell r="K1331" t="str">
            <v>件</v>
          </cell>
          <cell r="L1331" t="str">
            <v>虚仓</v>
          </cell>
          <cell r="M1331">
            <v>600</v>
          </cell>
          <cell r="S1331">
            <v>600</v>
          </cell>
          <cell r="T1331">
            <v>800</v>
          </cell>
          <cell r="U1331" t="str">
            <v>0</v>
          </cell>
          <cell r="V1331">
            <v>-200</v>
          </cell>
          <cell r="X1331">
            <v>800</v>
          </cell>
          <cell r="Y1331">
            <v>0</v>
          </cell>
          <cell r="Z1331">
            <v>1</v>
          </cell>
          <cell r="AA1331">
            <v>156</v>
          </cell>
          <cell r="AD1331">
            <v>0</v>
          </cell>
          <cell r="AE1331">
            <v>-1</v>
          </cell>
          <cell r="AF1331">
            <v>-44</v>
          </cell>
          <cell r="AG1331" t="str">
            <v>供应商来货标包不准</v>
          </cell>
        </row>
        <row r="1332">
          <cell r="F1332" t="str">
            <v>SHT0001849</v>
          </cell>
          <cell r="G1332" t="str">
            <v>支撑垫块</v>
          </cell>
          <cell r="I1332" t="str">
            <v>黄骅汇铭</v>
          </cell>
          <cell r="J1332" t="str">
            <v>SHT0001849</v>
          </cell>
          <cell r="K1332" t="str">
            <v>件</v>
          </cell>
          <cell r="L1332" t="str">
            <v>虚仓</v>
          </cell>
          <cell r="M1332">
            <v>800</v>
          </cell>
          <cell r="S1332">
            <v>800</v>
          </cell>
          <cell r="T1332">
            <v>1000</v>
          </cell>
          <cell r="U1332" t="str">
            <v>0</v>
          </cell>
          <cell r="V1332">
            <v>-200</v>
          </cell>
          <cell r="W1332">
            <v>460</v>
          </cell>
          <cell r="Y1332">
            <v>400</v>
          </cell>
          <cell r="Z1332">
            <v>400</v>
          </cell>
          <cell r="AA1332">
            <v>729</v>
          </cell>
          <cell r="AB1332">
            <v>0</v>
          </cell>
          <cell r="AD1332">
            <v>0</v>
          </cell>
          <cell r="AE1332">
            <v>-400</v>
          </cell>
          <cell r="AF1332">
            <v>529</v>
          </cell>
          <cell r="AG1332" t="str">
            <v>人为原因误操作导致错误出入库</v>
          </cell>
        </row>
        <row r="1333">
          <cell r="F1333" t="str">
            <v>SHT0001882</v>
          </cell>
          <cell r="G1333" t="str">
            <v>上尼龙固定块</v>
          </cell>
          <cell r="I1333" t="str">
            <v>黄骅汇铭</v>
          </cell>
          <cell r="J1333" t="str">
            <v>SHT0001882</v>
          </cell>
          <cell r="K1333" t="str">
            <v>件</v>
          </cell>
          <cell r="L1333" t="str">
            <v>虚仓</v>
          </cell>
          <cell r="M1333">
            <v>600</v>
          </cell>
          <cell r="S1333">
            <v>600</v>
          </cell>
          <cell r="T1333">
            <v>800</v>
          </cell>
          <cell r="U1333" t="str">
            <v>0</v>
          </cell>
          <cell r="V1333">
            <v>-200</v>
          </cell>
          <cell r="W1333">
            <v>1600</v>
          </cell>
          <cell r="Y1333">
            <v>1878</v>
          </cell>
          <cell r="Z1333">
            <v>2000</v>
          </cell>
          <cell r="AA1333">
            <v>1134</v>
          </cell>
          <cell r="AD1333">
            <v>610</v>
          </cell>
          <cell r="AE1333">
            <v>-705</v>
          </cell>
          <cell r="AF1333">
            <v>1544</v>
          </cell>
          <cell r="AG1333" t="str">
            <v>人为原因误操作导致错误出入库</v>
          </cell>
        </row>
        <row r="1334">
          <cell r="F1334" t="str">
            <v>SHT0010671</v>
          </cell>
          <cell r="G1334" t="str">
            <v>扶手支架焊接组件</v>
          </cell>
          <cell r="I1334" t="str">
            <v>黄骅再兴</v>
          </cell>
          <cell r="J1334" t="str">
            <v>SHT0010671</v>
          </cell>
          <cell r="L1334" t="str">
            <v>虚仓</v>
          </cell>
          <cell r="M1334">
            <v>600</v>
          </cell>
          <cell r="S1334">
            <v>600</v>
          </cell>
          <cell r="T1334">
            <v>800</v>
          </cell>
          <cell r="U1334" t="str">
            <v>0</v>
          </cell>
          <cell r="V1334">
            <v>-200</v>
          </cell>
          <cell r="W1334">
            <v>600</v>
          </cell>
          <cell r="Y1334">
            <v>1454</v>
          </cell>
          <cell r="Z1334">
            <v>1454</v>
          </cell>
          <cell r="AA1334">
            <v>381</v>
          </cell>
          <cell r="AB1334">
            <v>187</v>
          </cell>
          <cell r="AD1334">
            <v>143</v>
          </cell>
          <cell r="AE1334">
            <v>-158</v>
          </cell>
          <cell r="AF1334">
            <v>511</v>
          </cell>
          <cell r="AG1334" t="str">
            <v>人为原因误操作导致错误出入库</v>
          </cell>
        </row>
        <row r="1335">
          <cell r="F1335" t="str">
            <v>SCS0004400</v>
          </cell>
          <cell r="G1335" t="str">
            <v>中改调角器限位支架</v>
          </cell>
          <cell r="I1335" t="e">
            <v>#N/A</v>
          </cell>
          <cell r="J1335" t="str">
            <v>SCS0004400</v>
          </cell>
          <cell r="K1335" t="str">
            <v>EA</v>
          </cell>
          <cell r="L1335" t="str">
            <v>虚仓</v>
          </cell>
          <cell r="M1335">
            <v>0</v>
          </cell>
          <cell r="S1335">
            <v>5000</v>
          </cell>
          <cell r="T1335">
            <v>3000</v>
          </cell>
          <cell r="U1335">
            <v>2000</v>
          </cell>
          <cell r="V1335" t="str">
            <v>0</v>
          </cell>
          <cell r="W1335">
            <v>1000</v>
          </cell>
          <cell r="Y1335">
            <v>914</v>
          </cell>
          <cell r="Z1335">
            <v>914</v>
          </cell>
          <cell r="AB1335">
            <v>0</v>
          </cell>
          <cell r="AD1335">
            <v>2281</v>
          </cell>
          <cell r="AE1335">
            <v>-1021</v>
          </cell>
          <cell r="AF1335">
            <v>2281</v>
          </cell>
        </row>
        <row r="1336">
          <cell r="F1336" t="str">
            <v>SHT0012211</v>
          </cell>
          <cell r="G1336" t="str">
            <v>座框右侧外边板焊接总成</v>
          </cell>
          <cell r="I1336" t="str">
            <v>黄骅鑫昌</v>
          </cell>
          <cell r="J1336" t="str">
            <v>SHT0012211</v>
          </cell>
          <cell r="L1336" t="str">
            <v>虚仓</v>
          </cell>
          <cell r="M1336">
            <v>150</v>
          </cell>
          <cell r="S1336">
            <v>150</v>
          </cell>
          <cell r="T1336">
            <v>350</v>
          </cell>
          <cell r="U1336" t="str">
            <v>0</v>
          </cell>
          <cell r="V1336">
            <v>-200</v>
          </cell>
          <cell r="Y1336">
            <v>485</v>
          </cell>
          <cell r="Z1336">
            <v>485</v>
          </cell>
          <cell r="AA1336">
            <v>247</v>
          </cell>
          <cell r="AB1336">
            <v>0</v>
          </cell>
          <cell r="AD1336">
            <v>99</v>
          </cell>
          <cell r="AE1336">
            <v>0</v>
          </cell>
          <cell r="AF1336">
            <v>146</v>
          </cell>
          <cell r="AG1336" t="str">
            <v>人为原因误操作导致错误出入库</v>
          </cell>
        </row>
        <row r="1337">
          <cell r="F1337" t="str">
            <v>SHT0001003</v>
          </cell>
          <cell r="G1337" t="str">
            <v>升降操作手柄（前）</v>
          </cell>
          <cell r="I1337" t="str">
            <v>黄骅市鑫祺汽车配件有限公司</v>
          </cell>
          <cell r="J1337" t="str">
            <v>SHT0001003</v>
          </cell>
          <cell r="K1337" t="str">
            <v>EA</v>
          </cell>
          <cell r="L1337" t="str">
            <v>虚仓</v>
          </cell>
          <cell r="M1337">
            <v>504</v>
          </cell>
          <cell r="S1337">
            <v>0</v>
          </cell>
          <cell r="T1337">
            <v>200</v>
          </cell>
          <cell r="U1337" t="str">
            <v>0</v>
          </cell>
          <cell r="V1337">
            <v>-200</v>
          </cell>
          <cell r="W1337">
            <v>171</v>
          </cell>
          <cell r="X1337">
            <v>0</v>
          </cell>
          <cell r="AA1337">
            <v>175</v>
          </cell>
          <cell r="AD1337">
            <v>0</v>
          </cell>
          <cell r="AE1337">
            <v>-19</v>
          </cell>
          <cell r="AF1337">
            <v>-25</v>
          </cell>
          <cell r="AG1337" t="str">
            <v>盘点数量存在异议</v>
          </cell>
        </row>
        <row r="1338">
          <cell r="F1338" t="str">
            <v>SHT0001010</v>
          </cell>
          <cell r="G1338" t="str">
            <v>右加强板</v>
          </cell>
          <cell r="I1338" t="str">
            <v>黄骅市鑫昌五金制品厂</v>
          </cell>
          <cell r="J1338" t="str">
            <v>SHT0001010</v>
          </cell>
          <cell r="K1338" t="str">
            <v>EA</v>
          </cell>
          <cell r="L1338" t="str">
            <v>虚仓</v>
          </cell>
          <cell r="M1338">
            <v>0</v>
          </cell>
          <cell r="S1338">
            <v>0</v>
          </cell>
          <cell r="T1338">
            <v>200</v>
          </cell>
          <cell r="U1338" t="str">
            <v>0</v>
          </cell>
          <cell r="V1338">
            <v>-200</v>
          </cell>
          <cell r="W1338">
            <v>100</v>
          </cell>
          <cell r="X1338">
            <v>0</v>
          </cell>
          <cell r="AA1338">
            <v>101</v>
          </cell>
          <cell r="AD1338">
            <v>93</v>
          </cell>
          <cell r="AE1338">
            <v>-93</v>
          </cell>
          <cell r="AF1338">
            <v>-6</v>
          </cell>
          <cell r="AG1338" t="str">
            <v>盘点数量存在异议</v>
          </cell>
        </row>
        <row r="1339">
          <cell r="F1339" t="str">
            <v>SHT0001898</v>
          </cell>
          <cell r="G1339" t="str">
            <v>右侧边板</v>
          </cell>
          <cell r="I1339" t="str">
            <v>黄骅市正祥车辆部件有限公司</v>
          </cell>
          <cell r="L1339" t="str">
            <v>虚仓</v>
          </cell>
          <cell r="M1339">
            <v>0</v>
          </cell>
          <cell r="S1339">
            <v>0</v>
          </cell>
          <cell r="T1339">
            <v>200</v>
          </cell>
          <cell r="U1339" t="str">
            <v>0</v>
          </cell>
          <cell r="V1339">
            <v>-200</v>
          </cell>
          <cell r="Y1339">
            <v>553</v>
          </cell>
          <cell r="Z1339">
            <v>553</v>
          </cell>
          <cell r="AA1339">
            <v>108</v>
          </cell>
          <cell r="AB1339">
            <v>166</v>
          </cell>
          <cell r="AD1339">
            <v>78</v>
          </cell>
          <cell r="AE1339">
            <v>-905</v>
          </cell>
          <cell r="AF1339">
            <v>152</v>
          </cell>
          <cell r="AG1339" t="str">
            <v>人为原因误操作导致错误出入库</v>
          </cell>
        </row>
        <row r="1340">
          <cell r="F1340" t="str">
            <v>SHT0002071</v>
          </cell>
          <cell r="G1340" t="str">
            <v>导向板固定片</v>
          </cell>
          <cell r="I1340" t="str">
            <v>黄骅市再兴汽车配件有限公司</v>
          </cell>
          <cell r="L1340" t="str">
            <v>虚仓</v>
          </cell>
          <cell r="M1340">
            <v>0</v>
          </cell>
          <cell r="S1340">
            <v>0</v>
          </cell>
          <cell r="T1340">
            <v>200</v>
          </cell>
          <cell r="U1340" t="str">
            <v>0</v>
          </cell>
          <cell r="V1340">
            <v>-200</v>
          </cell>
          <cell r="W1340">
            <v>61</v>
          </cell>
          <cell r="X1340">
            <v>0</v>
          </cell>
          <cell r="AD1340">
            <v>0</v>
          </cell>
          <cell r="AE1340">
            <v>0</v>
          </cell>
          <cell r="AF1340">
            <v>-200</v>
          </cell>
          <cell r="AG1340" t="str">
            <v>盘点数量存在异议</v>
          </cell>
        </row>
        <row r="1341">
          <cell r="F1341" t="str">
            <v>SHT0002549</v>
          </cell>
          <cell r="G1341" t="str">
            <v>弹簧上部固定片</v>
          </cell>
          <cell r="I1341" t="str">
            <v>黄骅市成卓汽车部件厂</v>
          </cell>
          <cell r="L1341" t="str">
            <v>虚仓</v>
          </cell>
          <cell r="M1341">
            <v>0</v>
          </cell>
          <cell r="S1341">
            <v>0</v>
          </cell>
          <cell r="T1341">
            <v>200</v>
          </cell>
          <cell r="U1341" t="str">
            <v>0</v>
          </cell>
          <cell r="V1341">
            <v>-200</v>
          </cell>
          <cell r="X1341">
            <v>380</v>
          </cell>
          <cell r="Y1341">
            <v>99</v>
          </cell>
          <cell r="Z1341">
            <v>99</v>
          </cell>
          <cell r="AD1341">
            <v>0</v>
          </cell>
          <cell r="AE1341">
            <v>0</v>
          </cell>
          <cell r="AF1341">
            <v>-200</v>
          </cell>
          <cell r="AG1341" t="str">
            <v>盘点数量存在异议</v>
          </cell>
        </row>
        <row r="1342">
          <cell r="F1342" t="str">
            <v>SHT0012212</v>
          </cell>
          <cell r="G1342" t="str">
            <v>1.0座框前横梁焊接总成</v>
          </cell>
          <cell r="I1342" t="str">
            <v>黄骅市再兴汽车配件有限公司</v>
          </cell>
          <cell r="L1342" t="str">
            <v>虚仓</v>
          </cell>
          <cell r="M1342">
            <v>200</v>
          </cell>
          <cell r="S1342">
            <v>0</v>
          </cell>
          <cell r="T1342">
            <v>200</v>
          </cell>
          <cell r="U1342" t="str">
            <v>0</v>
          </cell>
          <cell r="V1342">
            <v>-200</v>
          </cell>
          <cell r="W1342">
            <v>100</v>
          </cell>
          <cell r="X1342">
            <v>0</v>
          </cell>
          <cell r="AA1342">
            <v>58</v>
          </cell>
          <cell r="AB1342">
            <v>0</v>
          </cell>
          <cell r="AD1342">
            <v>53</v>
          </cell>
          <cell r="AE1342">
            <v>-472</v>
          </cell>
          <cell r="AF1342">
            <v>-89</v>
          </cell>
          <cell r="AG1342" t="str">
            <v>盘点数量存在异议</v>
          </cell>
        </row>
        <row r="1343">
          <cell r="F1343" t="str">
            <v>TCT0000031</v>
          </cell>
          <cell r="G1343" t="str">
            <v>PPGsolvent-03/186K-C1溶</v>
          </cell>
          <cell r="M1343">
            <v>0</v>
          </cell>
          <cell r="T1343">
            <v>186</v>
          </cell>
          <cell r="U1343" t="str">
            <v>0</v>
          </cell>
          <cell r="V1343">
            <v>-186</v>
          </cell>
          <cell r="X1343">
            <v>0</v>
          </cell>
          <cell r="Y1343">
            <v>6.2204364999999999</v>
          </cell>
          <cell r="Z1343">
            <v>5.91999999999996</v>
          </cell>
          <cell r="AA1343">
            <v>15.9799999999998</v>
          </cell>
          <cell r="AD1343">
            <v>20</v>
          </cell>
          <cell r="AE1343">
            <v>0</v>
          </cell>
          <cell r="AF1343">
            <v>-150.02000000000001</v>
          </cell>
          <cell r="AG1343" t="str">
            <v>用户组错误</v>
          </cell>
        </row>
        <row r="1344">
          <cell r="F1344" t="str">
            <v>SHT0001001</v>
          </cell>
          <cell r="G1344" t="str">
            <v>左旁侧板</v>
          </cell>
          <cell r="J1344" t="str">
            <v>SHT0001001</v>
          </cell>
          <cell r="K1344" t="str">
            <v>EA</v>
          </cell>
          <cell r="L1344" t="str">
            <v>虚仓</v>
          </cell>
          <cell r="M1344">
            <v>0</v>
          </cell>
          <cell r="S1344">
            <v>418</v>
          </cell>
          <cell r="T1344">
            <v>135</v>
          </cell>
          <cell r="U1344">
            <v>283</v>
          </cell>
          <cell r="V1344" t="str">
            <v>0</v>
          </cell>
          <cell r="AB1344">
            <v>0</v>
          </cell>
          <cell r="AD1344">
            <v>146</v>
          </cell>
          <cell r="AE1344">
            <v>-121</v>
          </cell>
          <cell r="AF1344">
            <v>146</v>
          </cell>
        </row>
        <row r="1345">
          <cell r="F1345" t="str">
            <v>SHT0002771</v>
          </cell>
          <cell r="G1345" t="str">
            <v>右侧升降操作手柄（后）</v>
          </cell>
          <cell r="I1345" t="str">
            <v>黄骅市鑫祺汽车配件有限公司</v>
          </cell>
          <cell r="J1345" t="str">
            <v>SHT0002771</v>
          </cell>
          <cell r="L1345" t="str">
            <v>虚仓</v>
          </cell>
          <cell r="M1345">
            <v>218</v>
          </cell>
          <cell r="S1345">
            <v>218</v>
          </cell>
          <cell r="T1345">
            <v>400</v>
          </cell>
          <cell r="U1345" t="str">
            <v>0</v>
          </cell>
          <cell r="V1345">
            <v>-182</v>
          </cell>
          <cell r="W1345">
            <v>187</v>
          </cell>
          <cell r="AA1345">
            <v>167</v>
          </cell>
          <cell r="AD1345">
            <v>426</v>
          </cell>
          <cell r="AE1345">
            <v>-272</v>
          </cell>
          <cell r="AF1345">
            <v>411</v>
          </cell>
          <cell r="AG1345" t="str">
            <v>人为原因误操作导致错误出入库</v>
          </cell>
        </row>
        <row r="1346">
          <cell r="F1346" t="str">
            <v>REM0002964</v>
          </cell>
          <cell r="G1346" t="str">
            <v>H3热墩件</v>
          </cell>
          <cell r="J1346" t="str">
            <v>REM0002964</v>
          </cell>
          <cell r="K1346" t="str">
            <v>EA</v>
          </cell>
          <cell r="L1346" t="str">
            <v>实仓</v>
          </cell>
          <cell r="M1346">
            <v>800</v>
          </cell>
          <cell r="S1346">
            <v>800</v>
          </cell>
          <cell r="T1346">
            <v>981</v>
          </cell>
          <cell r="U1346" t="str">
            <v>0</v>
          </cell>
          <cell r="V1346">
            <v>-181</v>
          </cell>
          <cell r="W1346">
            <v>1308</v>
          </cell>
          <cell r="X1346">
            <v>0</v>
          </cell>
          <cell r="Y1346">
            <v>592</v>
          </cell>
          <cell r="Z1346">
            <v>809</v>
          </cell>
          <cell r="AA1346">
            <v>0</v>
          </cell>
          <cell r="AD1346">
            <v>8</v>
          </cell>
          <cell r="AE1346">
            <v>-38</v>
          </cell>
          <cell r="AF1346">
            <v>-173</v>
          </cell>
          <cell r="AG1346" t="str">
            <v>漏出库</v>
          </cell>
        </row>
        <row r="1347">
          <cell r="F1347" t="str">
            <v>TCT0000039</v>
          </cell>
          <cell r="G1347" t="str">
            <v>H7102镍添加剂</v>
          </cell>
          <cell r="J1347" t="str">
            <v>TCT0000039</v>
          </cell>
          <cell r="K1347" t="str">
            <v>EA</v>
          </cell>
          <cell r="M1347">
            <v>0</v>
          </cell>
          <cell r="S1347">
            <v>0</v>
          </cell>
          <cell r="T1347">
            <v>180</v>
          </cell>
          <cell r="U1347" t="str">
            <v>0</v>
          </cell>
          <cell r="V1347">
            <v>-180</v>
          </cell>
          <cell r="X1347">
            <v>0</v>
          </cell>
          <cell r="AD1347">
            <v>0</v>
          </cell>
          <cell r="AE1347">
            <v>0</v>
          </cell>
          <cell r="AF1347">
            <v>-180</v>
          </cell>
          <cell r="AG1347" t="str">
            <v>用户组错误</v>
          </cell>
        </row>
        <row r="1348">
          <cell r="F1348" t="str">
            <v>SHT0001015</v>
          </cell>
          <cell r="G1348" t="str">
            <v>上框后支架总成</v>
          </cell>
          <cell r="J1348" t="str">
            <v>SHT0001015</v>
          </cell>
          <cell r="K1348" t="str">
            <v>EA</v>
          </cell>
          <cell r="L1348" t="str">
            <v>虚仓</v>
          </cell>
          <cell r="M1348">
            <v>0</v>
          </cell>
          <cell r="S1348">
            <v>300</v>
          </cell>
          <cell r="T1348">
            <v>99</v>
          </cell>
          <cell r="U1348">
            <v>201</v>
          </cell>
          <cell r="V1348" t="str">
            <v>0</v>
          </cell>
          <cell r="W1348">
            <v>99</v>
          </cell>
          <cell r="AD1348">
            <v>0</v>
          </cell>
          <cell r="AE1348">
            <v>0</v>
          </cell>
          <cell r="AF1348">
            <v>0</v>
          </cell>
        </row>
        <row r="1349">
          <cell r="F1349" t="str">
            <v>TCT0000042</v>
          </cell>
          <cell r="G1349" t="str">
            <v>H7211中和剂30KG</v>
          </cell>
          <cell r="J1349" t="str">
            <v>TCT0000042</v>
          </cell>
          <cell r="K1349" t="str">
            <v>EA</v>
          </cell>
          <cell r="M1349">
            <v>0</v>
          </cell>
          <cell r="S1349">
            <v>0</v>
          </cell>
          <cell r="T1349">
            <v>180</v>
          </cell>
          <cell r="U1349" t="str">
            <v>0</v>
          </cell>
          <cell r="V1349">
            <v>-180</v>
          </cell>
          <cell r="X1349">
            <v>0</v>
          </cell>
          <cell r="AD1349">
            <v>10</v>
          </cell>
          <cell r="AE1349">
            <v>0</v>
          </cell>
          <cell r="AF1349">
            <v>-170</v>
          </cell>
          <cell r="AG1349" t="str">
            <v>用户组错误</v>
          </cell>
        </row>
        <row r="1350">
          <cell r="F1350" t="str">
            <v>SHT0001785</v>
          </cell>
          <cell r="G1350" t="str">
            <v>右侧主板焊接组件</v>
          </cell>
          <cell r="I1350" t="str">
            <v>黄骅市成卓汽车部件厂</v>
          </cell>
          <cell r="J1350" t="str">
            <v>SHT0001785</v>
          </cell>
          <cell r="K1350" t="str">
            <v>件</v>
          </cell>
          <cell r="L1350" t="str">
            <v>虚仓</v>
          </cell>
          <cell r="M1350">
            <v>530</v>
          </cell>
          <cell r="S1350">
            <v>530</v>
          </cell>
          <cell r="T1350">
            <v>704</v>
          </cell>
          <cell r="U1350" t="str">
            <v>0</v>
          </cell>
          <cell r="V1350">
            <v>-174</v>
          </cell>
          <cell r="W1350">
            <v>704</v>
          </cell>
          <cell r="Y1350">
            <v>64</v>
          </cell>
          <cell r="Z1350">
            <v>64</v>
          </cell>
          <cell r="AA1350">
            <v>203</v>
          </cell>
          <cell r="AD1350">
            <v>147</v>
          </cell>
          <cell r="AE1350">
            <v>-49</v>
          </cell>
          <cell r="AF1350">
            <v>176</v>
          </cell>
          <cell r="AG1350" t="str">
            <v>人为原因误操作导致错误出入库</v>
          </cell>
        </row>
        <row r="1351">
          <cell r="F1351" t="str">
            <v>SHT0013700</v>
          </cell>
          <cell r="G1351" t="str">
            <v>升降右前固定钣金</v>
          </cell>
          <cell r="I1351" t="str">
            <v>黄骅市再兴汽车配件有限公司</v>
          </cell>
          <cell r="L1351" t="str">
            <v>虚仓</v>
          </cell>
          <cell r="M1351">
            <v>184</v>
          </cell>
          <cell r="S1351">
            <v>0</v>
          </cell>
          <cell r="T1351">
            <v>172</v>
          </cell>
          <cell r="U1351" t="str">
            <v>0</v>
          </cell>
          <cell r="V1351">
            <v>-172</v>
          </cell>
          <cell r="W1351">
            <v>172</v>
          </cell>
          <cell r="X1351">
            <v>0</v>
          </cell>
          <cell r="AD1351">
            <v>0</v>
          </cell>
          <cell r="AE1351">
            <v>0</v>
          </cell>
          <cell r="AF1351">
            <v>-172</v>
          </cell>
          <cell r="AG1351" t="str">
            <v>盘点数量存在异议</v>
          </cell>
        </row>
        <row r="1352">
          <cell r="F1352" t="str">
            <v>SCS0004386</v>
          </cell>
          <cell r="G1352" t="str">
            <v>中改左侧调角器下连接板</v>
          </cell>
          <cell r="I1352" t="str">
            <v>黄骅市天丰汽车配件有限公司</v>
          </cell>
          <cell r="J1352" t="str">
            <v>SCS0004386</v>
          </cell>
          <cell r="K1352" t="str">
            <v>EA</v>
          </cell>
          <cell r="L1352" t="str">
            <v>虚仓</v>
          </cell>
          <cell r="M1352">
            <v>0</v>
          </cell>
          <cell r="S1352">
            <v>426</v>
          </cell>
          <cell r="T1352">
            <v>593</v>
          </cell>
          <cell r="U1352" t="str">
            <v>0</v>
          </cell>
          <cell r="V1352">
            <v>-167</v>
          </cell>
          <cell r="Y1352">
            <v>572</v>
          </cell>
          <cell r="Z1352">
            <v>572</v>
          </cell>
          <cell r="AA1352">
            <v>37</v>
          </cell>
          <cell r="AB1352">
            <v>0</v>
          </cell>
          <cell r="AD1352">
            <v>384</v>
          </cell>
          <cell r="AE1352">
            <v>0</v>
          </cell>
          <cell r="AF1352">
            <v>254</v>
          </cell>
          <cell r="AG1352" t="str">
            <v>人为原因误操作导致错误出入库</v>
          </cell>
        </row>
        <row r="1353">
          <cell r="F1353" t="str">
            <v>SHT0001179</v>
          </cell>
          <cell r="G1353" t="str">
            <v>气囊上支架</v>
          </cell>
          <cell r="I1353" t="str">
            <v>黄骅市万昌五金制品有限公司</v>
          </cell>
          <cell r="J1353" t="str">
            <v>SHT0001179</v>
          </cell>
          <cell r="K1353" t="str">
            <v>件</v>
          </cell>
          <cell r="L1353" t="str">
            <v>虚仓</v>
          </cell>
          <cell r="M1353">
            <v>223</v>
          </cell>
          <cell r="S1353">
            <v>223</v>
          </cell>
          <cell r="T1353">
            <v>384</v>
          </cell>
          <cell r="U1353" t="str">
            <v>0</v>
          </cell>
          <cell r="V1353">
            <v>-161</v>
          </cell>
          <cell r="Y1353">
            <v>911</v>
          </cell>
          <cell r="Z1353">
            <v>911</v>
          </cell>
          <cell r="AA1353">
            <v>242</v>
          </cell>
          <cell r="AD1353">
            <v>45</v>
          </cell>
          <cell r="AE1353">
            <v>-139</v>
          </cell>
          <cell r="AF1353">
            <v>126</v>
          </cell>
          <cell r="AG1353" t="str">
            <v>人为原因误操作导致错误出入库</v>
          </cell>
        </row>
        <row r="1354">
          <cell r="F1354" t="str">
            <v>SHT0001903</v>
          </cell>
          <cell r="G1354" t="str">
            <v>左侧边板</v>
          </cell>
          <cell r="I1354" t="str">
            <v>黄骅市正祥车辆部件有限公司</v>
          </cell>
          <cell r="L1354" t="str">
            <v>虚仓</v>
          </cell>
          <cell r="M1354">
            <v>0</v>
          </cell>
          <cell r="S1354">
            <v>0</v>
          </cell>
          <cell r="T1354">
            <v>150</v>
          </cell>
          <cell r="U1354" t="str">
            <v>0</v>
          </cell>
          <cell r="V1354">
            <v>-150</v>
          </cell>
          <cell r="Y1354">
            <v>553</v>
          </cell>
          <cell r="Z1354">
            <v>553</v>
          </cell>
          <cell r="AA1354">
            <v>124</v>
          </cell>
          <cell r="AB1354">
            <v>309</v>
          </cell>
          <cell r="AD1354">
            <v>117</v>
          </cell>
          <cell r="AE1354">
            <v>-673</v>
          </cell>
          <cell r="AF1354">
            <v>400</v>
          </cell>
          <cell r="AG1354" t="str">
            <v>人为原因误操作导致错误出入库</v>
          </cell>
        </row>
        <row r="1355">
          <cell r="F1355" t="str">
            <v>SHT0001077</v>
          </cell>
          <cell r="G1355" t="str">
            <v>内十字架固定块B</v>
          </cell>
          <cell r="J1355" t="str">
            <v>SHT0001077</v>
          </cell>
          <cell r="K1355" t="str">
            <v>EA</v>
          </cell>
          <cell r="L1355" t="str">
            <v>虚仓</v>
          </cell>
          <cell r="M1355">
            <v>0</v>
          </cell>
          <cell r="S1355">
            <v>462</v>
          </cell>
          <cell r="T1355">
            <v>163</v>
          </cell>
          <cell r="U1355">
            <v>299</v>
          </cell>
          <cell r="V1355" t="str">
            <v>0</v>
          </cell>
          <cell r="W1355">
            <v>271</v>
          </cell>
          <cell r="AD1355">
            <v>0</v>
          </cell>
          <cell r="AE1355">
            <v>0</v>
          </cell>
          <cell r="AF1355">
            <v>0</v>
          </cell>
        </row>
        <row r="1356">
          <cell r="F1356" t="str">
            <v>TCT0000038</v>
          </cell>
          <cell r="G1356" t="str">
            <v>H7101磷化添加剂(30KG)</v>
          </cell>
          <cell r="J1356" t="str">
            <v>TCT0000038</v>
          </cell>
          <cell r="K1356" t="str">
            <v>EA</v>
          </cell>
          <cell r="M1356">
            <v>0</v>
          </cell>
          <cell r="S1356">
            <v>0</v>
          </cell>
          <cell r="T1356">
            <v>150</v>
          </cell>
          <cell r="U1356" t="str">
            <v>0</v>
          </cell>
          <cell r="V1356">
            <v>-150</v>
          </cell>
          <cell r="X1356">
            <v>0</v>
          </cell>
          <cell r="AD1356">
            <v>0</v>
          </cell>
          <cell r="AE1356">
            <v>0</v>
          </cell>
          <cell r="AF1356">
            <v>-150</v>
          </cell>
          <cell r="AG1356" t="str">
            <v>用户组错误</v>
          </cell>
        </row>
        <row r="1357">
          <cell r="F1357" t="str">
            <v>SHT0001084</v>
          </cell>
          <cell r="G1357" t="str">
            <v>座垫前倾角定位片</v>
          </cell>
          <cell r="J1357" t="str">
            <v>SHT0001084</v>
          </cell>
          <cell r="K1357" t="str">
            <v>EA</v>
          </cell>
          <cell r="L1357" t="str">
            <v>虚仓</v>
          </cell>
          <cell r="M1357">
            <v>0</v>
          </cell>
          <cell r="S1357">
            <v>1000</v>
          </cell>
          <cell r="T1357">
            <v>473</v>
          </cell>
          <cell r="U1357">
            <v>527</v>
          </cell>
          <cell r="V1357" t="str">
            <v>0</v>
          </cell>
          <cell r="W1357">
            <v>473</v>
          </cell>
          <cell r="AD1357">
            <v>0</v>
          </cell>
          <cell r="AE1357">
            <v>0</v>
          </cell>
          <cell r="AF1357">
            <v>0</v>
          </cell>
        </row>
        <row r="1358">
          <cell r="F1358" t="str">
            <v>SHT0001086</v>
          </cell>
          <cell r="G1358" t="str">
            <v>涡簧右固定片</v>
          </cell>
          <cell r="J1358" t="str">
            <v>SHT0001086</v>
          </cell>
          <cell r="K1358" t="str">
            <v>EA</v>
          </cell>
          <cell r="L1358" t="str">
            <v>虚仓</v>
          </cell>
          <cell r="M1358">
            <v>0</v>
          </cell>
          <cell r="S1358">
            <v>1500</v>
          </cell>
          <cell r="T1358">
            <v>1000</v>
          </cell>
          <cell r="U1358">
            <v>500</v>
          </cell>
          <cell r="V1358" t="str">
            <v>0</v>
          </cell>
          <cell r="W1358">
            <v>530</v>
          </cell>
          <cell r="Y1358">
            <v>1600</v>
          </cell>
          <cell r="Z1358">
            <v>1600</v>
          </cell>
          <cell r="AB1358">
            <v>0</v>
          </cell>
          <cell r="AD1358">
            <v>3140</v>
          </cell>
          <cell r="AE1358">
            <v>0</v>
          </cell>
          <cell r="AF1358">
            <v>3140</v>
          </cell>
          <cell r="AG1358" t="str">
            <v>漏出库</v>
          </cell>
        </row>
        <row r="1359">
          <cell r="F1359" t="str">
            <v>SCS0004398</v>
          </cell>
          <cell r="G1359" t="str">
            <v>中改扶手内侧固定支架</v>
          </cell>
          <cell r="I1359" t="str">
            <v>黄骅市成卓汽车部件厂</v>
          </cell>
          <cell r="J1359" t="str">
            <v>SCS0004398</v>
          </cell>
          <cell r="K1359" t="str">
            <v>EA</v>
          </cell>
          <cell r="L1359" t="str">
            <v>虚仓</v>
          </cell>
          <cell r="M1359">
            <v>1492</v>
          </cell>
          <cell r="S1359">
            <v>1492</v>
          </cell>
          <cell r="T1359">
            <v>1641</v>
          </cell>
          <cell r="U1359" t="str">
            <v>0</v>
          </cell>
          <cell r="V1359">
            <v>-149</v>
          </cell>
          <cell r="W1359">
            <v>292</v>
          </cell>
          <cell r="Y1359">
            <v>572</v>
          </cell>
          <cell r="Z1359">
            <v>572</v>
          </cell>
          <cell r="AA1359">
            <v>0</v>
          </cell>
          <cell r="AB1359">
            <v>0</v>
          </cell>
          <cell r="AD1359">
            <v>531</v>
          </cell>
          <cell r="AE1359">
            <v>-123</v>
          </cell>
          <cell r="AF1359">
            <v>382</v>
          </cell>
          <cell r="AG1359" t="str">
            <v>人为原因误操作导致错误出入库</v>
          </cell>
        </row>
        <row r="1360">
          <cell r="F1360" t="str">
            <v>SHT0001101</v>
          </cell>
          <cell r="G1360" t="str">
            <v>减震器拉带</v>
          </cell>
          <cell r="I1360" t="str">
            <v>黄骅市汇铭汽车部件有限公司</v>
          </cell>
          <cell r="J1360" t="str">
            <v>SHT0001101</v>
          </cell>
          <cell r="K1360" t="str">
            <v>EA</v>
          </cell>
          <cell r="L1360" t="str">
            <v>虚仓</v>
          </cell>
          <cell r="M1360">
            <v>149</v>
          </cell>
          <cell r="S1360">
            <v>0</v>
          </cell>
          <cell r="T1360">
            <v>146</v>
          </cell>
          <cell r="U1360" t="str">
            <v>0</v>
          </cell>
          <cell r="V1360">
            <v>-146</v>
          </cell>
          <cell r="W1360">
            <v>146</v>
          </cell>
          <cell r="X1360">
            <v>0</v>
          </cell>
          <cell r="AD1360">
            <v>75</v>
          </cell>
          <cell r="AE1360">
            <v>-131</v>
          </cell>
          <cell r="AF1360">
            <v>-71</v>
          </cell>
          <cell r="AG1360" t="str">
            <v>盘点数量存在异议</v>
          </cell>
        </row>
        <row r="1361">
          <cell r="F1361" t="str">
            <v>SHT0012111</v>
          </cell>
          <cell r="G1361" t="str">
            <v>主边罩壳后固定板</v>
          </cell>
          <cell r="I1361" t="str">
            <v>黄骅市再兴汽车配件有限公司</v>
          </cell>
          <cell r="J1361" t="str">
            <v>SHT0012111</v>
          </cell>
          <cell r="L1361" t="str">
            <v>虚仓</v>
          </cell>
          <cell r="M1361">
            <v>2000</v>
          </cell>
          <cell r="S1361">
            <v>2000</v>
          </cell>
          <cell r="T1361">
            <v>2140</v>
          </cell>
          <cell r="U1361" t="str">
            <v>0</v>
          </cell>
          <cell r="V1361">
            <v>-140</v>
          </cell>
          <cell r="W1361">
            <v>424</v>
          </cell>
          <cell r="Y1361">
            <v>84</v>
          </cell>
          <cell r="Z1361">
            <v>970</v>
          </cell>
          <cell r="AA1361">
            <v>1344</v>
          </cell>
          <cell r="AB1361">
            <v>0</v>
          </cell>
          <cell r="AD1361">
            <v>190</v>
          </cell>
          <cell r="AE1361">
            <v>0</v>
          </cell>
          <cell r="AF1361">
            <v>1394</v>
          </cell>
          <cell r="AG1361" t="str">
            <v>人为原因误操作导致错误出入库</v>
          </cell>
        </row>
        <row r="1362">
          <cell r="F1362" t="str">
            <v>TCT0000036</v>
          </cell>
          <cell r="G1362" t="str">
            <v>2600TA磷化开缸剂</v>
          </cell>
          <cell r="J1362" t="str">
            <v>TCT0000036</v>
          </cell>
          <cell r="K1362" t="str">
            <v>EA</v>
          </cell>
          <cell r="M1362">
            <v>0</v>
          </cell>
          <cell r="S1362">
            <v>0</v>
          </cell>
          <cell r="T1362">
            <v>140</v>
          </cell>
          <cell r="U1362" t="str">
            <v>0</v>
          </cell>
          <cell r="V1362">
            <v>-140</v>
          </cell>
          <cell r="X1362">
            <v>0</v>
          </cell>
          <cell r="AD1362">
            <v>0</v>
          </cell>
          <cell r="AE1362">
            <v>0</v>
          </cell>
          <cell r="AF1362">
            <v>-140</v>
          </cell>
          <cell r="AG1362" t="str">
            <v>用户组错误</v>
          </cell>
        </row>
        <row r="1363">
          <cell r="F1363" t="str">
            <v>SHT0010999</v>
          </cell>
          <cell r="G1363" t="str">
            <v>滑轨左上连接钣焊接总成</v>
          </cell>
          <cell r="I1363" t="str">
            <v>黄骅市天丰汽车配件有限公司</v>
          </cell>
          <cell r="L1363" t="str">
            <v>虚仓</v>
          </cell>
          <cell r="M1363">
            <v>0</v>
          </cell>
          <cell r="S1363">
            <v>0</v>
          </cell>
          <cell r="T1363">
            <v>138</v>
          </cell>
          <cell r="U1363" t="str">
            <v>0</v>
          </cell>
          <cell r="V1363">
            <v>-138</v>
          </cell>
          <cell r="Y1363">
            <v>691</v>
          </cell>
          <cell r="Z1363">
            <v>691</v>
          </cell>
          <cell r="AA1363">
            <v>267</v>
          </cell>
          <cell r="AB1363">
            <v>0</v>
          </cell>
          <cell r="AD1363">
            <v>198</v>
          </cell>
          <cell r="AE1363">
            <v>0</v>
          </cell>
          <cell r="AF1363">
            <v>327</v>
          </cell>
          <cell r="AG1363" t="str">
            <v>人为原因误操作导致错误出入库</v>
          </cell>
        </row>
        <row r="1364">
          <cell r="F1364" t="str">
            <v>SLT0002019</v>
          </cell>
          <cell r="G1364" t="str">
            <v>司机座骨架右支脚</v>
          </cell>
          <cell r="I1364" t="str">
            <v>黄骅市万昌五金制品有限公司</v>
          </cell>
          <cell r="L1364" t="str">
            <v>虚仓</v>
          </cell>
          <cell r="M1364">
            <v>288</v>
          </cell>
          <cell r="S1364">
            <v>0</v>
          </cell>
          <cell r="T1364">
            <v>138</v>
          </cell>
          <cell r="U1364" t="str">
            <v>0</v>
          </cell>
          <cell r="V1364">
            <v>-138</v>
          </cell>
          <cell r="W1364">
            <v>178</v>
          </cell>
          <cell r="X1364">
            <v>0</v>
          </cell>
          <cell r="AD1364">
            <v>0</v>
          </cell>
          <cell r="AE1364">
            <v>0</v>
          </cell>
          <cell r="AF1364">
            <v>-138</v>
          </cell>
          <cell r="AG1364" t="str">
            <v>盘点数量存在异议</v>
          </cell>
        </row>
        <row r="1365">
          <cell r="F1365" t="str">
            <v>SHT0010488</v>
          </cell>
          <cell r="G1365" t="str">
            <v>标牌固定片</v>
          </cell>
          <cell r="I1365" t="str">
            <v>黄骅市成卓汽车部件厂</v>
          </cell>
          <cell r="J1365" t="str">
            <v>SHT0010488</v>
          </cell>
          <cell r="L1365" t="str">
            <v>虚仓</v>
          </cell>
          <cell r="M1365">
            <v>1311</v>
          </cell>
          <cell r="S1365">
            <v>1311</v>
          </cell>
          <cell r="T1365">
            <v>1441</v>
          </cell>
          <cell r="U1365" t="str">
            <v>0</v>
          </cell>
          <cell r="V1365">
            <v>-130</v>
          </cell>
          <cell r="W1365">
            <v>1441</v>
          </cell>
          <cell r="AA1365">
            <v>88</v>
          </cell>
          <cell r="AD1365">
            <v>91</v>
          </cell>
          <cell r="AE1365">
            <v>0</v>
          </cell>
          <cell r="AF1365">
            <v>49</v>
          </cell>
          <cell r="AG1365" t="str">
            <v>人为原因误操作导致错误出入库</v>
          </cell>
        </row>
        <row r="1366">
          <cell r="F1366" t="str">
            <v>SHT0002754</v>
          </cell>
          <cell r="G1366" t="str">
            <v>连杆板2(后）右</v>
          </cell>
          <cell r="I1366" t="str">
            <v>黄骅市佳祥五金制品有限公司</v>
          </cell>
          <cell r="L1366" t="str">
            <v>虚仓</v>
          </cell>
          <cell r="M1366">
            <v>0</v>
          </cell>
          <cell r="S1366">
            <v>273</v>
          </cell>
          <cell r="T1366">
            <v>400</v>
          </cell>
          <cell r="U1366" t="str">
            <v>0</v>
          </cell>
          <cell r="V1366">
            <v>-127</v>
          </cell>
          <cell r="W1366">
            <v>200</v>
          </cell>
          <cell r="AA1366">
            <v>982</v>
          </cell>
          <cell r="AB1366">
            <v>0</v>
          </cell>
          <cell r="AD1366">
            <v>0</v>
          </cell>
          <cell r="AE1366">
            <v>0</v>
          </cell>
          <cell r="AF1366">
            <v>855</v>
          </cell>
          <cell r="AG1366" t="str">
            <v>人为原因误操作导致错误出入库</v>
          </cell>
        </row>
        <row r="1367">
          <cell r="F1367" t="str">
            <v>SHT0001136</v>
          </cell>
          <cell r="G1367" t="str">
            <v>罩壳卡片</v>
          </cell>
          <cell r="J1367" t="str">
            <v>SHT0001136</v>
          </cell>
          <cell r="K1367" t="str">
            <v>EA</v>
          </cell>
          <cell r="L1367" t="str">
            <v>虚仓</v>
          </cell>
          <cell r="M1367">
            <v>0</v>
          </cell>
          <cell r="S1367">
            <v>717</v>
          </cell>
          <cell r="T1367">
            <v>500</v>
          </cell>
          <cell r="U1367">
            <v>217</v>
          </cell>
          <cell r="V1367" t="str">
            <v>0</v>
          </cell>
          <cell r="W1367">
            <v>1500</v>
          </cell>
          <cell r="Y1367">
            <v>2340</v>
          </cell>
          <cell r="Z1367">
            <v>2870</v>
          </cell>
          <cell r="AB1367">
            <v>305</v>
          </cell>
          <cell r="AD1367">
            <v>984</v>
          </cell>
          <cell r="AE1367">
            <v>-610</v>
          </cell>
          <cell r="AF1367">
            <v>1289</v>
          </cell>
          <cell r="AG1367" t="str">
            <v>漏出库</v>
          </cell>
        </row>
        <row r="1368">
          <cell r="F1368" t="str">
            <v>SCS0004842</v>
          </cell>
          <cell r="G1368" t="str">
            <v>气囊上支架</v>
          </cell>
          <cell r="I1368" t="str">
            <v>黄骅成卓寄存库</v>
          </cell>
          <cell r="J1368" t="str">
            <v>SCS0004842</v>
          </cell>
          <cell r="K1368" t="str">
            <v>KG</v>
          </cell>
          <cell r="L1368" t="str">
            <v>虚仓</v>
          </cell>
          <cell r="M1368">
            <v>54</v>
          </cell>
          <cell r="S1368">
            <v>54</v>
          </cell>
          <cell r="T1368">
            <v>180</v>
          </cell>
          <cell r="U1368" t="str">
            <v>0</v>
          </cell>
          <cell r="V1368">
            <v>-126</v>
          </cell>
          <cell r="W1368">
            <v>3</v>
          </cell>
          <cell r="X1368">
            <v>0</v>
          </cell>
          <cell r="AA1368">
            <v>3</v>
          </cell>
          <cell r="AD1368">
            <v>0</v>
          </cell>
          <cell r="AE1368">
            <v>0</v>
          </cell>
          <cell r="AF1368">
            <v>-123</v>
          </cell>
          <cell r="AG1368" t="str">
            <v>供应商来货标包不准</v>
          </cell>
        </row>
        <row r="1369">
          <cell r="F1369" t="str">
            <v>TCT0000041</v>
          </cell>
          <cell r="G1369" t="str">
            <v>H7256氟硅酸根添加剂(25kg</v>
          </cell>
          <cell r="J1369" t="str">
            <v>TCT0000041</v>
          </cell>
          <cell r="K1369" t="str">
            <v>EA</v>
          </cell>
          <cell r="M1369">
            <v>0</v>
          </cell>
          <cell r="S1369">
            <v>0</v>
          </cell>
          <cell r="T1369">
            <v>125</v>
          </cell>
          <cell r="U1369" t="str">
            <v>0</v>
          </cell>
          <cell r="V1369">
            <v>-125</v>
          </cell>
          <cell r="X1369">
            <v>0</v>
          </cell>
          <cell r="AD1369">
            <v>0</v>
          </cell>
          <cell r="AE1369">
            <v>0</v>
          </cell>
          <cell r="AF1369">
            <v>-125</v>
          </cell>
          <cell r="AG1369" t="str">
            <v>用户组错误</v>
          </cell>
        </row>
        <row r="1370">
          <cell r="F1370" t="str">
            <v>SHT0013914</v>
          </cell>
          <cell r="G1370" t="str">
            <v>右侧调角器解锁把手</v>
          </cell>
          <cell r="I1370" t="str">
            <v>沧州智凯金属制品有限公司</v>
          </cell>
          <cell r="L1370" t="str">
            <v>虚仓</v>
          </cell>
          <cell r="M1370">
            <v>0</v>
          </cell>
          <cell r="S1370">
            <v>0</v>
          </cell>
          <cell r="T1370">
            <v>120</v>
          </cell>
          <cell r="U1370" t="str">
            <v>0</v>
          </cell>
          <cell r="V1370">
            <v>-120</v>
          </cell>
          <cell r="W1370">
            <v>120</v>
          </cell>
          <cell r="AA1370">
            <v>74</v>
          </cell>
          <cell r="AD1370">
            <v>120</v>
          </cell>
          <cell r="AE1370">
            <v>0</v>
          </cell>
          <cell r="AF1370">
            <v>74</v>
          </cell>
          <cell r="AG1370" t="str">
            <v>人为原因误操作导致错误出入库</v>
          </cell>
        </row>
        <row r="1371">
          <cell r="F1371" t="str">
            <v>SHT0001153</v>
          </cell>
          <cell r="G1371" t="str">
            <v>下框右侧纵梁</v>
          </cell>
          <cell r="L1371" t="str">
            <v>虚仓</v>
          </cell>
          <cell r="M1371">
            <v>0</v>
          </cell>
          <cell r="S1371">
            <v>3519</v>
          </cell>
          <cell r="T1371">
            <v>393</v>
          </cell>
          <cell r="U1371">
            <v>3126</v>
          </cell>
          <cell r="V1371" t="str">
            <v>0</v>
          </cell>
          <cell r="Y1371">
            <v>50</v>
          </cell>
          <cell r="Z1371">
            <v>253</v>
          </cell>
          <cell r="AD1371">
            <v>0</v>
          </cell>
          <cell r="AE1371">
            <v>-98</v>
          </cell>
          <cell r="AF1371">
            <v>0</v>
          </cell>
          <cell r="AG1371" t="str">
            <v>漏出库</v>
          </cell>
        </row>
        <row r="1372">
          <cell r="F1372" t="str">
            <v>SHT0012059</v>
          </cell>
          <cell r="G1372" t="str">
            <v>连接轴</v>
          </cell>
          <cell r="I1372" t="str">
            <v>霸州市政锦五金制品有限公司</v>
          </cell>
          <cell r="J1372" t="str">
            <v>SHT0012059</v>
          </cell>
          <cell r="L1372" t="str">
            <v>虚仓</v>
          </cell>
          <cell r="M1372">
            <v>2400</v>
          </cell>
          <cell r="S1372">
            <v>2400</v>
          </cell>
          <cell r="T1372">
            <v>2517</v>
          </cell>
          <cell r="U1372" t="str">
            <v>0</v>
          </cell>
          <cell r="V1372">
            <v>-117</v>
          </cell>
          <cell r="W1372">
            <v>1100</v>
          </cell>
          <cell r="Y1372">
            <v>1808</v>
          </cell>
          <cell r="Z1372">
            <v>1808</v>
          </cell>
          <cell r="AA1372">
            <v>293</v>
          </cell>
          <cell r="AB1372">
            <v>0</v>
          </cell>
          <cell r="AD1372">
            <v>819</v>
          </cell>
          <cell r="AE1372">
            <v>-489</v>
          </cell>
          <cell r="AF1372">
            <v>995</v>
          </cell>
          <cell r="AG1372" t="str">
            <v>人为原因误操作导致错误出入库</v>
          </cell>
        </row>
        <row r="1373">
          <cell r="F1373" t="str">
            <v>SHT0002498</v>
          </cell>
          <cell r="G1373" t="str">
            <v>副司机底座总成</v>
          </cell>
          <cell r="I1373" t="str">
            <v>黄骅市长生汽车灯镜有限公司</v>
          </cell>
          <cell r="L1373" t="str">
            <v>虚仓</v>
          </cell>
          <cell r="M1373">
            <v>117</v>
          </cell>
          <cell r="S1373">
            <v>0</v>
          </cell>
          <cell r="T1373">
            <v>117</v>
          </cell>
          <cell r="U1373" t="str">
            <v>0</v>
          </cell>
          <cell r="V1373">
            <v>-117</v>
          </cell>
          <cell r="W1373">
            <v>9</v>
          </cell>
          <cell r="X1373">
            <v>62</v>
          </cell>
          <cell r="AD1373">
            <v>0</v>
          </cell>
          <cell r="AE1373">
            <v>0</v>
          </cell>
          <cell r="AF1373">
            <v>-117</v>
          </cell>
          <cell r="AG1373" t="str">
            <v>盘点数量存在异议</v>
          </cell>
        </row>
        <row r="1374">
          <cell r="F1374" t="str">
            <v>SHT0001954</v>
          </cell>
          <cell r="G1374" t="str">
            <v>支撑框线组件</v>
          </cell>
          <cell r="I1374" t="str">
            <v>河北新强力机械制造有限公司</v>
          </cell>
          <cell r="J1374" t="str">
            <v>SHT0001954</v>
          </cell>
          <cell r="K1374" t="str">
            <v>件</v>
          </cell>
          <cell r="L1374" t="str">
            <v>虚仓</v>
          </cell>
          <cell r="M1374">
            <v>150</v>
          </cell>
          <cell r="S1374">
            <v>150</v>
          </cell>
          <cell r="T1374">
            <v>262</v>
          </cell>
          <cell r="U1374" t="str">
            <v>0</v>
          </cell>
          <cell r="V1374">
            <v>-112</v>
          </cell>
          <cell r="Y1374">
            <v>64</v>
          </cell>
          <cell r="Z1374">
            <v>64</v>
          </cell>
          <cell r="AA1374">
            <v>463</v>
          </cell>
          <cell r="AB1374">
            <v>0</v>
          </cell>
          <cell r="AD1374">
            <v>64</v>
          </cell>
          <cell r="AE1374">
            <v>0</v>
          </cell>
          <cell r="AF1374">
            <v>415</v>
          </cell>
          <cell r="AG1374" t="str">
            <v>人为原因误操作导致错误出入库</v>
          </cell>
        </row>
        <row r="1375">
          <cell r="F1375" t="str">
            <v>SHT0002135</v>
          </cell>
          <cell r="G1375" t="str">
            <v>连杆板2前</v>
          </cell>
          <cell r="I1375" t="str">
            <v>河北光华荣昌金属事业部</v>
          </cell>
          <cell r="J1375" t="str">
            <v>SHT0002135</v>
          </cell>
          <cell r="L1375" t="str">
            <v>虚仓</v>
          </cell>
          <cell r="M1375">
            <v>1107</v>
          </cell>
          <cell r="S1375">
            <v>1107</v>
          </cell>
          <cell r="T1375">
            <v>1215</v>
          </cell>
          <cell r="U1375" t="str">
            <v>0</v>
          </cell>
          <cell r="V1375">
            <v>-108</v>
          </cell>
          <cell r="W1375">
            <v>600</v>
          </cell>
          <cell r="Y1375">
            <v>1595</v>
          </cell>
          <cell r="Z1375">
            <v>1595</v>
          </cell>
          <cell r="AA1375">
            <v>500</v>
          </cell>
          <cell r="AD1375">
            <v>0</v>
          </cell>
          <cell r="AE1375">
            <v>-434</v>
          </cell>
          <cell r="AF1375">
            <v>392</v>
          </cell>
          <cell r="AG1375" t="str">
            <v>人为原因误操作导致错误出入库</v>
          </cell>
        </row>
        <row r="1376">
          <cell r="F1376" t="str">
            <v>SHT0001853</v>
          </cell>
          <cell r="G1376" t="str">
            <v>仰角轴支架总成</v>
          </cell>
          <cell r="L1376" t="str">
            <v>虚仓</v>
          </cell>
          <cell r="M1376">
            <v>0</v>
          </cell>
          <cell r="S1376">
            <v>1000</v>
          </cell>
          <cell r="T1376">
            <v>300</v>
          </cell>
          <cell r="U1376">
            <v>700</v>
          </cell>
          <cell r="V1376" t="str">
            <v>0</v>
          </cell>
          <cell r="W1376">
            <v>2071</v>
          </cell>
          <cell r="Y1376">
            <v>3834</v>
          </cell>
          <cell r="Z1376">
            <v>3834</v>
          </cell>
          <cell r="AB1376">
            <v>0</v>
          </cell>
          <cell r="AD1376">
            <v>256</v>
          </cell>
          <cell r="AE1376">
            <v>-18</v>
          </cell>
          <cell r="AF1376">
            <v>256</v>
          </cell>
          <cell r="AG1376" t="str">
            <v>漏出库</v>
          </cell>
        </row>
        <row r="1377">
          <cell r="F1377" t="str">
            <v>SHT0012092</v>
          </cell>
          <cell r="G1377" t="str">
            <v>挡块</v>
          </cell>
          <cell r="I1377" t="str">
            <v>黄骅市汇铭汽车部件有限公司</v>
          </cell>
          <cell r="J1377" t="str">
            <v>SHT0012092</v>
          </cell>
          <cell r="L1377" t="str">
            <v>虚仓</v>
          </cell>
          <cell r="M1377">
            <v>1000</v>
          </cell>
          <cell r="S1377">
            <v>1000</v>
          </cell>
          <cell r="T1377">
            <v>1104</v>
          </cell>
          <cell r="U1377" t="str">
            <v>0</v>
          </cell>
          <cell r="V1377">
            <v>-104</v>
          </cell>
          <cell r="W1377">
            <v>1500</v>
          </cell>
          <cell r="Y1377">
            <v>2280</v>
          </cell>
          <cell r="Z1377">
            <v>2280</v>
          </cell>
          <cell r="AA1377">
            <v>850</v>
          </cell>
          <cell r="AD1377">
            <v>178</v>
          </cell>
          <cell r="AE1377">
            <v>-668</v>
          </cell>
          <cell r="AF1377">
            <v>924</v>
          </cell>
          <cell r="AG1377" t="str">
            <v>人为原因误操作导致错误出入库</v>
          </cell>
        </row>
        <row r="1378">
          <cell r="F1378" t="str">
            <v>SLT0010531</v>
          </cell>
          <cell r="G1378" t="str">
            <v>绞架连杆2</v>
          </cell>
          <cell r="I1378" t="str">
            <v>黄骅市兴岳金属制品有限公司</v>
          </cell>
          <cell r="J1378" t="str">
            <v>SLT0010531</v>
          </cell>
          <cell r="K1378" t="str">
            <v>EA</v>
          </cell>
          <cell r="L1378" t="str">
            <v>虚仓</v>
          </cell>
          <cell r="M1378">
            <v>800</v>
          </cell>
          <cell r="S1378">
            <v>800</v>
          </cell>
          <cell r="T1378">
            <v>903</v>
          </cell>
          <cell r="U1378" t="str">
            <v>0</v>
          </cell>
          <cell r="V1378">
            <v>-103</v>
          </cell>
          <cell r="W1378">
            <v>1000</v>
          </cell>
          <cell r="Y1378">
            <v>303</v>
          </cell>
          <cell r="Z1378">
            <v>303</v>
          </cell>
          <cell r="AA1378">
            <v>141</v>
          </cell>
          <cell r="AB1378">
            <v>0</v>
          </cell>
          <cell r="AD1378">
            <v>146</v>
          </cell>
          <cell r="AE1378">
            <v>0</v>
          </cell>
          <cell r="AF1378">
            <v>184</v>
          </cell>
          <cell r="AG1378" t="str">
            <v>人为原因误操作导致错误出入库</v>
          </cell>
        </row>
        <row r="1379">
          <cell r="F1379" t="str">
            <v>REM0003175</v>
          </cell>
          <cell r="G1379" t="str">
            <v>奥驰A 镜座总成新</v>
          </cell>
          <cell r="J1379" t="str">
            <v>REM0003175</v>
          </cell>
          <cell r="K1379" t="str">
            <v>EA</v>
          </cell>
          <cell r="L1379" t="str">
            <v>实仓</v>
          </cell>
          <cell r="M1379">
            <v>2740</v>
          </cell>
          <cell r="S1379">
            <v>2740</v>
          </cell>
          <cell r="T1379">
            <v>2840</v>
          </cell>
          <cell r="U1379" t="str">
            <v>0</v>
          </cell>
          <cell r="V1379">
            <v>-100</v>
          </cell>
          <cell r="W1379">
            <v>2840</v>
          </cell>
          <cell r="AA1379">
            <v>520</v>
          </cell>
          <cell r="AD1379">
            <v>740</v>
          </cell>
          <cell r="AE1379">
            <v>0</v>
          </cell>
          <cell r="AF1379">
            <v>1160</v>
          </cell>
          <cell r="AG1379" t="str">
            <v>漏出库</v>
          </cell>
        </row>
        <row r="1380">
          <cell r="F1380" t="str">
            <v>SCS0004369</v>
          </cell>
          <cell r="G1380" t="str">
            <v>中改安全带出口钣金</v>
          </cell>
          <cell r="I1380" t="str">
            <v>黄骅市万昌五金制品有限公司</v>
          </cell>
          <cell r="J1380" t="str">
            <v>SCS0004369</v>
          </cell>
          <cell r="K1380" t="str">
            <v>EA</v>
          </cell>
          <cell r="L1380" t="str">
            <v>虚仓</v>
          </cell>
          <cell r="M1380">
            <v>600</v>
          </cell>
          <cell r="S1380">
            <v>600</v>
          </cell>
          <cell r="T1380">
            <v>700</v>
          </cell>
          <cell r="U1380" t="str">
            <v>0</v>
          </cell>
          <cell r="V1380">
            <v>-100</v>
          </cell>
          <cell r="W1380">
            <v>200</v>
          </cell>
          <cell r="Y1380">
            <v>467</v>
          </cell>
          <cell r="Z1380">
            <v>572</v>
          </cell>
          <cell r="AA1380">
            <v>1042</v>
          </cell>
          <cell r="AB1380">
            <v>0</v>
          </cell>
          <cell r="AD1380">
            <v>149</v>
          </cell>
          <cell r="AE1380">
            <v>-16</v>
          </cell>
          <cell r="AF1380">
            <v>1091</v>
          </cell>
          <cell r="AG1380" t="str">
            <v>人为原因误操作导致错误出入库</v>
          </cell>
        </row>
        <row r="1381">
          <cell r="F1381" t="str">
            <v>SCS0004844</v>
          </cell>
          <cell r="G1381" t="str">
            <v>座垫前倾角锁舌</v>
          </cell>
          <cell r="I1381" t="str">
            <v>正大寄存库</v>
          </cell>
          <cell r="J1381" t="str">
            <v>SCS0004844</v>
          </cell>
          <cell r="K1381" t="str">
            <v>KG</v>
          </cell>
          <cell r="L1381" t="str">
            <v>虚仓</v>
          </cell>
          <cell r="M1381">
            <v>1115</v>
          </cell>
          <cell r="S1381">
            <v>1115</v>
          </cell>
          <cell r="T1381">
            <v>1215</v>
          </cell>
          <cell r="U1381" t="str">
            <v>0</v>
          </cell>
          <cell r="V1381">
            <v>-100</v>
          </cell>
          <cell r="W1381">
            <v>1315</v>
          </cell>
          <cell r="X1381">
            <v>0</v>
          </cell>
          <cell r="AA1381">
            <v>97</v>
          </cell>
          <cell r="AD1381">
            <v>0</v>
          </cell>
          <cell r="AE1381">
            <v>0</v>
          </cell>
          <cell r="AF1381">
            <v>-3</v>
          </cell>
          <cell r="AG1381" t="str">
            <v>供应商来货标包不准</v>
          </cell>
        </row>
        <row r="1382">
          <cell r="F1382" t="str">
            <v>SHT0001967</v>
          </cell>
          <cell r="G1382" t="str">
            <v>悬浮机构支架总成</v>
          </cell>
          <cell r="I1382" t="str">
            <v>河北新强力机械制造有限公司</v>
          </cell>
          <cell r="J1382" t="str">
            <v>SHT0001967</v>
          </cell>
          <cell r="K1382" t="str">
            <v>件</v>
          </cell>
          <cell r="L1382" t="str">
            <v>虚仓</v>
          </cell>
          <cell r="M1382">
            <v>500</v>
          </cell>
          <cell r="S1382">
            <v>500</v>
          </cell>
          <cell r="T1382">
            <v>600</v>
          </cell>
          <cell r="U1382" t="str">
            <v>0</v>
          </cell>
          <cell r="V1382">
            <v>-100</v>
          </cell>
          <cell r="Y1382">
            <v>1746</v>
          </cell>
          <cell r="Z1382">
            <v>1746</v>
          </cell>
          <cell r="AA1382">
            <v>1588</v>
          </cell>
          <cell r="AB1382">
            <v>0</v>
          </cell>
          <cell r="AD1382">
            <v>549</v>
          </cell>
          <cell r="AE1382">
            <v>-1149</v>
          </cell>
          <cell r="AF1382">
            <v>2037</v>
          </cell>
          <cell r="AG1382" t="str">
            <v>人为原因误操作导致错误出入库</v>
          </cell>
        </row>
        <row r="1383">
          <cell r="F1383" t="str">
            <v>SHT0012154</v>
          </cell>
          <cell r="G1383" t="str">
            <v>右侧边框分总成</v>
          </cell>
          <cell r="I1383" t="str">
            <v>黄骅鑫昌</v>
          </cell>
          <cell r="J1383" t="str">
            <v>SHT0012154</v>
          </cell>
          <cell r="L1383" t="str">
            <v>虚仓</v>
          </cell>
          <cell r="M1383">
            <v>300</v>
          </cell>
          <cell r="S1383">
            <v>300</v>
          </cell>
          <cell r="T1383">
            <v>400</v>
          </cell>
          <cell r="U1383" t="str">
            <v>0</v>
          </cell>
          <cell r="V1383">
            <v>-100</v>
          </cell>
          <cell r="W1383">
            <v>30</v>
          </cell>
          <cell r="X1383">
            <v>1800</v>
          </cell>
          <cell r="Y1383">
            <v>1666</v>
          </cell>
          <cell r="Z1383">
            <v>1666</v>
          </cell>
          <cell r="AA1383">
            <v>44</v>
          </cell>
          <cell r="AB1383">
            <v>24</v>
          </cell>
          <cell r="AD1383">
            <v>19</v>
          </cell>
          <cell r="AE1383">
            <v>-408</v>
          </cell>
          <cell r="AF1383">
            <v>-13</v>
          </cell>
          <cell r="AG1383" t="str">
            <v>供应商来货标包不准</v>
          </cell>
        </row>
        <row r="1384">
          <cell r="F1384" t="str">
            <v>SHT0013822</v>
          </cell>
          <cell r="G1384" t="str">
            <v>防尘罩前支架</v>
          </cell>
          <cell r="I1384" t="str">
            <v>黄骅鑫昌</v>
          </cell>
          <cell r="J1384" t="str">
            <v>SHT0013822</v>
          </cell>
          <cell r="L1384" t="str">
            <v>虚仓</v>
          </cell>
          <cell r="M1384">
            <v>476</v>
          </cell>
          <cell r="S1384">
            <v>476</v>
          </cell>
          <cell r="T1384">
            <v>576</v>
          </cell>
          <cell r="U1384" t="str">
            <v>0</v>
          </cell>
          <cell r="V1384">
            <v>-100</v>
          </cell>
          <cell r="W1384">
            <v>576</v>
          </cell>
          <cell r="X1384">
            <v>0</v>
          </cell>
          <cell r="AD1384">
            <v>50</v>
          </cell>
          <cell r="AE1384">
            <v>0</v>
          </cell>
          <cell r="AF1384">
            <v>-50</v>
          </cell>
          <cell r="AG1384" t="str">
            <v>供应商来货标包不准</v>
          </cell>
        </row>
        <row r="1385">
          <cell r="F1385" t="str">
            <v>SLT0011546</v>
          </cell>
          <cell r="G1385" t="str">
            <v>扶手旋转轴</v>
          </cell>
          <cell r="I1385" t="str">
            <v>霸州市政锦五金</v>
          </cell>
          <cell r="J1385" t="str">
            <v>SLT0011546</v>
          </cell>
          <cell r="K1385" t="str">
            <v>EA</v>
          </cell>
          <cell r="L1385" t="str">
            <v>虚仓</v>
          </cell>
          <cell r="M1385">
            <v>1300</v>
          </cell>
          <cell r="S1385">
            <v>1300</v>
          </cell>
          <cell r="T1385">
            <v>1400</v>
          </cell>
          <cell r="U1385" t="str">
            <v>0</v>
          </cell>
          <cell r="V1385">
            <v>-100</v>
          </cell>
          <cell r="X1385">
            <v>1600</v>
          </cell>
          <cell r="Y1385">
            <v>200</v>
          </cell>
          <cell r="Z1385">
            <v>248</v>
          </cell>
          <cell r="AA1385">
            <v>48</v>
          </cell>
          <cell r="AB1385">
            <v>0</v>
          </cell>
          <cell r="AD1385">
            <v>0</v>
          </cell>
          <cell r="AE1385">
            <v>0</v>
          </cell>
          <cell r="AF1385">
            <v>-52</v>
          </cell>
          <cell r="AG1385" t="str">
            <v>供应商来货标包不准</v>
          </cell>
        </row>
        <row r="1386">
          <cell r="F1386" t="str">
            <v>REM0003029</v>
          </cell>
          <cell r="G1386" t="str">
            <v>金王子镜座</v>
          </cell>
          <cell r="J1386" t="str">
            <v>REM0003029</v>
          </cell>
          <cell r="K1386" t="str">
            <v>EA</v>
          </cell>
          <cell r="L1386" t="str">
            <v>实仓</v>
          </cell>
          <cell r="M1386">
            <v>0</v>
          </cell>
          <cell r="S1386">
            <v>0</v>
          </cell>
          <cell r="T1386">
            <v>100</v>
          </cell>
          <cell r="U1386" t="str">
            <v>0</v>
          </cell>
          <cell r="V1386">
            <v>-100</v>
          </cell>
          <cell r="X1386">
            <v>0</v>
          </cell>
          <cell r="AA1386">
            <v>53</v>
          </cell>
          <cell r="AD1386">
            <v>0</v>
          </cell>
          <cell r="AE1386">
            <v>-17</v>
          </cell>
          <cell r="AF1386">
            <v>-47</v>
          </cell>
          <cell r="AG1386" t="str">
            <v>漏出库</v>
          </cell>
        </row>
        <row r="1387">
          <cell r="F1387" t="str">
            <v>SHT0002249</v>
          </cell>
          <cell r="G1387" t="str">
            <v>靠背左连接板组件</v>
          </cell>
          <cell r="I1387" t="str">
            <v>黄骅市成卓汽车部件厂</v>
          </cell>
          <cell r="L1387" t="str">
            <v>虚仓</v>
          </cell>
          <cell r="M1387">
            <v>0</v>
          </cell>
          <cell r="S1387">
            <v>0</v>
          </cell>
          <cell r="T1387">
            <v>100</v>
          </cell>
          <cell r="U1387" t="str">
            <v>0</v>
          </cell>
          <cell r="V1387">
            <v>-100</v>
          </cell>
          <cell r="AA1387">
            <v>26</v>
          </cell>
          <cell r="AB1387">
            <v>0</v>
          </cell>
          <cell r="AD1387">
            <v>85</v>
          </cell>
          <cell r="AE1387">
            <v>0</v>
          </cell>
          <cell r="AF1387">
            <v>11</v>
          </cell>
          <cell r="AG1387" t="str">
            <v>人为原因误操作导致错误出入库</v>
          </cell>
        </row>
        <row r="1388">
          <cell r="F1388" t="str">
            <v>SHT0002250</v>
          </cell>
          <cell r="G1388" t="str">
            <v>靠背右连接板组件</v>
          </cell>
          <cell r="I1388" t="str">
            <v>黄骅市成卓汽车部件厂</v>
          </cell>
          <cell r="L1388" t="str">
            <v>虚仓</v>
          </cell>
          <cell r="M1388">
            <v>0</v>
          </cell>
          <cell r="S1388">
            <v>0</v>
          </cell>
          <cell r="T1388">
            <v>100</v>
          </cell>
          <cell r="U1388" t="str">
            <v>0</v>
          </cell>
          <cell r="V1388">
            <v>-100</v>
          </cell>
          <cell r="W1388">
            <v>24</v>
          </cell>
          <cell r="AA1388">
            <v>22</v>
          </cell>
          <cell r="AB1388">
            <v>0</v>
          </cell>
          <cell r="AD1388">
            <v>85</v>
          </cell>
          <cell r="AE1388">
            <v>0</v>
          </cell>
          <cell r="AF1388">
            <v>7</v>
          </cell>
          <cell r="AG1388" t="str">
            <v>人为原因误操作导致错误出入库</v>
          </cell>
        </row>
        <row r="1389">
          <cell r="F1389" t="str">
            <v>SHT0012238</v>
          </cell>
          <cell r="G1389" t="str">
            <v>副司机罩壳左侧固定钣金</v>
          </cell>
          <cell r="I1389" t="str">
            <v>黄骅市正大纺织机械配件厂</v>
          </cell>
          <cell r="L1389" t="str">
            <v>虚仓</v>
          </cell>
          <cell r="M1389">
            <v>0</v>
          </cell>
          <cell r="S1389">
            <v>0</v>
          </cell>
          <cell r="T1389">
            <v>100</v>
          </cell>
          <cell r="U1389" t="str">
            <v>0</v>
          </cell>
          <cell r="V1389">
            <v>-100</v>
          </cell>
          <cell r="W1389">
            <v>151</v>
          </cell>
          <cell r="AA1389">
            <v>68</v>
          </cell>
          <cell r="AD1389">
            <v>224</v>
          </cell>
          <cell r="AE1389">
            <v>-111</v>
          </cell>
          <cell r="AF1389">
            <v>192</v>
          </cell>
          <cell r="AG1389" t="str">
            <v>人为原因误操作导致错误出入库</v>
          </cell>
        </row>
        <row r="1390">
          <cell r="F1390" t="str">
            <v>SHT0012246</v>
          </cell>
          <cell r="G1390" t="str">
            <v>副司机罩壳右侧固定钣金</v>
          </cell>
          <cell r="I1390" t="str">
            <v>黄骅市正大纺织机械配件厂</v>
          </cell>
          <cell r="L1390" t="str">
            <v>虚仓</v>
          </cell>
          <cell r="M1390">
            <v>0</v>
          </cell>
          <cell r="S1390">
            <v>0</v>
          </cell>
          <cell r="T1390">
            <v>100</v>
          </cell>
          <cell r="U1390" t="str">
            <v>0</v>
          </cell>
          <cell r="V1390">
            <v>-100</v>
          </cell>
          <cell r="W1390">
            <v>151</v>
          </cell>
          <cell r="AA1390">
            <v>68</v>
          </cell>
          <cell r="AD1390">
            <v>278</v>
          </cell>
          <cell r="AE1390">
            <v>-111</v>
          </cell>
          <cell r="AF1390">
            <v>246</v>
          </cell>
          <cell r="AG1390" t="str">
            <v>人为原因误操作导致错误出入库</v>
          </cell>
        </row>
        <row r="1391">
          <cell r="F1391" t="str">
            <v>BAS0000054</v>
          </cell>
          <cell r="G1391" t="str">
            <v>衬套</v>
          </cell>
          <cell r="I1391" t="str">
            <v>高唐强盛机械有限公司</v>
          </cell>
          <cell r="J1391" t="str">
            <v>BAS0000054</v>
          </cell>
          <cell r="K1391" t="str">
            <v>EA</v>
          </cell>
          <cell r="L1391" t="str">
            <v>虚仓</v>
          </cell>
          <cell r="M1391">
            <v>1704</v>
          </cell>
          <cell r="S1391">
            <v>1704</v>
          </cell>
          <cell r="T1391">
            <v>1800</v>
          </cell>
          <cell r="U1391" t="str">
            <v>0</v>
          </cell>
          <cell r="V1391">
            <v>-96</v>
          </cell>
          <cell r="W1391">
            <v>2300</v>
          </cell>
          <cell r="Y1391">
            <v>400</v>
          </cell>
          <cell r="Z1391">
            <v>400</v>
          </cell>
          <cell r="AA1391">
            <v>495</v>
          </cell>
          <cell r="AB1391">
            <v>200</v>
          </cell>
          <cell r="AD1391">
            <v>0</v>
          </cell>
          <cell r="AE1391">
            <v>0</v>
          </cell>
          <cell r="AF1391">
            <v>599</v>
          </cell>
          <cell r="AG1391" t="str">
            <v>人为原因误操作导致错误出入库</v>
          </cell>
        </row>
        <row r="1392">
          <cell r="F1392" t="str">
            <v>SHT0001794</v>
          </cell>
          <cell r="G1392" t="str">
            <v>主驾安全带导向钢丝组件</v>
          </cell>
          <cell r="I1392" t="str">
            <v>河北新强力机械制造有限公司</v>
          </cell>
          <cell r="J1392" t="str">
            <v>SHT0001794</v>
          </cell>
          <cell r="K1392" t="str">
            <v>件</v>
          </cell>
          <cell r="L1392" t="str">
            <v>虚仓</v>
          </cell>
          <cell r="M1392">
            <v>104</v>
          </cell>
          <cell r="S1392">
            <v>104</v>
          </cell>
          <cell r="T1392">
            <v>200</v>
          </cell>
          <cell r="U1392" t="str">
            <v>0</v>
          </cell>
          <cell r="V1392">
            <v>-96</v>
          </cell>
          <cell r="W1392">
            <v>104</v>
          </cell>
          <cell r="Y1392">
            <v>64</v>
          </cell>
          <cell r="Z1392">
            <v>64</v>
          </cell>
          <cell r="AA1392">
            <v>189</v>
          </cell>
          <cell r="AD1392">
            <v>163</v>
          </cell>
          <cell r="AE1392">
            <v>-15</v>
          </cell>
          <cell r="AF1392">
            <v>256</v>
          </cell>
          <cell r="AG1392" t="str">
            <v>人为原因误操作导致错误出入库</v>
          </cell>
        </row>
        <row r="1393">
          <cell r="F1393" t="str">
            <v>SLT0010530</v>
          </cell>
          <cell r="G1393" t="str">
            <v>绞架连杆1</v>
          </cell>
          <cell r="I1393" t="str">
            <v>黄骅市兴岳金属制品有限公司</v>
          </cell>
          <cell r="J1393" t="str">
            <v>SLT0010530</v>
          </cell>
          <cell r="K1393" t="str">
            <v>EA</v>
          </cell>
          <cell r="L1393" t="str">
            <v>虚仓</v>
          </cell>
          <cell r="M1393">
            <v>885</v>
          </cell>
          <cell r="S1393">
            <v>885</v>
          </cell>
          <cell r="T1393">
            <v>981</v>
          </cell>
          <cell r="U1393" t="str">
            <v>0</v>
          </cell>
          <cell r="V1393">
            <v>-96</v>
          </cell>
          <cell r="W1393">
            <v>900</v>
          </cell>
          <cell r="Y1393">
            <v>303</v>
          </cell>
          <cell r="Z1393">
            <v>303</v>
          </cell>
          <cell r="AA1393">
            <v>342</v>
          </cell>
          <cell r="AB1393">
            <v>0</v>
          </cell>
          <cell r="AD1393">
            <v>222</v>
          </cell>
          <cell r="AE1393">
            <v>0</v>
          </cell>
          <cell r="AF1393">
            <v>468</v>
          </cell>
          <cell r="AG1393" t="str">
            <v>人为原因误操作导致错误出入库</v>
          </cell>
        </row>
        <row r="1394">
          <cell r="F1394" t="str">
            <v>SHT0012322</v>
          </cell>
          <cell r="G1394" t="str">
            <v>底座连接板</v>
          </cell>
          <cell r="I1394" t="str">
            <v>黄骅市正大纺织机械配件厂</v>
          </cell>
          <cell r="L1394" t="str">
            <v>虚仓</v>
          </cell>
          <cell r="M1394">
            <v>100</v>
          </cell>
          <cell r="S1394">
            <v>0</v>
          </cell>
          <cell r="T1394">
            <v>90</v>
          </cell>
          <cell r="U1394" t="str">
            <v>0</v>
          </cell>
          <cell r="V1394">
            <v>-90</v>
          </cell>
          <cell r="AD1394">
            <v>90</v>
          </cell>
          <cell r="AE1394">
            <v>0</v>
          </cell>
          <cell r="AF1394">
            <v>0</v>
          </cell>
          <cell r="AG1394" t="str">
            <v>盘点数量存在异议</v>
          </cell>
        </row>
        <row r="1395">
          <cell r="F1395" t="str">
            <v>SHT0002038</v>
          </cell>
          <cell r="G1395" t="str">
            <v>阻尼器上固定轴</v>
          </cell>
          <cell r="I1395" t="str">
            <v>黄骅市创合五金制品有限公司</v>
          </cell>
          <cell r="L1395" t="str">
            <v>虚仓</v>
          </cell>
          <cell r="M1395">
            <v>0</v>
          </cell>
          <cell r="S1395">
            <v>0</v>
          </cell>
          <cell r="T1395">
            <v>87</v>
          </cell>
          <cell r="U1395" t="str">
            <v>0</v>
          </cell>
          <cell r="V1395">
            <v>-87</v>
          </cell>
          <cell r="W1395">
            <v>87</v>
          </cell>
          <cell r="X1395">
            <v>0</v>
          </cell>
          <cell r="AD1395">
            <v>0</v>
          </cell>
          <cell r="AE1395">
            <v>0</v>
          </cell>
          <cell r="AF1395">
            <v>-87</v>
          </cell>
          <cell r="AG1395" t="str">
            <v>盘点数量存在异议</v>
          </cell>
        </row>
        <row r="1396">
          <cell r="F1396" t="str">
            <v>SHT0001155</v>
          </cell>
          <cell r="G1396" t="str">
            <v>手轮支架</v>
          </cell>
          <cell r="I1396" t="str">
            <v>黄骅市佳祥五金制品有限公司</v>
          </cell>
          <cell r="J1396" t="str">
            <v>SHT0001155</v>
          </cell>
          <cell r="K1396" t="str">
            <v>件</v>
          </cell>
          <cell r="L1396" t="str">
            <v>虚仓</v>
          </cell>
          <cell r="M1396">
            <v>786</v>
          </cell>
          <cell r="S1396">
            <v>786</v>
          </cell>
          <cell r="T1396">
            <v>866</v>
          </cell>
          <cell r="U1396" t="str">
            <v>0</v>
          </cell>
          <cell r="V1396">
            <v>-80</v>
          </cell>
          <cell r="W1396">
            <v>976</v>
          </cell>
          <cell r="Y1396">
            <v>199</v>
          </cell>
          <cell r="Z1396">
            <v>199</v>
          </cell>
          <cell r="AA1396">
            <v>109</v>
          </cell>
          <cell r="AB1396">
            <v>0</v>
          </cell>
          <cell r="AC1396" t="str">
            <v/>
          </cell>
          <cell r="AD1396">
            <v>329</v>
          </cell>
          <cell r="AE1396">
            <v>-143</v>
          </cell>
          <cell r="AF1396" t="e">
            <v>#VALUE!</v>
          </cell>
          <cell r="AG1396" t="str">
            <v>人为原因误操作导致错误出入库</v>
          </cell>
        </row>
        <row r="1397">
          <cell r="F1397" t="str">
            <v>SHT0010408</v>
          </cell>
          <cell r="G1397" t="str">
            <v>坐垫翻折支撑轴套</v>
          </cell>
          <cell r="L1397" t="str">
            <v>虚仓</v>
          </cell>
          <cell r="M1397">
            <v>0</v>
          </cell>
          <cell r="S1397">
            <v>305</v>
          </cell>
          <cell r="T1397">
            <v>225</v>
          </cell>
          <cell r="U1397">
            <v>80</v>
          </cell>
          <cell r="V1397" t="str">
            <v>0</v>
          </cell>
          <cell r="W1397">
            <v>322</v>
          </cell>
          <cell r="Y1397">
            <v>1266</v>
          </cell>
          <cell r="Z1397">
            <v>1266</v>
          </cell>
          <cell r="AA1397">
            <v>2207</v>
          </cell>
          <cell r="AB1397">
            <v>753</v>
          </cell>
          <cell r="AD1397">
            <v>308</v>
          </cell>
          <cell r="AE1397">
            <v>-1</v>
          </cell>
          <cell r="AF1397">
            <v>3268</v>
          </cell>
          <cell r="AG1397" t="str">
            <v>漏出库</v>
          </cell>
        </row>
        <row r="1398">
          <cell r="F1398" t="str">
            <v>SHT0001865</v>
          </cell>
          <cell r="G1398" t="str">
            <v>下框后横梁组件</v>
          </cell>
          <cell r="I1398" t="str">
            <v>黄骅市再兴汽车配件有限公司</v>
          </cell>
          <cell r="L1398" t="str">
            <v>虚仓</v>
          </cell>
          <cell r="M1398">
            <v>0</v>
          </cell>
          <cell r="S1398">
            <v>2600</v>
          </cell>
          <cell r="T1398">
            <v>2680</v>
          </cell>
          <cell r="U1398" t="str">
            <v>0</v>
          </cell>
          <cell r="V1398">
            <v>-80</v>
          </cell>
          <cell r="Y1398">
            <v>0</v>
          </cell>
          <cell r="Z1398">
            <v>2025</v>
          </cell>
          <cell r="AA1398">
            <v>3873</v>
          </cell>
          <cell r="AD1398">
            <v>0</v>
          </cell>
          <cell r="AE1398">
            <v>0</v>
          </cell>
          <cell r="AF1398">
            <v>3793</v>
          </cell>
          <cell r="AG1398" t="str">
            <v>人为原因误操作导致错误出入库</v>
          </cell>
        </row>
        <row r="1399">
          <cell r="F1399" t="str">
            <v>SHT0010468</v>
          </cell>
          <cell r="G1399" t="str">
            <v>X3000副驾右前地脚</v>
          </cell>
          <cell r="L1399" t="str">
            <v>虚仓</v>
          </cell>
          <cell r="M1399">
            <v>0</v>
          </cell>
          <cell r="S1399">
            <v>320</v>
          </cell>
          <cell r="T1399">
            <v>271</v>
          </cell>
          <cell r="U1399">
            <v>49</v>
          </cell>
          <cell r="V1399" t="str">
            <v>0</v>
          </cell>
          <cell r="W1399">
            <v>271</v>
          </cell>
          <cell r="AD1399">
            <v>8</v>
          </cell>
          <cell r="AE1399">
            <v>0</v>
          </cell>
          <cell r="AF1399">
            <v>8</v>
          </cell>
        </row>
        <row r="1400">
          <cell r="F1400" t="str">
            <v>SHT0001952</v>
          </cell>
          <cell r="G1400" t="str">
            <v>安全带上悬置安装板总成</v>
          </cell>
          <cell r="I1400" t="str">
            <v>黄骅鑫昌</v>
          </cell>
          <cell r="J1400" t="str">
            <v>SHT0001952</v>
          </cell>
          <cell r="K1400" t="str">
            <v>件</v>
          </cell>
          <cell r="L1400" t="str">
            <v>虚仓</v>
          </cell>
          <cell r="M1400">
            <v>861</v>
          </cell>
          <cell r="S1400">
            <v>861</v>
          </cell>
          <cell r="T1400">
            <v>940</v>
          </cell>
          <cell r="U1400" t="str">
            <v>0</v>
          </cell>
          <cell r="V1400">
            <v>-79</v>
          </cell>
          <cell r="W1400">
            <v>300</v>
          </cell>
          <cell r="X1400">
            <v>0</v>
          </cell>
          <cell r="AD1400">
            <v>0</v>
          </cell>
          <cell r="AE1400">
            <v>0</v>
          </cell>
          <cell r="AF1400">
            <v>-79</v>
          </cell>
          <cell r="AG1400" t="str">
            <v>供应商来货标包不准</v>
          </cell>
        </row>
        <row r="1401">
          <cell r="F1401" t="str">
            <v>SHT0001174</v>
          </cell>
          <cell r="G1401" t="str">
            <v>绞架上滑槽</v>
          </cell>
          <cell r="I1401" t="str">
            <v>黄骅市再兴汽车配件有限公司</v>
          </cell>
          <cell r="J1401" t="str">
            <v>SHT0001174</v>
          </cell>
          <cell r="K1401" t="str">
            <v>件</v>
          </cell>
          <cell r="L1401" t="str">
            <v>虚仓</v>
          </cell>
          <cell r="M1401">
            <v>600</v>
          </cell>
          <cell r="S1401">
            <v>600</v>
          </cell>
          <cell r="T1401">
            <v>678</v>
          </cell>
          <cell r="U1401" t="str">
            <v>0</v>
          </cell>
          <cell r="V1401">
            <v>-78</v>
          </cell>
          <cell r="W1401">
            <v>878</v>
          </cell>
          <cell r="Y1401">
            <v>800</v>
          </cell>
          <cell r="Z1401">
            <v>800</v>
          </cell>
          <cell r="AA1401">
            <v>1311</v>
          </cell>
          <cell r="AB1401">
            <v>48</v>
          </cell>
          <cell r="AD1401">
            <v>336</v>
          </cell>
          <cell r="AE1401">
            <v>0</v>
          </cell>
          <cell r="AF1401">
            <v>1617</v>
          </cell>
          <cell r="AG1401" t="str">
            <v>人为原因误操作导致错误出入库</v>
          </cell>
        </row>
        <row r="1402">
          <cell r="F1402" t="str">
            <v>SHT0010469</v>
          </cell>
          <cell r="G1402" t="str">
            <v>X3000副驾左后地脚</v>
          </cell>
          <cell r="I1402" t="str">
            <v>黄骅市成卓汽车部件厂</v>
          </cell>
          <cell r="L1402" t="str">
            <v>虚仓</v>
          </cell>
          <cell r="M1402">
            <v>320</v>
          </cell>
          <cell r="S1402">
            <v>244</v>
          </cell>
          <cell r="T1402">
            <v>320</v>
          </cell>
          <cell r="U1402" t="str">
            <v>0</v>
          </cell>
          <cell r="V1402">
            <v>-76</v>
          </cell>
          <cell r="W1402">
            <v>320</v>
          </cell>
          <cell r="X1402">
            <v>0</v>
          </cell>
          <cell r="AA1402">
            <v>8</v>
          </cell>
          <cell r="AD1402">
            <v>7</v>
          </cell>
          <cell r="AE1402">
            <v>0</v>
          </cell>
          <cell r="AF1402">
            <v>-61</v>
          </cell>
          <cell r="AG1402" t="str">
            <v>盘点数量存在异议</v>
          </cell>
        </row>
        <row r="1403">
          <cell r="F1403" t="str">
            <v>SHT0002475</v>
          </cell>
          <cell r="G1403" t="str">
            <v>上框后横梁焊接总成电泳</v>
          </cell>
          <cell r="J1403" t="str">
            <v>SHT0002475</v>
          </cell>
          <cell r="L1403" t="str">
            <v>实仓</v>
          </cell>
          <cell r="M1403">
            <v>576</v>
          </cell>
          <cell r="S1403">
            <v>576</v>
          </cell>
          <cell r="T1403">
            <v>648</v>
          </cell>
          <cell r="U1403" t="str">
            <v>0</v>
          </cell>
          <cell r="V1403">
            <v>-72</v>
          </cell>
          <cell r="W1403">
            <v>120</v>
          </cell>
          <cell r="X1403">
            <v>0</v>
          </cell>
          <cell r="Y1403">
            <v>510</v>
          </cell>
          <cell r="Z1403">
            <v>510</v>
          </cell>
          <cell r="AA1403">
            <v>26</v>
          </cell>
          <cell r="AD1403">
            <v>18</v>
          </cell>
          <cell r="AE1403">
            <v>-2</v>
          </cell>
          <cell r="AF1403">
            <v>-28</v>
          </cell>
          <cell r="AG1403" t="str">
            <v>入库错误</v>
          </cell>
        </row>
        <row r="1404">
          <cell r="F1404" t="str">
            <v>SHT0011778</v>
          </cell>
          <cell r="G1404" t="str">
            <v>坐框前梁</v>
          </cell>
          <cell r="I1404" t="str">
            <v>黄骅市再兴汽车配件有限公司</v>
          </cell>
          <cell r="L1404" t="str">
            <v>虚仓</v>
          </cell>
          <cell r="M1404">
            <v>0</v>
          </cell>
          <cell r="S1404">
            <v>0</v>
          </cell>
          <cell r="T1404">
            <v>68</v>
          </cell>
          <cell r="U1404" t="str">
            <v>0</v>
          </cell>
          <cell r="V1404">
            <v>-68</v>
          </cell>
          <cell r="X1404">
            <v>0</v>
          </cell>
          <cell r="AD1404">
            <v>0</v>
          </cell>
          <cell r="AE1404">
            <v>-43</v>
          </cell>
          <cell r="AF1404">
            <v>-68</v>
          </cell>
          <cell r="AG1404" t="str">
            <v>盘点数量存在异议</v>
          </cell>
        </row>
        <row r="1405">
          <cell r="F1405" t="str">
            <v>SHT0011003</v>
          </cell>
          <cell r="G1405" t="str">
            <v>滑轨右上连接钣焊接总成</v>
          </cell>
          <cell r="L1405" t="str">
            <v>虚仓</v>
          </cell>
          <cell r="M1405">
            <v>0</v>
          </cell>
          <cell r="S1405">
            <v>450</v>
          </cell>
          <cell r="T1405">
            <v>8</v>
          </cell>
          <cell r="U1405">
            <v>442</v>
          </cell>
          <cell r="V1405" t="str">
            <v>0</v>
          </cell>
          <cell r="Y1405">
            <v>691</v>
          </cell>
          <cell r="Z1405">
            <v>691</v>
          </cell>
          <cell r="AB1405">
            <v>0</v>
          </cell>
          <cell r="AD1405">
            <v>298</v>
          </cell>
          <cell r="AE1405">
            <v>-168</v>
          </cell>
          <cell r="AF1405">
            <v>298</v>
          </cell>
        </row>
        <row r="1406">
          <cell r="F1406" t="str">
            <v>SHT0012153</v>
          </cell>
          <cell r="G1406" t="str">
            <v>左侧边框分总成</v>
          </cell>
          <cell r="I1406" t="str">
            <v>黄骅鑫昌</v>
          </cell>
          <cell r="J1406" t="str">
            <v>SHT0012153</v>
          </cell>
          <cell r="L1406" t="str">
            <v>虚仓</v>
          </cell>
          <cell r="M1406">
            <v>300</v>
          </cell>
          <cell r="S1406">
            <v>300</v>
          </cell>
          <cell r="T1406">
            <v>363</v>
          </cell>
          <cell r="U1406" t="str">
            <v>0</v>
          </cell>
          <cell r="V1406">
            <v>-63</v>
          </cell>
          <cell r="W1406">
            <v>11</v>
          </cell>
          <cell r="X1406">
            <v>1800</v>
          </cell>
          <cell r="Y1406">
            <v>1666</v>
          </cell>
          <cell r="Z1406">
            <v>1666</v>
          </cell>
          <cell r="AA1406">
            <v>10</v>
          </cell>
          <cell r="AB1406">
            <v>23</v>
          </cell>
          <cell r="AD1406">
            <v>2</v>
          </cell>
          <cell r="AE1406">
            <v>-275</v>
          </cell>
          <cell r="AF1406">
            <v>-28</v>
          </cell>
          <cell r="AG1406" t="str">
            <v>供应商来货标包不准</v>
          </cell>
        </row>
        <row r="1407">
          <cell r="F1407" t="str">
            <v>SHT0013866</v>
          </cell>
          <cell r="G1407" t="str">
            <v>升降右前固定钣金</v>
          </cell>
          <cell r="I1407" t="str">
            <v>泊头市捷润五金制品有限公司</v>
          </cell>
          <cell r="J1407" t="str">
            <v>SHT0013866</v>
          </cell>
          <cell r="K1407" t="str">
            <v>EA</v>
          </cell>
          <cell r="L1407" t="str">
            <v>虚仓</v>
          </cell>
          <cell r="M1407">
            <v>3305</v>
          </cell>
          <cell r="S1407">
            <v>3305</v>
          </cell>
          <cell r="T1407">
            <v>3366</v>
          </cell>
          <cell r="U1407" t="str">
            <v>0</v>
          </cell>
          <cell r="V1407">
            <v>-61</v>
          </cell>
          <cell r="W1407">
            <v>3817</v>
          </cell>
          <cell r="Y1407">
            <v>200</v>
          </cell>
          <cell r="Z1407">
            <v>544</v>
          </cell>
          <cell r="AA1407">
            <v>596</v>
          </cell>
          <cell r="AB1407">
            <v>0</v>
          </cell>
          <cell r="AD1407">
            <v>368</v>
          </cell>
          <cell r="AE1407">
            <v>-310</v>
          </cell>
          <cell r="AF1407">
            <v>903</v>
          </cell>
          <cell r="AG1407" t="str">
            <v>人为原因误操作导致错误出入库</v>
          </cell>
        </row>
        <row r="1408">
          <cell r="F1408" t="str">
            <v>SCS0004380</v>
          </cell>
          <cell r="G1408" t="str">
            <v>中改座垫左侧安装板</v>
          </cell>
          <cell r="I1408" t="str">
            <v>黄骅市鑫昌五金制品厂</v>
          </cell>
          <cell r="J1408" t="str">
            <v>SCS0004380</v>
          </cell>
          <cell r="K1408" t="str">
            <v>EA</v>
          </cell>
          <cell r="L1408" t="str">
            <v>虚仓</v>
          </cell>
          <cell r="M1408">
            <v>0</v>
          </cell>
          <cell r="S1408">
            <v>1100</v>
          </cell>
          <cell r="T1408">
            <v>1160</v>
          </cell>
          <cell r="U1408" t="str">
            <v>0</v>
          </cell>
          <cell r="V1408">
            <v>-60</v>
          </cell>
          <cell r="Y1408">
            <v>386</v>
          </cell>
          <cell r="Z1408">
            <v>386</v>
          </cell>
          <cell r="AA1408">
            <v>204</v>
          </cell>
          <cell r="AD1408">
            <v>962</v>
          </cell>
          <cell r="AE1408">
            <v>-112</v>
          </cell>
          <cell r="AF1408">
            <v>1106</v>
          </cell>
          <cell r="AG1408" t="str">
            <v>人为原因误操作导致错误出入库</v>
          </cell>
        </row>
        <row r="1409">
          <cell r="F1409" t="str">
            <v>TCT0000035</v>
          </cell>
          <cell r="G1409" t="str">
            <v>V6559表调剂</v>
          </cell>
          <cell r="M1409">
            <v>0</v>
          </cell>
          <cell r="S1409">
            <v>0</v>
          </cell>
          <cell r="T1409">
            <v>60</v>
          </cell>
          <cell r="U1409" t="str">
            <v>0</v>
          </cell>
          <cell r="V1409">
            <v>-60</v>
          </cell>
          <cell r="X1409">
            <v>0</v>
          </cell>
          <cell r="AD1409">
            <v>0</v>
          </cell>
          <cell r="AE1409">
            <v>0</v>
          </cell>
          <cell r="AF1409">
            <v>-60</v>
          </cell>
          <cell r="AG1409" t="str">
            <v>用户组错误</v>
          </cell>
        </row>
        <row r="1410">
          <cell r="F1410" t="str">
            <v>BFA0000378</v>
          </cell>
          <cell r="G1410" t="str">
            <v>限位板螺栓</v>
          </cell>
          <cell r="I1410" t="str">
            <v>沧州旭兴五金制品有限公司</v>
          </cell>
          <cell r="J1410" t="str">
            <v>BFA0000378</v>
          </cell>
          <cell r="K1410" t="str">
            <v>EA</v>
          </cell>
          <cell r="L1410" t="str">
            <v>虚仓</v>
          </cell>
          <cell r="M1410">
            <v>2576</v>
          </cell>
          <cell r="S1410">
            <v>2576</v>
          </cell>
          <cell r="T1410">
            <v>2630</v>
          </cell>
          <cell r="U1410" t="str">
            <v>0</v>
          </cell>
          <cell r="V1410">
            <v>-54</v>
          </cell>
          <cell r="W1410">
            <v>2576</v>
          </cell>
          <cell r="Y1410">
            <v>0</v>
          </cell>
          <cell r="Z1410">
            <v>0</v>
          </cell>
          <cell r="AA1410">
            <v>178</v>
          </cell>
          <cell r="AD1410">
            <v>18</v>
          </cell>
          <cell r="AE1410">
            <v>-7</v>
          </cell>
          <cell r="AF1410">
            <v>142</v>
          </cell>
          <cell r="AG1410" t="str">
            <v>人为原因误操作导致错误出入库</v>
          </cell>
        </row>
        <row r="1411">
          <cell r="F1411" t="str">
            <v>SLT0002207</v>
          </cell>
          <cell r="G1411" t="str">
            <v>靠背风扇安装板</v>
          </cell>
          <cell r="I1411" t="str">
            <v>黄骅市再兴汽车配件有限公司</v>
          </cell>
          <cell r="J1411" t="str">
            <v>SLT0002207</v>
          </cell>
          <cell r="K1411" t="str">
            <v>EA</v>
          </cell>
          <cell r="L1411" t="str">
            <v>虚仓</v>
          </cell>
          <cell r="M1411">
            <v>748</v>
          </cell>
          <cell r="S1411">
            <v>748</v>
          </cell>
          <cell r="T1411">
            <v>800</v>
          </cell>
          <cell r="U1411" t="str">
            <v>0</v>
          </cell>
          <cell r="V1411">
            <v>-52</v>
          </cell>
          <cell r="W1411">
            <v>37</v>
          </cell>
          <cell r="Y1411">
            <v>571</v>
          </cell>
          <cell r="Z1411">
            <v>571</v>
          </cell>
          <cell r="AA1411">
            <v>1525</v>
          </cell>
          <cell r="AD1411">
            <v>190</v>
          </cell>
          <cell r="AE1411">
            <v>-206</v>
          </cell>
          <cell r="AF1411">
            <v>1663</v>
          </cell>
          <cell r="AG1411" t="str">
            <v>人为原因误操作导致错误出入库</v>
          </cell>
        </row>
        <row r="1412">
          <cell r="F1412" t="str">
            <v>SHT0001119</v>
          </cell>
          <cell r="G1412" t="str">
            <v>上框右纵梁</v>
          </cell>
          <cell r="I1412" t="str">
            <v>黄骅市鑫昌五金制品厂</v>
          </cell>
          <cell r="J1412" t="str">
            <v>SHT0001119</v>
          </cell>
          <cell r="K1412" t="str">
            <v>件</v>
          </cell>
          <cell r="L1412" t="str">
            <v>虚仓</v>
          </cell>
          <cell r="M1412">
            <v>150</v>
          </cell>
          <cell r="S1412">
            <v>150</v>
          </cell>
          <cell r="T1412">
            <v>200</v>
          </cell>
          <cell r="U1412" t="str">
            <v>0</v>
          </cell>
          <cell r="V1412">
            <v>-50</v>
          </cell>
          <cell r="W1412">
            <v>200</v>
          </cell>
          <cell r="Y1412">
            <v>911</v>
          </cell>
          <cell r="Z1412">
            <v>911</v>
          </cell>
          <cell r="AA1412">
            <v>389</v>
          </cell>
          <cell r="AB1412">
            <v>9</v>
          </cell>
          <cell r="AD1412">
            <v>13</v>
          </cell>
          <cell r="AE1412">
            <v>-209</v>
          </cell>
          <cell r="AF1412">
            <v>361</v>
          </cell>
          <cell r="AG1412" t="str">
            <v>人为原因误操作导致错误出入库</v>
          </cell>
        </row>
        <row r="1413">
          <cell r="F1413" t="str">
            <v>SHT0001154</v>
          </cell>
          <cell r="G1413" t="str">
            <v>下框左侧纵梁</v>
          </cell>
          <cell r="I1413" t="str">
            <v>黄骅市鑫昌五金制品厂</v>
          </cell>
          <cell r="J1413" t="str">
            <v>SHT0001154</v>
          </cell>
          <cell r="K1413" t="str">
            <v>件</v>
          </cell>
          <cell r="L1413" t="str">
            <v>虚仓</v>
          </cell>
          <cell r="M1413">
            <v>50</v>
          </cell>
          <cell r="S1413">
            <v>50</v>
          </cell>
          <cell r="T1413">
            <v>100</v>
          </cell>
          <cell r="U1413" t="str">
            <v>0</v>
          </cell>
          <cell r="V1413">
            <v>-50</v>
          </cell>
          <cell r="Y1413">
            <v>253</v>
          </cell>
          <cell r="Z1413">
            <v>253</v>
          </cell>
          <cell r="AA1413">
            <v>142</v>
          </cell>
          <cell r="AB1413">
            <v>0</v>
          </cell>
          <cell r="AD1413">
            <v>1</v>
          </cell>
          <cell r="AE1413">
            <v>0</v>
          </cell>
          <cell r="AF1413">
            <v>93</v>
          </cell>
          <cell r="AG1413" t="str">
            <v>人为原因误操作导致错误出入库</v>
          </cell>
        </row>
        <row r="1414">
          <cell r="F1414" t="str">
            <v>SHT0011726</v>
          </cell>
          <cell r="G1414" t="str">
            <v>左边板</v>
          </cell>
          <cell r="I1414" t="str">
            <v>黄骅市鑫昌五金制品厂</v>
          </cell>
          <cell r="J1414" t="str">
            <v>SHT0011726</v>
          </cell>
          <cell r="L1414" t="str">
            <v>虚仓</v>
          </cell>
          <cell r="M1414">
            <v>122</v>
          </cell>
          <cell r="S1414">
            <v>122</v>
          </cell>
          <cell r="T1414">
            <v>172</v>
          </cell>
          <cell r="U1414" t="str">
            <v>0</v>
          </cell>
          <cell r="V1414">
            <v>-50</v>
          </cell>
          <cell r="W1414">
            <v>162</v>
          </cell>
          <cell r="AA1414">
            <v>61</v>
          </cell>
          <cell r="AD1414">
            <v>0</v>
          </cell>
          <cell r="AE1414">
            <v>0</v>
          </cell>
          <cell r="AF1414">
            <v>11</v>
          </cell>
          <cell r="AG1414" t="str">
            <v>人为原因误操作导致错误出入库</v>
          </cell>
        </row>
        <row r="1415">
          <cell r="F1415" t="str">
            <v>SHT0012072</v>
          </cell>
          <cell r="G1415" t="str">
            <v>D03后升降手柄焊接总成</v>
          </cell>
          <cell r="L1415" t="str">
            <v>虚仓</v>
          </cell>
          <cell r="M1415">
            <v>0</v>
          </cell>
          <cell r="S1415">
            <v>1414</v>
          </cell>
          <cell r="T1415">
            <v>300</v>
          </cell>
          <cell r="U1415">
            <v>1114</v>
          </cell>
          <cell r="V1415" t="str">
            <v>0</v>
          </cell>
          <cell r="W1415">
            <v>300</v>
          </cell>
          <cell r="AD1415">
            <v>0</v>
          </cell>
          <cell r="AE1415">
            <v>0</v>
          </cell>
          <cell r="AF1415">
            <v>0</v>
          </cell>
        </row>
        <row r="1416">
          <cell r="F1416" t="str">
            <v>SHT0001118</v>
          </cell>
          <cell r="G1416" t="str">
            <v>上框前横梁</v>
          </cell>
          <cell r="I1416" t="str">
            <v>黄骅市成卓汽车部件厂</v>
          </cell>
          <cell r="J1416" t="str">
            <v>SHT0001118</v>
          </cell>
          <cell r="K1416" t="str">
            <v>EA</v>
          </cell>
          <cell r="L1416" t="str">
            <v>虚仓</v>
          </cell>
          <cell r="M1416">
            <v>0</v>
          </cell>
          <cell r="S1416">
            <v>0</v>
          </cell>
          <cell r="T1416">
            <v>50</v>
          </cell>
          <cell r="U1416" t="str">
            <v>0</v>
          </cell>
          <cell r="V1416">
            <v>-50</v>
          </cell>
          <cell r="W1416">
            <v>500</v>
          </cell>
          <cell r="Y1416">
            <v>649</v>
          </cell>
          <cell r="Z1416">
            <v>911</v>
          </cell>
          <cell r="AA1416">
            <v>435</v>
          </cell>
          <cell r="AB1416">
            <v>0</v>
          </cell>
          <cell r="AD1416">
            <v>49</v>
          </cell>
          <cell r="AE1416">
            <v>-41</v>
          </cell>
          <cell r="AF1416">
            <v>434</v>
          </cell>
          <cell r="AG1416" t="str">
            <v>人为原因误操作导致错误出入库</v>
          </cell>
        </row>
        <row r="1417">
          <cell r="F1417" t="str">
            <v>SHT0001059</v>
          </cell>
          <cell r="G1417" t="str">
            <v>仰角调节机构钣金件2</v>
          </cell>
          <cell r="I1417" t="str">
            <v>黄骅市再兴汽车配件有限公司</v>
          </cell>
          <cell r="J1417" t="str">
            <v>SHT0001059</v>
          </cell>
          <cell r="K1417" t="str">
            <v>件</v>
          </cell>
          <cell r="L1417" t="str">
            <v>虚仓</v>
          </cell>
          <cell r="M1417">
            <v>1155</v>
          </cell>
          <cell r="S1417">
            <v>1155</v>
          </cell>
          <cell r="T1417">
            <v>1200</v>
          </cell>
          <cell r="U1417" t="str">
            <v>0</v>
          </cell>
          <cell r="V1417">
            <v>-45</v>
          </cell>
          <cell r="W1417">
            <v>1155</v>
          </cell>
          <cell r="AA1417">
            <v>726</v>
          </cell>
          <cell r="AC1417" t="str">
            <v/>
          </cell>
          <cell r="AD1417">
            <v>2092</v>
          </cell>
          <cell r="AE1417">
            <v>-29</v>
          </cell>
          <cell r="AF1417" t="e">
            <v>#VALUE!</v>
          </cell>
          <cell r="AG1417" t="str">
            <v>人为原因误操作导致错误出入库</v>
          </cell>
        </row>
        <row r="1418">
          <cell r="F1418" t="str">
            <v>RSM0000308</v>
          </cell>
          <cell r="G1418" t="str">
            <v>堵头</v>
          </cell>
          <cell r="I1418" t="str">
            <v>黄骅市再兴汽车配件有限公司</v>
          </cell>
          <cell r="J1418" t="str">
            <v>RSM0000308</v>
          </cell>
          <cell r="K1418" t="str">
            <v>EA</v>
          </cell>
          <cell r="L1418" t="str">
            <v>虚仓</v>
          </cell>
          <cell r="M1418">
            <v>86</v>
          </cell>
          <cell r="S1418">
            <v>86</v>
          </cell>
          <cell r="T1418">
            <v>127</v>
          </cell>
          <cell r="U1418" t="str">
            <v>0</v>
          </cell>
          <cell r="V1418">
            <v>-41</v>
          </cell>
          <cell r="W1418">
            <v>400</v>
          </cell>
          <cell r="Y1418">
            <v>273</v>
          </cell>
          <cell r="Z1418">
            <v>300</v>
          </cell>
          <cell r="AA1418">
            <v>292</v>
          </cell>
          <cell r="AC1418" t="str">
            <v/>
          </cell>
          <cell r="AD1418">
            <v>0</v>
          </cell>
          <cell r="AE1418">
            <v>-123</v>
          </cell>
          <cell r="AF1418" t="e">
            <v>#VALUE!</v>
          </cell>
          <cell r="AG1418" t="str">
            <v>人为原因误操作导致错误出入库</v>
          </cell>
        </row>
        <row r="1419">
          <cell r="F1419" t="str">
            <v>SHT0011729</v>
          </cell>
          <cell r="G1419" t="str">
            <v>T5支架下钣金</v>
          </cell>
          <cell r="I1419" t="str">
            <v>黄骅市成卓汽车部件厂</v>
          </cell>
          <cell r="L1419" t="str">
            <v>虚仓</v>
          </cell>
          <cell r="M1419">
            <v>300</v>
          </cell>
          <cell r="S1419">
            <v>259</v>
          </cell>
          <cell r="T1419">
            <v>300</v>
          </cell>
          <cell r="U1419" t="str">
            <v>0</v>
          </cell>
          <cell r="V1419">
            <v>-41</v>
          </cell>
          <cell r="W1419">
            <v>659</v>
          </cell>
          <cell r="X1419">
            <v>0</v>
          </cell>
          <cell r="AD1419">
            <v>0</v>
          </cell>
          <cell r="AE1419">
            <v>0</v>
          </cell>
          <cell r="AF1419">
            <v>-41</v>
          </cell>
          <cell r="AG1419" t="str">
            <v>盘点数量存在异议</v>
          </cell>
        </row>
        <row r="1420">
          <cell r="F1420" t="str">
            <v>SHT0012144</v>
          </cell>
          <cell r="G1420" t="str">
            <v>左侧仰角卡板</v>
          </cell>
          <cell r="L1420" t="str">
            <v>虚仓</v>
          </cell>
          <cell r="M1420">
            <v>0</v>
          </cell>
          <cell r="S1420">
            <v>700</v>
          </cell>
          <cell r="T1420">
            <v>428</v>
          </cell>
          <cell r="U1420">
            <v>272</v>
          </cell>
          <cell r="V1420" t="str">
            <v>0</v>
          </cell>
          <cell r="W1420">
            <v>69</v>
          </cell>
          <cell r="Y1420">
            <v>997</v>
          </cell>
          <cell r="Z1420">
            <v>997</v>
          </cell>
          <cell r="AB1420">
            <v>190</v>
          </cell>
          <cell r="AD1420">
            <v>286</v>
          </cell>
          <cell r="AE1420">
            <v>0</v>
          </cell>
          <cell r="AF1420">
            <v>476</v>
          </cell>
        </row>
        <row r="1421">
          <cell r="F1421" t="str">
            <v>SHT0001932</v>
          </cell>
          <cell r="G1421" t="str">
            <v>支撑框线1</v>
          </cell>
          <cell r="I1421" t="str">
            <v>河北新强力机械制造有限公司</v>
          </cell>
          <cell r="J1421" t="str">
            <v>SHT0001932</v>
          </cell>
          <cell r="K1421" t="str">
            <v>件</v>
          </cell>
          <cell r="L1421" t="str">
            <v>虚仓</v>
          </cell>
          <cell r="M1421">
            <v>1360</v>
          </cell>
          <cell r="S1421">
            <v>1360</v>
          </cell>
          <cell r="T1421">
            <v>1400</v>
          </cell>
          <cell r="U1421" t="str">
            <v>0</v>
          </cell>
          <cell r="V1421">
            <v>-40</v>
          </cell>
          <cell r="W1421">
            <v>1360</v>
          </cell>
          <cell r="Y1421">
            <v>0</v>
          </cell>
          <cell r="Z1421">
            <v>22</v>
          </cell>
          <cell r="AA1421">
            <v>200</v>
          </cell>
          <cell r="AD1421">
            <v>8</v>
          </cell>
          <cell r="AE1421">
            <v>-71</v>
          </cell>
          <cell r="AF1421">
            <v>168</v>
          </cell>
          <cell r="AG1421" t="str">
            <v>人为原因误操作导致错误出入库</v>
          </cell>
        </row>
        <row r="1422">
          <cell r="F1422" t="str">
            <v>SHT0012997</v>
          </cell>
          <cell r="G1422" t="str">
            <v>调角器手柄钣金件右</v>
          </cell>
          <cell r="I1422" t="str">
            <v>黄骅市正大纺织机械配件厂</v>
          </cell>
          <cell r="L1422" t="str">
            <v>虚仓</v>
          </cell>
          <cell r="M1422">
            <v>0</v>
          </cell>
          <cell r="S1422">
            <v>0</v>
          </cell>
          <cell r="T1422">
            <v>40</v>
          </cell>
          <cell r="U1422" t="str">
            <v>0</v>
          </cell>
          <cell r="V1422">
            <v>-40</v>
          </cell>
          <cell r="W1422">
            <v>2400</v>
          </cell>
          <cell r="AB1422">
            <v>2500</v>
          </cell>
          <cell r="AD1422">
            <v>4000</v>
          </cell>
          <cell r="AE1422">
            <v>-2000</v>
          </cell>
          <cell r="AF1422">
            <v>6460</v>
          </cell>
          <cell r="AG1422" t="str">
            <v>人为原因误操作导致错误出入库</v>
          </cell>
        </row>
        <row r="1423">
          <cell r="F1423" t="str">
            <v>SHT0001120</v>
          </cell>
          <cell r="G1423" t="str">
            <v>上框左纵梁</v>
          </cell>
          <cell r="I1423" t="str">
            <v>黄骅市鑫昌五金制品厂</v>
          </cell>
          <cell r="J1423" t="str">
            <v>SHT0001120</v>
          </cell>
          <cell r="K1423" t="str">
            <v>件</v>
          </cell>
          <cell r="L1423" t="str">
            <v>虚仓</v>
          </cell>
          <cell r="M1423">
            <v>100</v>
          </cell>
          <cell r="S1423">
            <v>100</v>
          </cell>
          <cell r="T1423">
            <v>137</v>
          </cell>
          <cell r="U1423" t="str">
            <v>0</v>
          </cell>
          <cell r="V1423">
            <v>-37</v>
          </cell>
          <cell r="W1423">
            <v>200</v>
          </cell>
          <cell r="Y1423">
            <v>911</v>
          </cell>
          <cell r="Z1423">
            <v>911</v>
          </cell>
          <cell r="AA1423">
            <v>138</v>
          </cell>
          <cell r="AD1423">
            <v>52</v>
          </cell>
          <cell r="AE1423">
            <v>0</v>
          </cell>
          <cell r="AF1423">
            <v>153</v>
          </cell>
          <cell r="AG1423" t="str">
            <v>人为原因误操作导致错误出入库</v>
          </cell>
        </row>
        <row r="1424">
          <cell r="F1424" t="str">
            <v>SHT0010467</v>
          </cell>
          <cell r="G1424" t="str">
            <v>X3000副驾左前地脚</v>
          </cell>
          <cell r="I1424" t="str">
            <v>黄骅市成卓汽车部件厂</v>
          </cell>
          <cell r="L1424" t="str">
            <v>虚仓</v>
          </cell>
          <cell r="M1424">
            <v>305</v>
          </cell>
          <cell r="S1424">
            <v>271</v>
          </cell>
          <cell r="T1424">
            <v>305</v>
          </cell>
          <cell r="U1424" t="str">
            <v>0</v>
          </cell>
          <cell r="V1424">
            <v>-34</v>
          </cell>
          <cell r="W1424">
            <v>305</v>
          </cell>
          <cell r="X1424">
            <v>0</v>
          </cell>
          <cell r="AA1424">
            <v>8</v>
          </cell>
          <cell r="AD1424">
            <v>8</v>
          </cell>
          <cell r="AE1424">
            <v>0</v>
          </cell>
          <cell r="AF1424">
            <v>-18</v>
          </cell>
          <cell r="AG1424" t="str">
            <v>盘点数量存在异议</v>
          </cell>
        </row>
        <row r="1425">
          <cell r="F1425" t="str">
            <v>SLT0002808</v>
          </cell>
          <cell r="G1425" t="str">
            <v>中心轴</v>
          </cell>
          <cell r="J1425" t="str">
            <v>SLT0002808</v>
          </cell>
          <cell r="K1425" t="str">
            <v>EA</v>
          </cell>
          <cell r="L1425" t="str">
            <v>虚仓</v>
          </cell>
          <cell r="M1425">
            <v>746</v>
          </cell>
          <cell r="S1425">
            <v>746</v>
          </cell>
          <cell r="T1425">
            <v>779</v>
          </cell>
          <cell r="U1425" t="str">
            <v>0</v>
          </cell>
          <cell r="V1425">
            <v>-33</v>
          </cell>
          <cell r="Y1425">
            <v>0</v>
          </cell>
          <cell r="Z1425">
            <v>0</v>
          </cell>
          <cell r="AB1425">
            <v>214</v>
          </cell>
          <cell r="AD1425">
            <v>0</v>
          </cell>
          <cell r="AE1425">
            <v>-6</v>
          </cell>
          <cell r="AF1425">
            <v>181</v>
          </cell>
          <cell r="AG1425" t="str">
            <v>漏出库</v>
          </cell>
        </row>
        <row r="1426">
          <cell r="F1426" t="str">
            <v>SHT0001247</v>
          </cell>
          <cell r="G1426" t="str">
            <v>上框后横梁总成</v>
          </cell>
          <cell r="I1426" t="str">
            <v>黄骅市鑫昌五金制品厂</v>
          </cell>
          <cell r="L1426" t="str">
            <v>虚仓</v>
          </cell>
          <cell r="M1426">
            <v>0</v>
          </cell>
          <cell r="S1426">
            <v>22</v>
          </cell>
          <cell r="T1426">
            <v>52</v>
          </cell>
          <cell r="U1426" t="str">
            <v>0</v>
          </cell>
          <cell r="V1426">
            <v>-30</v>
          </cell>
          <cell r="W1426">
            <v>72</v>
          </cell>
          <cell r="AA1426">
            <v>274</v>
          </cell>
          <cell r="AD1426">
            <v>200</v>
          </cell>
          <cell r="AE1426">
            <v>-120</v>
          </cell>
          <cell r="AF1426">
            <v>444</v>
          </cell>
          <cell r="AG1426" t="str">
            <v>人为原因误操作导致错误出入库</v>
          </cell>
        </row>
        <row r="1427">
          <cell r="F1427" t="str">
            <v>SCS0004367</v>
          </cell>
          <cell r="G1427" t="str">
            <v>中改座垫右侧安装板</v>
          </cell>
          <cell r="I1427" t="str">
            <v>黄骅市鑫昌五金制品厂</v>
          </cell>
          <cell r="J1427" t="str">
            <v>SCS0004367</v>
          </cell>
          <cell r="K1427" t="str">
            <v>EA</v>
          </cell>
          <cell r="L1427" t="str">
            <v>虚仓</v>
          </cell>
          <cell r="M1427">
            <v>400</v>
          </cell>
          <cell r="S1427">
            <v>400</v>
          </cell>
          <cell r="T1427">
            <v>425</v>
          </cell>
          <cell r="U1427" t="str">
            <v>0</v>
          </cell>
          <cell r="V1427">
            <v>-25</v>
          </cell>
          <cell r="Y1427">
            <v>337</v>
          </cell>
          <cell r="Z1427">
            <v>337</v>
          </cell>
          <cell r="AA1427">
            <v>68</v>
          </cell>
          <cell r="AB1427">
            <v>0</v>
          </cell>
          <cell r="AD1427">
            <v>867</v>
          </cell>
          <cell r="AE1427">
            <v>-1050</v>
          </cell>
          <cell r="AF1427">
            <v>910</v>
          </cell>
          <cell r="AG1427" t="str">
            <v>人为原因误操作导致错误出入库</v>
          </cell>
        </row>
        <row r="1428">
          <cell r="F1428" t="str">
            <v>SCS0004403</v>
          </cell>
          <cell r="G1428" t="str">
            <v>中改地锁拉线固定前支架</v>
          </cell>
          <cell r="I1428" t="str">
            <v>黄骅市万昌五金制品有限公司</v>
          </cell>
          <cell r="J1428" t="str">
            <v>SCS0004403</v>
          </cell>
          <cell r="K1428" t="str">
            <v>EA</v>
          </cell>
          <cell r="L1428" t="str">
            <v>虚仓</v>
          </cell>
          <cell r="M1428">
            <v>1000</v>
          </cell>
          <cell r="S1428">
            <v>1000</v>
          </cell>
          <cell r="T1428">
            <v>1025</v>
          </cell>
          <cell r="U1428" t="str">
            <v>0</v>
          </cell>
          <cell r="V1428">
            <v>-25</v>
          </cell>
          <cell r="Y1428">
            <v>337</v>
          </cell>
          <cell r="Z1428">
            <v>337</v>
          </cell>
          <cell r="AA1428">
            <v>157</v>
          </cell>
          <cell r="AB1428">
            <v>0</v>
          </cell>
          <cell r="AD1428">
            <v>505</v>
          </cell>
          <cell r="AE1428">
            <v>-658</v>
          </cell>
          <cell r="AF1428">
            <v>637</v>
          </cell>
          <cell r="AG1428" t="str">
            <v>人为原因误操作导致错误出入库</v>
          </cell>
        </row>
        <row r="1429">
          <cell r="F1429" t="str">
            <v>SCS0004415</v>
          </cell>
          <cell r="G1429" t="str">
            <v>中改右座椅侧翼下支撑钢丝</v>
          </cell>
          <cell r="I1429" t="str">
            <v>海兴中盛弹簧有限公司</v>
          </cell>
          <cell r="J1429" t="str">
            <v>SCS0004415</v>
          </cell>
          <cell r="K1429" t="str">
            <v>EA</v>
          </cell>
          <cell r="L1429" t="str">
            <v>虚仓</v>
          </cell>
          <cell r="M1429">
            <v>1200</v>
          </cell>
          <cell r="S1429">
            <v>1200</v>
          </cell>
          <cell r="T1429">
            <v>1225</v>
          </cell>
          <cell r="U1429" t="str">
            <v>0</v>
          </cell>
          <cell r="V1429">
            <v>-25</v>
          </cell>
          <cell r="W1429">
            <v>860</v>
          </cell>
          <cell r="Y1429">
            <v>337</v>
          </cell>
          <cell r="Z1429">
            <v>337</v>
          </cell>
          <cell r="AA1429">
            <v>322</v>
          </cell>
          <cell r="AB1429">
            <v>0</v>
          </cell>
          <cell r="AD1429">
            <v>1032</v>
          </cell>
          <cell r="AE1429">
            <v>-1412</v>
          </cell>
          <cell r="AF1429">
            <v>1329</v>
          </cell>
          <cell r="AG1429" t="str">
            <v>生产线负回冲错误</v>
          </cell>
        </row>
        <row r="1430">
          <cell r="F1430" t="str">
            <v>SCS0004416</v>
          </cell>
          <cell r="G1430" t="str">
            <v>中改座垫内侧儿童座椅挂钩</v>
          </cell>
          <cell r="I1430" t="str">
            <v>海兴中盛弹簧有限公司</v>
          </cell>
          <cell r="J1430" t="str">
            <v>SCS0004416</v>
          </cell>
          <cell r="K1430" t="str">
            <v>EA</v>
          </cell>
          <cell r="L1430" t="str">
            <v>虚仓</v>
          </cell>
          <cell r="M1430">
            <v>700</v>
          </cell>
          <cell r="S1430">
            <v>700</v>
          </cell>
          <cell r="T1430">
            <v>725</v>
          </cell>
          <cell r="U1430" t="str">
            <v>0</v>
          </cell>
          <cell r="V1430">
            <v>-25</v>
          </cell>
          <cell r="W1430">
            <v>900</v>
          </cell>
          <cell r="Y1430">
            <v>337</v>
          </cell>
          <cell r="Z1430">
            <v>337</v>
          </cell>
          <cell r="AA1430">
            <v>322</v>
          </cell>
          <cell r="AB1430">
            <v>0</v>
          </cell>
          <cell r="AD1430">
            <v>1157</v>
          </cell>
          <cell r="AE1430">
            <v>-1492</v>
          </cell>
          <cell r="AF1430">
            <v>1454</v>
          </cell>
          <cell r="AG1430" t="str">
            <v>生产线负回冲错误</v>
          </cell>
        </row>
        <row r="1431">
          <cell r="F1431" t="str">
            <v>SCS0004417</v>
          </cell>
          <cell r="G1431" t="str">
            <v>中改座垫外侧儿童座椅挂钩</v>
          </cell>
          <cell r="I1431" t="str">
            <v>海兴中盛弹簧有限公司</v>
          </cell>
          <cell r="J1431" t="str">
            <v>SCS0004417</v>
          </cell>
          <cell r="K1431" t="str">
            <v>EA</v>
          </cell>
          <cell r="L1431" t="str">
            <v>虚仓</v>
          </cell>
          <cell r="M1431">
            <v>800</v>
          </cell>
          <cell r="S1431">
            <v>800</v>
          </cell>
          <cell r="T1431">
            <v>825</v>
          </cell>
          <cell r="U1431" t="str">
            <v>0</v>
          </cell>
          <cell r="V1431">
            <v>-25</v>
          </cell>
          <cell r="W1431">
            <v>1000</v>
          </cell>
          <cell r="Y1431">
            <v>337</v>
          </cell>
          <cell r="Z1431">
            <v>337</v>
          </cell>
          <cell r="AA1431">
            <v>322</v>
          </cell>
          <cell r="AB1431">
            <v>0</v>
          </cell>
          <cell r="AD1431">
            <v>1160</v>
          </cell>
          <cell r="AE1431">
            <v>-1284</v>
          </cell>
          <cell r="AF1431">
            <v>1457</v>
          </cell>
          <cell r="AG1431" t="str">
            <v>生产线负回冲错误</v>
          </cell>
        </row>
        <row r="1432">
          <cell r="F1432" t="str">
            <v>SHT0013062</v>
          </cell>
          <cell r="G1432" t="str">
            <v>仰角调节机构钣金件右</v>
          </cell>
          <cell r="L1432" t="str">
            <v>虚仓</v>
          </cell>
          <cell r="M1432">
            <v>0</v>
          </cell>
          <cell r="S1432">
            <v>1000</v>
          </cell>
          <cell r="T1432">
            <v>266</v>
          </cell>
          <cell r="U1432">
            <v>734</v>
          </cell>
          <cell r="V1432" t="str">
            <v>0</v>
          </cell>
          <cell r="Y1432">
            <v>0</v>
          </cell>
          <cell r="Z1432">
            <v>0</v>
          </cell>
          <cell r="AD1432">
            <v>0</v>
          </cell>
          <cell r="AE1432">
            <v>0</v>
          </cell>
          <cell r="AF1432">
            <v>0</v>
          </cell>
        </row>
        <row r="1433">
          <cell r="F1433" t="str">
            <v>SCS0010792</v>
          </cell>
          <cell r="G1433" t="str">
            <v>中改四分座钢丝焊接总成</v>
          </cell>
          <cell r="I1433" t="str">
            <v>海兴中盛弹簧有限公司</v>
          </cell>
          <cell r="J1433" t="str">
            <v>SCS0010792</v>
          </cell>
          <cell r="K1433" t="str">
            <v>件</v>
          </cell>
          <cell r="L1433" t="str">
            <v>虚仓</v>
          </cell>
          <cell r="M1433">
            <v>910</v>
          </cell>
          <cell r="S1433">
            <v>910</v>
          </cell>
          <cell r="T1433">
            <v>935</v>
          </cell>
          <cell r="U1433" t="str">
            <v>0</v>
          </cell>
          <cell r="V1433">
            <v>-25</v>
          </cell>
          <cell r="W1433">
            <v>360</v>
          </cell>
          <cell r="Y1433">
            <v>337</v>
          </cell>
          <cell r="Z1433">
            <v>337</v>
          </cell>
          <cell r="AA1433">
            <v>342</v>
          </cell>
          <cell r="AD1433">
            <v>1091</v>
          </cell>
          <cell r="AE1433">
            <v>-1320</v>
          </cell>
          <cell r="AF1433">
            <v>1408</v>
          </cell>
          <cell r="AG1433" t="str">
            <v>生产线负回冲错误</v>
          </cell>
        </row>
        <row r="1434">
          <cell r="F1434" t="str">
            <v>SHT0001376</v>
          </cell>
          <cell r="G1434" t="str">
            <v>下框前支架</v>
          </cell>
          <cell r="I1434" t="str">
            <v>黄骅市成卓汽车部件厂</v>
          </cell>
          <cell r="L1434" t="str">
            <v>虚仓</v>
          </cell>
          <cell r="M1434">
            <v>0</v>
          </cell>
          <cell r="S1434">
            <v>0</v>
          </cell>
          <cell r="T1434">
            <v>22</v>
          </cell>
          <cell r="U1434" t="str">
            <v>0</v>
          </cell>
          <cell r="V1434">
            <v>-22</v>
          </cell>
          <cell r="X1434">
            <v>0</v>
          </cell>
          <cell r="AD1434">
            <v>0</v>
          </cell>
          <cell r="AE1434">
            <v>0</v>
          </cell>
          <cell r="AF1434">
            <v>-22</v>
          </cell>
          <cell r="AG1434" t="str">
            <v>盘点数量存在异议</v>
          </cell>
        </row>
        <row r="1435">
          <cell r="F1435" t="str">
            <v>SHT0013302</v>
          </cell>
          <cell r="G1435" t="str">
            <v>座框左边板</v>
          </cell>
          <cell r="L1435" t="str">
            <v>虚仓</v>
          </cell>
          <cell r="M1435">
            <v>0</v>
          </cell>
          <cell r="S1435">
            <v>139</v>
          </cell>
          <cell r="T1435">
            <v>126</v>
          </cell>
          <cell r="U1435">
            <v>13</v>
          </cell>
          <cell r="V1435" t="str">
            <v>0</v>
          </cell>
          <cell r="W1435">
            <v>126</v>
          </cell>
          <cell r="Y1435">
            <v>0</v>
          </cell>
          <cell r="Z1435">
            <v>300</v>
          </cell>
          <cell r="AD1435">
            <v>0</v>
          </cell>
          <cell r="AE1435">
            <v>0</v>
          </cell>
          <cell r="AF1435">
            <v>0</v>
          </cell>
          <cell r="AG1435" t="str">
            <v>漏出库</v>
          </cell>
        </row>
        <row r="1436">
          <cell r="F1436" t="str">
            <v>SHT0013304</v>
          </cell>
          <cell r="G1436" t="str">
            <v>座框右边板</v>
          </cell>
          <cell r="L1436" t="str">
            <v>虚仓</v>
          </cell>
          <cell r="M1436">
            <v>0</v>
          </cell>
          <cell r="S1436">
            <v>233</v>
          </cell>
          <cell r="T1436">
            <v>139</v>
          </cell>
          <cell r="U1436">
            <v>94</v>
          </cell>
          <cell r="V1436" t="str">
            <v>0</v>
          </cell>
          <cell r="W1436">
            <v>139</v>
          </cell>
          <cell r="Y1436">
            <v>0</v>
          </cell>
          <cell r="Z1436">
            <v>300</v>
          </cell>
          <cell r="AD1436">
            <v>0</v>
          </cell>
          <cell r="AE1436">
            <v>0</v>
          </cell>
          <cell r="AF1436">
            <v>0</v>
          </cell>
          <cell r="AG1436" t="str">
            <v>漏出库</v>
          </cell>
        </row>
        <row r="1437">
          <cell r="F1437" t="str">
            <v>SHT0001099</v>
          </cell>
          <cell r="G1437" t="str">
            <v>下框后横梁</v>
          </cell>
          <cell r="I1437" t="str">
            <v>黄骅市鑫昌五金制品厂</v>
          </cell>
          <cell r="J1437" t="str">
            <v>SHT0001099</v>
          </cell>
          <cell r="K1437" t="str">
            <v>EA</v>
          </cell>
          <cell r="L1437" t="str">
            <v>虚仓</v>
          </cell>
          <cell r="M1437">
            <v>0</v>
          </cell>
          <cell r="S1437">
            <v>79</v>
          </cell>
          <cell r="T1437">
            <v>100</v>
          </cell>
          <cell r="U1437" t="str">
            <v>0</v>
          </cell>
          <cell r="V1437">
            <v>-21</v>
          </cell>
          <cell r="W1437">
            <v>100</v>
          </cell>
          <cell r="AA1437">
            <v>483</v>
          </cell>
          <cell r="AD1437">
            <v>0</v>
          </cell>
          <cell r="AE1437">
            <v>-100</v>
          </cell>
          <cell r="AF1437">
            <v>462</v>
          </cell>
          <cell r="AG1437" t="str">
            <v>人为原因误操作导致错误出入库</v>
          </cell>
        </row>
        <row r="1438">
          <cell r="F1438" t="str">
            <v>BFA0000357</v>
          </cell>
          <cell r="G1438" t="str">
            <v>台阶螺栓M8</v>
          </cell>
          <cell r="I1438" t="str">
            <v>沧州旭兴五金制品有限公司</v>
          </cell>
          <cell r="J1438" t="str">
            <v>BFA0000357</v>
          </cell>
          <cell r="K1438" t="str">
            <v>EA</v>
          </cell>
          <cell r="L1438" t="str">
            <v>虚仓</v>
          </cell>
          <cell r="M1438">
            <v>9345</v>
          </cell>
          <cell r="S1438">
            <v>9345</v>
          </cell>
          <cell r="T1438">
            <v>9365</v>
          </cell>
          <cell r="U1438" t="str">
            <v>0</v>
          </cell>
          <cell r="V1438">
            <v>-20</v>
          </cell>
          <cell r="W1438">
            <v>2900</v>
          </cell>
          <cell r="AA1438">
            <v>600</v>
          </cell>
          <cell r="AD1438">
            <v>526</v>
          </cell>
          <cell r="AE1438">
            <v>-600</v>
          </cell>
          <cell r="AF1438">
            <v>1106</v>
          </cell>
          <cell r="AG1438" t="str">
            <v>人为原因误操作导致错误出入库</v>
          </cell>
        </row>
        <row r="1439">
          <cell r="F1439" t="str">
            <v>SHT0001787</v>
          </cell>
          <cell r="G1439" t="str">
            <v>靠背钢管上横骨架</v>
          </cell>
          <cell r="J1439" t="str">
            <v>SHT0001787</v>
          </cell>
          <cell r="K1439" t="str">
            <v>件</v>
          </cell>
          <cell r="L1439" t="str">
            <v>实仓</v>
          </cell>
          <cell r="M1439">
            <v>280</v>
          </cell>
          <cell r="S1439">
            <v>280</v>
          </cell>
          <cell r="T1439">
            <v>300</v>
          </cell>
          <cell r="U1439" t="str">
            <v>0</v>
          </cell>
          <cell r="V1439">
            <v>-20</v>
          </cell>
          <cell r="W1439">
            <v>100</v>
          </cell>
          <cell r="Y1439">
            <v>64</v>
          </cell>
          <cell r="Z1439">
            <v>64</v>
          </cell>
          <cell r="AA1439">
            <v>307</v>
          </cell>
          <cell r="AB1439">
            <v>0</v>
          </cell>
          <cell r="AD1439">
            <v>29</v>
          </cell>
          <cell r="AE1439">
            <v>-30</v>
          </cell>
          <cell r="AF1439">
            <v>316</v>
          </cell>
          <cell r="AG1439" t="str">
            <v>20个多入库</v>
          </cell>
        </row>
        <row r="1440">
          <cell r="F1440" t="str">
            <v>SLT0002014</v>
          </cell>
          <cell r="G1440" t="str">
            <v>L项目轴套</v>
          </cell>
          <cell r="I1440" t="str">
            <v>沧州旭兴五金制品有限公司</v>
          </cell>
          <cell r="J1440" t="str">
            <v>SLT0002014</v>
          </cell>
          <cell r="K1440" t="str">
            <v>EA</v>
          </cell>
          <cell r="L1440" t="str">
            <v>虚仓</v>
          </cell>
          <cell r="M1440">
            <v>1180</v>
          </cell>
          <cell r="S1440">
            <v>1180</v>
          </cell>
          <cell r="T1440">
            <v>1200</v>
          </cell>
          <cell r="U1440" t="str">
            <v>0</v>
          </cell>
          <cell r="V1440">
            <v>-20</v>
          </cell>
          <cell r="W1440">
            <v>1180</v>
          </cell>
          <cell r="AA1440">
            <v>30</v>
          </cell>
          <cell r="AD1440">
            <v>0</v>
          </cell>
          <cell r="AE1440">
            <v>0</v>
          </cell>
          <cell r="AF1440">
            <v>10</v>
          </cell>
          <cell r="AG1440" t="str">
            <v>人为原因误操作导致错误出入库</v>
          </cell>
        </row>
        <row r="1441">
          <cell r="F1441" t="str">
            <v>SLT0002545</v>
          </cell>
          <cell r="G1441" t="str">
            <v>左侧手动调角器总成含芯轴</v>
          </cell>
          <cell r="I1441" t="str">
            <v>江苏力乐汽车部件股份有限公司</v>
          </cell>
          <cell r="J1441" t="str">
            <v>SLT0002545</v>
          </cell>
          <cell r="K1441" t="str">
            <v>EA</v>
          </cell>
          <cell r="L1441" t="str">
            <v>虚仓</v>
          </cell>
          <cell r="M1441">
            <v>774</v>
          </cell>
          <cell r="S1441">
            <v>774</v>
          </cell>
          <cell r="T1441">
            <v>793</v>
          </cell>
          <cell r="U1441" t="str">
            <v>0</v>
          </cell>
          <cell r="V1441">
            <v>-19</v>
          </cell>
          <cell r="W1441">
            <v>1253</v>
          </cell>
          <cell r="Y1441">
            <v>2323</v>
          </cell>
          <cell r="Z1441">
            <v>2323</v>
          </cell>
          <cell r="AB1441">
            <v>485</v>
          </cell>
          <cell r="AD1441">
            <v>1174</v>
          </cell>
          <cell r="AE1441">
            <v>-697</v>
          </cell>
          <cell r="AF1441">
            <v>1640</v>
          </cell>
          <cell r="AG1441" t="str">
            <v>漏出库</v>
          </cell>
        </row>
        <row r="1442">
          <cell r="F1442" t="str">
            <v>SHT0014871</v>
          </cell>
          <cell r="G1442" t="str">
            <v>左扶手支架焊接总成</v>
          </cell>
          <cell r="L1442" t="str">
            <v>虚仓</v>
          </cell>
          <cell r="M1442">
            <v>0</v>
          </cell>
          <cell r="S1442">
            <v>21</v>
          </cell>
          <cell r="T1442">
            <v>21</v>
          </cell>
          <cell r="U1442" t="str">
            <v>0</v>
          </cell>
          <cell r="V1442" t="str">
            <v>0</v>
          </cell>
          <cell r="AD1442">
            <v>0</v>
          </cell>
          <cell r="AE1442">
            <v>0</v>
          </cell>
          <cell r="AF1442">
            <v>0</v>
          </cell>
        </row>
        <row r="1443">
          <cell r="F1443" t="str">
            <v>SHT0014872</v>
          </cell>
          <cell r="G1443" t="str">
            <v>右扶手支架焊接总成</v>
          </cell>
          <cell r="L1443" t="str">
            <v>虚仓</v>
          </cell>
          <cell r="M1443">
            <v>0</v>
          </cell>
          <cell r="S1443">
            <v>533</v>
          </cell>
          <cell r="T1443">
            <v>21</v>
          </cell>
          <cell r="U1443">
            <v>512</v>
          </cell>
          <cell r="V1443" t="str">
            <v>0</v>
          </cell>
          <cell r="AD1443">
            <v>0</v>
          </cell>
          <cell r="AE1443">
            <v>0</v>
          </cell>
          <cell r="AF1443">
            <v>0</v>
          </cell>
        </row>
        <row r="1444">
          <cell r="F1444" t="str">
            <v>SHT0002015</v>
          </cell>
          <cell r="G1444" t="str">
            <v>主驾左星盘 2577814X有轴</v>
          </cell>
          <cell r="J1444" t="str">
            <v>SHT0002015</v>
          </cell>
          <cell r="L1444" t="str">
            <v>实仓</v>
          </cell>
          <cell r="M1444">
            <v>729</v>
          </cell>
          <cell r="S1444">
            <v>729</v>
          </cell>
          <cell r="T1444">
            <v>747</v>
          </cell>
          <cell r="U1444" t="str">
            <v>0</v>
          </cell>
          <cell r="V1444">
            <v>-18</v>
          </cell>
          <cell r="W1444">
            <v>747</v>
          </cell>
          <cell r="AB1444">
            <v>0</v>
          </cell>
          <cell r="AD1444">
            <v>61</v>
          </cell>
          <cell r="AE1444">
            <v>-31</v>
          </cell>
          <cell r="AF1444">
            <v>43</v>
          </cell>
          <cell r="AG1444" t="str">
            <v>退回物料混装</v>
          </cell>
        </row>
        <row r="1445">
          <cell r="F1445" t="str">
            <v>BFA0000325</v>
          </cell>
          <cell r="G1445" t="str">
            <v>安全带扣螺母7/16</v>
          </cell>
          <cell r="I1445" t="str">
            <v>沧州旭兴五金制品有限公司</v>
          </cell>
          <cell r="J1445" t="str">
            <v>BFA0000325</v>
          </cell>
          <cell r="K1445" t="str">
            <v>EA</v>
          </cell>
          <cell r="L1445" t="str">
            <v>虚仓</v>
          </cell>
          <cell r="M1445">
            <v>684</v>
          </cell>
          <cell r="S1445">
            <v>684</v>
          </cell>
          <cell r="T1445">
            <v>700</v>
          </cell>
          <cell r="U1445" t="str">
            <v>0</v>
          </cell>
          <cell r="V1445">
            <v>-16</v>
          </cell>
          <cell r="W1445">
            <v>551</v>
          </cell>
          <cell r="AA1445">
            <v>354</v>
          </cell>
          <cell r="AD1445">
            <v>1900</v>
          </cell>
          <cell r="AE1445">
            <v>-1899</v>
          </cell>
          <cell r="AF1445">
            <v>2238</v>
          </cell>
          <cell r="AG1445" t="str">
            <v>人为原因误操作导致错误出入库</v>
          </cell>
        </row>
        <row r="1446">
          <cell r="F1446" t="str">
            <v>SLT0010380</v>
          </cell>
          <cell r="G1446" t="str">
            <v>驾驶员左侧护板固定支架B</v>
          </cell>
          <cell r="I1446" t="str">
            <v>沧州智凯金属制品有限公司</v>
          </cell>
          <cell r="J1446" t="str">
            <v>SLT0010380</v>
          </cell>
          <cell r="K1446" t="str">
            <v>EA</v>
          </cell>
          <cell r="L1446" t="str">
            <v>虚仓</v>
          </cell>
          <cell r="M1446">
            <v>1585</v>
          </cell>
          <cell r="S1446">
            <v>1585</v>
          </cell>
          <cell r="T1446">
            <v>1600</v>
          </cell>
          <cell r="U1446" t="str">
            <v>0</v>
          </cell>
          <cell r="V1446">
            <v>-15</v>
          </cell>
          <cell r="W1446">
            <v>1800</v>
          </cell>
          <cell r="Y1446">
            <v>200</v>
          </cell>
          <cell r="Z1446">
            <v>284</v>
          </cell>
          <cell r="AA1446">
            <v>218</v>
          </cell>
          <cell r="AD1446">
            <v>0</v>
          </cell>
          <cell r="AE1446">
            <v>-212</v>
          </cell>
          <cell r="AF1446">
            <v>203</v>
          </cell>
          <cell r="AG1446" t="str">
            <v>人为原因误操作导致错误出入库</v>
          </cell>
        </row>
        <row r="1447">
          <cell r="F1447" t="str">
            <v>SLT0002417</v>
          </cell>
          <cell r="G1447" t="str">
            <v>宽车大背底管</v>
          </cell>
          <cell r="L1447" t="str">
            <v>实仓</v>
          </cell>
          <cell r="M1447">
            <v>0</v>
          </cell>
          <cell r="S1447">
            <v>1000</v>
          </cell>
          <cell r="T1447">
            <v>12</v>
          </cell>
          <cell r="U1447">
            <v>988</v>
          </cell>
          <cell r="V1447" t="str">
            <v>0</v>
          </cell>
          <cell r="AD1447">
            <v>0</v>
          </cell>
          <cell r="AE1447">
            <v>0</v>
          </cell>
          <cell r="AF1447">
            <v>0</v>
          </cell>
          <cell r="AG1447" t="str">
            <v>呆滞锈蚀已经处理，未走账</v>
          </cell>
        </row>
        <row r="1448">
          <cell r="F1448" t="str">
            <v>SHT0002556</v>
          </cell>
          <cell r="G1448" t="str">
            <v>后连接管</v>
          </cell>
          <cell r="J1448" t="str">
            <v>SHT0002556</v>
          </cell>
          <cell r="L1448" t="str">
            <v>实仓</v>
          </cell>
          <cell r="M1448">
            <v>286</v>
          </cell>
          <cell r="S1448">
            <v>286</v>
          </cell>
          <cell r="T1448">
            <v>300</v>
          </cell>
          <cell r="U1448" t="str">
            <v>0</v>
          </cell>
          <cell r="V1448">
            <v>-14</v>
          </cell>
          <cell r="W1448">
            <v>300</v>
          </cell>
          <cell r="X1448">
            <v>0</v>
          </cell>
          <cell r="AD1448">
            <v>0</v>
          </cell>
          <cell r="AE1448">
            <v>-428</v>
          </cell>
          <cell r="AF1448">
            <v>-14</v>
          </cell>
          <cell r="AG1448" t="str">
            <v>少入库14个</v>
          </cell>
        </row>
        <row r="1449">
          <cell r="F1449" t="str">
            <v>SHT0001597</v>
          </cell>
          <cell r="G1449" t="str">
            <v>一汽升降器左围框</v>
          </cell>
          <cell r="J1449" t="str">
            <v>SHT0001597</v>
          </cell>
          <cell r="K1449" t="str">
            <v>件</v>
          </cell>
          <cell r="L1449" t="str">
            <v>实仓</v>
          </cell>
          <cell r="M1449">
            <v>51</v>
          </cell>
          <cell r="S1449">
            <v>51</v>
          </cell>
          <cell r="T1449">
            <v>63</v>
          </cell>
          <cell r="U1449" t="str">
            <v>0</v>
          </cell>
          <cell r="V1449">
            <v>-12</v>
          </cell>
          <cell r="W1449">
            <v>63</v>
          </cell>
          <cell r="AA1449">
            <v>100</v>
          </cell>
          <cell r="AD1449">
            <v>0</v>
          </cell>
          <cell r="AE1449">
            <v>0</v>
          </cell>
          <cell r="AF1449">
            <v>88</v>
          </cell>
          <cell r="AG1449" t="str">
            <v>左右混装</v>
          </cell>
        </row>
        <row r="1450">
          <cell r="F1450" t="str">
            <v>SLT0010435</v>
          </cell>
          <cell r="G1450" t="str">
            <v>右侧手动调角器总成</v>
          </cell>
          <cell r="I1450" t="str">
            <v>江苏力乐汽车部件股份有限公司</v>
          </cell>
          <cell r="J1450" t="str">
            <v>SLT0010435</v>
          </cell>
          <cell r="K1450" t="str">
            <v>EA</v>
          </cell>
          <cell r="L1450" t="str">
            <v>虚仓</v>
          </cell>
          <cell r="M1450">
            <v>3031</v>
          </cell>
          <cell r="S1450">
            <v>3031</v>
          </cell>
          <cell r="T1450">
            <v>3042</v>
          </cell>
          <cell r="U1450" t="str">
            <v>0</v>
          </cell>
          <cell r="V1450">
            <v>-11</v>
          </cell>
          <cell r="W1450">
            <v>4135</v>
          </cell>
          <cell r="Y1450">
            <v>957</v>
          </cell>
          <cell r="Z1450">
            <v>957</v>
          </cell>
          <cell r="AA1450">
            <v>323</v>
          </cell>
          <cell r="AB1450">
            <v>0</v>
          </cell>
          <cell r="AD1450">
            <v>92</v>
          </cell>
          <cell r="AE1450">
            <v>0</v>
          </cell>
          <cell r="AF1450">
            <v>404</v>
          </cell>
          <cell r="AG1450" t="str">
            <v>漏出库</v>
          </cell>
        </row>
        <row r="1451">
          <cell r="F1451" t="str">
            <v>SLT0002562</v>
          </cell>
          <cell r="G1451" t="str">
            <v>驾驶员头枕支撑杆</v>
          </cell>
          <cell r="I1451" t="str">
            <v>海兴中盛弹簧有限公司</v>
          </cell>
          <cell r="J1451" t="str">
            <v>SLT0002562</v>
          </cell>
          <cell r="K1451" t="str">
            <v>EA</v>
          </cell>
          <cell r="L1451" t="str">
            <v>虚仓</v>
          </cell>
          <cell r="M1451">
            <v>560</v>
          </cell>
          <cell r="S1451">
            <v>560</v>
          </cell>
          <cell r="T1451">
            <v>570</v>
          </cell>
          <cell r="U1451" t="str">
            <v>0</v>
          </cell>
          <cell r="V1451">
            <v>-10</v>
          </cell>
          <cell r="Y1451">
            <v>1002</v>
          </cell>
          <cell r="Z1451">
            <v>1002</v>
          </cell>
          <cell r="AA1451">
            <v>40</v>
          </cell>
          <cell r="AB1451">
            <v>0</v>
          </cell>
          <cell r="AD1451">
            <v>166</v>
          </cell>
          <cell r="AE1451">
            <v>-74</v>
          </cell>
          <cell r="AF1451">
            <v>196</v>
          </cell>
          <cell r="AG1451" t="str">
            <v>漏出库</v>
          </cell>
        </row>
        <row r="1452">
          <cell r="F1452" t="str">
            <v>SHT0000995</v>
          </cell>
          <cell r="G1452" t="str">
            <v>防尘罩</v>
          </cell>
          <cell r="I1452" t="str">
            <v>深州市卓伦橡塑磨具有限公司</v>
          </cell>
          <cell r="J1452" t="str">
            <v>SHT0000995</v>
          </cell>
          <cell r="K1452" t="str">
            <v>件</v>
          </cell>
          <cell r="L1452" t="str">
            <v>虚仓</v>
          </cell>
          <cell r="M1452">
            <v>619</v>
          </cell>
          <cell r="S1452">
            <v>619</v>
          </cell>
          <cell r="T1452">
            <v>628</v>
          </cell>
          <cell r="U1452" t="str">
            <v>0</v>
          </cell>
          <cell r="V1452">
            <v>-9</v>
          </cell>
          <cell r="W1452">
            <v>716</v>
          </cell>
          <cell r="Y1452">
            <v>80</v>
          </cell>
          <cell r="Z1452">
            <v>80</v>
          </cell>
          <cell r="AA1452">
            <v>69</v>
          </cell>
          <cell r="AC1452" t="str">
            <v/>
          </cell>
          <cell r="AD1452">
            <v>3</v>
          </cell>
          <cell r="AE1452">
            <v>-20</v>
          </cell>
          <cell r="AF1452" t="e">
            <v>#VALUE!</v>
          </cell>
          <cell r="AG1452" t="str">
            <v>供应商来货标包不准</v>
          </cell>
        </row>
        <row r="1453">
          <cell r="F1453" t="str">
            <v>SHT0001185</v>
          </cell>
          <cell r="G1453" t="str">
            <v>连接杆1</v>
          </cell>
          <cell r="I1453" t="str">
            <v>沧州旭兴五金制品有限公司</v>
          </cell>
          <cell r="J1453" t="str">
            <v>SHT0001185</v>
          </cell>
          <cell r="K1453" t="str">
            <v>件</v>
          </cell>
          <cell r="L1453" t="str">
            <v>虚仓</v>
          </cell>
          <cell r="M1453">
            <v>955</v>
          </cell>
          <cell r="S1453">
            <v>955</v>
          </cell>
          <cell r="T1453">
            <v>963</v>
          </cell>
          <cell r="U1453" t="str">
            <v>0</v>
          </cell>
          <cell r="V1453">
            <v>-8</v>
          </cell>
          <cell r="Y1453">
            <v>301</v>
          </cell>
          <cell r="Z1453">
            <v>337</v>
          </cell>
          <cell r="AA1453">
            <v>1146</v>
          </cell>
          <cell r="AD1453">
            <v>62</v>
          </cell>
          <cell r="AE1453">
            <v>0</v>
          </cell>
          <cell r="AF1453">
            <v>1200</v>
          </cell>
          <cell r="AG1453" t="str">
            <v>人为原因误操作导致错误出入库</v>
          </cell>
        </row>
        <row r="1454">
          <cell r="F1454" t="str">
            <v>SHT0011727</v>
          </cell>
          <cell r="G1454" t="str">
            <v>右边板</v>
          </cell>
          <cell r="I1454" t="str">
            <v>黄骅市鑫昌五金制品厂</v>
          </cell>
          <cell r="J1454" t="str">
            <v>SHT0011727</v>
          </cell>
          <cell r="L1454" t="str">
            <v>虚仓</v>
          </cell>
          <cell r="M1454">
            <v>165</v>
          </cell>
          <cell r="S1454">
            <v>165</v>
          </cell>
          <cell r="T1454">
            <v>173</v>
          </cell>
          <cell r="U1454" t="str">
            <v>0</v>
          </cell>
          <cell r="V1454">
            <v>-8</v>
          </cell>
          <cell r="W1454">
            <v>164</v>
          </cell>
          <cell r="AA1454">
            <v>8</v>
          </cell>
          <cell r="AD1454">
            <v>11</v>
          </cell>
          <cell r="AE1454">
            <v>0</v>
          </cell>
          <cell r="AF1454">
            <v>11</v>
          </cell>
          <cell r="AG1454" t="str">
            <v>人为原因误操作导致错误出入库</v>
          </cell>
        </row>
        <row r="1455">
          <cell r="F1455" t="str">
            <v>SLT0010529</v>
          </cell>
          <cell r="G1455" t="str">
            <v>绞架连杆3</v>
          </cell>
          <cell r="L1455" t="str">
            <v>虚仓</v>
          </cell>
          <cell r="M1455">
            <v>0</v>
          </cell>
          <cell r="S1455">
            <v>800</v>
          </cell>
          <cell r="T1455">
            <v>200</v>
          </cell>
          <cell r="U1455">
            <v>600</v>
          </cell>
          <cell r="V1455" t="str">
            <v>0</v>
          </cell>
          <cell r="Y1455">
            <v>232</v>
          </cell>
          <cell r="Z1455">
            <v>303</v>
          </cell>
          <cell r="AB1455">
            <v>0</v>
          </cell>
          <cell r="AD1455">
            <v>139</v>
          </cell>
          <cell r="AE1455">
            <v>0</v>
          </cell>
          <cell r="AF1455">
            <v>139</v>
          </cell>
        </row>
        <row r="1456">
          <cell r="F1456" t="str">
            <v>SHT0001236</v>
          </cell>
          <cell r="G1456" t="str">
            <v>支撑横档</v>
          </cell>
          <cell r="J1456" t="str">
            <v>SHT0001236</v>
          </cell>
          <cell r="K1456" t="str">
            <v>件</v>
          </cell>
          <cell r="L1456" t="str">
            <v>实仓</v>
          </cell>
          <cell r="M1456">
            <v>793</v>
          </cell>
          <cell r="S1456">
            <v>793</v>
          </cell>
          <cell r="T1456">
            <v>800</v>
          </cell>
          <cell r="U1456" t="str">
            <v>0</v>
          </cell>
          <cell r="V1456">
            <v>-7</v>
          </cell>
          <cell r="W1456">
            <v>500</v>
          </cell>
          <cell r="Y1456">
            <v>433</v>
          </cell>
          <cell r="Z1456">
            <v>433</v>
          </cell>
          <cell r="AA1456">
            <v>2942</v>
          </cell>
          <cell r="AB1456">
            <v>0</v>
          </cell>
          <cell r="AD1456">
            <v>0</v>
          </cell>
          <cell r="AE1456">
            <v>0</v>
          </cell>
          <cell r="AF1456">
            <v>2935</v>
          </cell>
          <cell r="AG1456" t="str">
            <v>标包不准</v>
          </cell>
        </row>
        <row r="1457">
          <cell r="F1457" t="str">
            <v>SHT0012041</v>
          </cell>
          <cell r="G1457" t="str">
            <v>升降器连接螺栓</v>
          </cell>
          <cell r="J1457" t="str">
            <v>SHT0012041</v>
          </cell>
          <cell r="L1457" t="str">
            <v>实仓</v>
          </cell>
          <cell r="M1457">
            <v>11483</v>
          </cell>
          <cell r="S1457">
            <v>11483</v>
          </cell>
          <cell r="T1457">
            <v>11489</v>
          </cell>
          <cell r="U1457" t="str">
            <v>0</v>
          </cell>
          <cell r="V1457">
            <v>-6</v>
          </cell>
          <cell r="W1457">
            <v>11489</v>
          </cell>
          <cell r="AA1457">
            <v>6</v>
          </cell>
          <cell r="AD1457">
            <v>0</v>
          </cell>
          <cell r="AE1457">
            <v>0</v>
          </cell>
          <cell r="AF1457">
            <v>0</v>
          </cell>
          <cell r="AG1457" t="str">
            <v>漏出库</v>
          </cell>
        </row>
        <row r="1458">
          <cell r="F1458" t="str">
            <v>SHT0001141</v>
          </cell>
          <cell r="G1458" t="str">
            <v>连接杆3</v>
          </cell>
          <cell r="I1458" t="str">
            <v>沧州智凯金属制品有限公司</v>
          </cell>
          <cell r="L1458" t="str">
            <v>虚仓</v>
          </cell>
          <cell r="M1458">
            <v>0</v>
          </cell>
          <cell r="S1458">
            <v>0</v>
          </cell>
          <cell r="T1458">
            <v>6</v>
          </cell>
          <cell r="U1458" t="str">
            <v>0</v>
          </cell>
          <cell r="V1458">
            <v>-6</v>
          </cell>
          <cell r="W1458">
            <v>759</v>
          </cell>
          <cell r="Y1458">
            <v>960</v>
          </cell>
          <cell r="Z1458">
            <v>960</v>
          </cell>
          <cell r="AA1458">
            <v>417</v>
          </cell>
          <cell r="AD1458">
            <v>0</v>
          </cell>
          <cell r="AE1458">
            <v>-2</v>
          </cell>
          <cell r="AF1458">
            <v>411</v>
          </cell>
          <cell r="AG1458" t="str">
            <v>人为原因误操作导致错误出入库</v>
          </cell>
        </row>
        <row r="1459">
          <cell r="F1459" t="str">
            <v>SHT0001123</v>
          </cell>
          <cell r="G1459" t="str">
            <v>罩壳固定支架</v>
          </cell>
          <cell r="I1459" t="str">
            <v>黄骅再兴</v>
          </cell>
          <cell r="J1459" t="str">
            <v>SHT0001123</v>
          </cell>
          <cell r="K1459" t="str">
            <v>件</v>
          </cell>
          <cell r="L1459" t="str">
            <v>虚仓</v>
          </cell>
          <cell r="M1459">
            <v>765</v>
          </cell>
          <cell r="S1459">
            <v>765</v>
          </cell>
          <cell r="T1459">
            <v>770</v>
          </cell>
          <cell r="U1459" t="str">
            <v>0</v>
          </cell>
          <cell r="V1459">
            <v>-5</v>
          </cell>
          <cell r="W1459">
            <v>765</v>
          </cell>
          <cell r="X1459">
            <v>0</v>
          </cell>
          <cell r="AD1459">
            <v>0</v>
          </cell>
          <cell r="AE1459">
            <v>0</v>
          </cell>
          <cell r="AF1459">
            <v>-5</v>
          </cell>
          <cell r="AG1459" t="str">
            <v>供应商来货标包不准</v>
          </cell>
        </row>
        <row r="1460">
          <cell r="F1460" t="str">
            <v>SHT0001411</v>
          </cell>
          <cell r="G1460" t="str">
            <v>主驾座框骨架焊接总成电泳</v>
          </cell>
          <cell r="J1460" t="str">
            <v>SHT0001411</v>
          </cell>
          <cell r="K1460" t="str">
            <v>件</v>
          </cell>
          <cell r="L1460" t="str">
            <v>实仓</v>
          </cell>
          <cell r="M1460">
            <v>126</v>
          </cell>
          <cell r="S1460">
            <v>126</v>
          </cell>
          <cell r="T1460">
            <v>130</v>
          </cell>
          <cell r="U1460" t="str">
            <v>0</v>
          </cell>
          <cell r="V1460">
            <v>-4</v>
          </cell>
          <cell r="W1460">
            <v>5</v>
          </cell>
          <cell r="Y1460">
            <v>80</v>
          </cell>
          <cell r="Z1460">
            <v>80</v>
          </cell>
          <cell r="AA1460">
            <v>85</v>
          </cell>
          <cell r="AD1460">
            <v>0</v>
          </cell>
          <cell r="AE1460">
            <v>0</v>
          </cell>
          <cell r="AF1460">
            <v>81</v>
          </cell>
          <cell r="AG1460" t="str">
            <v>漏出库</v>
          </cell>
        </row>
        <row r="1461">
          <cell r="F1461" t="str">
            <v>SHT0001100</v>
          </cell>
          <cell r="G1461" t="str">
            <v>减震扣</v>
          </cell>
          <cell r="I1461" t="str">
            <v>黄骅市成卓汽车部件厂</v>
          </cell>
          <cell r="J1461" t="str">
            <v>SHT0001100</v>
          </cell>
          <cell r="K1461" t="str">
            <v>EA</v>
          </cell>
          <cell r="L1461" t="str">
            <v>虚仓</v>
          </cell>
          <cell r="M1461">
            <v>0</v>
          </cell>
          <cell r="S1461">
            <v>75</v>
          </cell>
          <cell r="T1461">
            <v>79</v>
          </cell>
          <cell r="U1461" t="str">
            <v>0</v>
          </cell>
          <cell r="V1461">
            <v>-4</v>
          </cell>
          <cell r="W1461">
            <v>79</v>
          </cell>
          <cell r="X1461">
            <v>0</v>
          </cell>
          <cell r="AD1461">
            <v>0</v>
          </cell>
          <cell r="AE1461">
            <v>0</v>
          </cell>
          <cell r="AF1461">
            <v>-4</v>
          </cell>
          <cell r="AG1461" t="str">
            <v>盘点数量存在异议</v>
          </cell>
        </row>
        <row r="1462">
          <cell r="F1462" t="str">
            <v>SHT0001098</v>
          </cell>
          <cell r="G1462" t="str">
            <v>下框左侧纵梁</v>
          </cell>
          <cell r="I1462" t="str">
            <v>黄骅市鑫昌五金制品厂</v>
          </cell>
          <cell r="J1462" t="str">
            <v>SHT0001098</v>
          </cell>
          <cell r="K1462" t="str">
            <v>件</v>
          </cell>
          <cell r="L1462" t="str">
            <v>虚仓</v>
          </cell>
          <cell r="M1462">
            <v>350</v>
          </cell>
          <cell r="S1462">
            <v>350</v>
          </cell>
          <cell r="T1462">
            <v>353</v>
          </cell>
          <cell r="U1462" t="str">
            <v>0</v>
          </cell>
          <cell r="V1462">
            <v>-3</v>
          </cell>
          <cell r="W1462">
            <v>50</v>
          </cell>
          <cell r="Y1462">
            <v>786</v>
          </cell>
          <cell r="Z1462">
            <v>786</v>
          </cell>
          <cell r="AA1462">
            <v>72</v>
          </cell>
          <cell r="AB1462">
            <v>0</v>
          </cell>
          <cell r="AD1462">
            <v>21</v>
          </cell>
          <cell r="AE1462">
            <v>-53</v>
          </cell>
          <cell r="AF1462">
            <v>90</v>
          </cell>
          <cell r="AG1462" t="str">
            <v>人为原因误操作导致错误出入库</v>
          </cell>
        </row>
        <row r="1463">
          <cell r="F1463" t="str">
            <v>SHT0001345</v>
          </cell>
          <cell r="G1463" t="str">
            <v>气囊减震器下框组件电泳</v>
          </cell>
          <cell r="J1463" t="str">
            <v>SHT0001345</v>
          </cell>
          <cell r="K1463" t="str">
            <v>件</v>
          </cell>
          <cell r="L1463" t="str">
            <v>实仓</v>
          </cell>
          <cell r="M1463">
            <v>22</v>
          </cell>
          <cell r="S1463">
            <v>22</v>
          </cell>
          <cell r="T1463">
            <v>25</v>
          </cell>
          <cell r="U1463" t="str">
            <v>0</v>
          </cell>
          <cell r="V1463">
            <v>-3</v>
          </cell>
          <cell r="W1463">
            <v>25</v>
          </cell>
          <cell r="X1463">
            <v>0</v>
          </cell>
          <cell r="AD1463">
            <v>0</v>
          </cell>
          <cell r="AE1463">
            <v>0</v>
          </cell>
          <cell r="AF1463">
            <v>-3</v>
          </cell>
          <cell r="AG1463" t="str">
            <v>入库混装，差异未调整</v>
          </cell>
        </row>
        <row r="1464">
          <cell r="F1464" t="str">
            <v>SHT0012472</v>
          </cell>
          <cell r="G1464" t="str">
            <v>扶手旋转轴</v>
          </cell>
          <cell r="I1464" t="str">
            <v>霸州市政锦五金</v>
          </cell>
          <cell r="J1464" t="str">
            <v>SHT0012472</v>
          </cell>
          <cell r="L1464" t="str">
            <v>虚仓</v>
          </cell>
          <cell r="M1464">
            <v>97</v>
          </cell>
          <cell r="S1464">
            <v>97</v>
          </cell>
          <cell r="T1464">
            <v>100</v>
          </cell>
          <cell r="U1464" t="str">
            <v>0</v>
          </cell>
          <cell r="V1464">
            <v>-3</v>
          </cell>
          <cell r="W1464">
            <v>101</v>
          </cell>
          <cell r="X1464">
            <v>0</v>
          </cell>
          <cell r="AD1464">
            <v>0</v>
          </cell>
          <cell r="AE1464">
            <v>0</v>
          </cell>
          <cell r="AF1464">
            <v>-3</v>
          </cell>
          <cell r="AG1464" t="str">
            <v>供应商来货标包不准</v>
          </cell>
        </row>
        <row r="1465">
          <cell r="F1465" t="str">
            <v>SHT0013369</v>
          </cell>
          <cell r="G1465" t="str">
            <v>右侧支架</v>
          </cell>
          <cell r="I1465" t="str">
            <v>沧州智凯金属</v>
          </cell>
          <cell r="J1465" t="str">
            <v>SHT0013369</v>
          </cell>
          <cell r="L1465" t="str">
            <v>虚仓</v>
          </cell>
          <cell r="M1465">
            <v>272</v>
          </cell>
          <cell r="S1465">
            <v>272</v>
          </cell>
          <cell r="T1465">
            <v>275</v>
          </cell>
          <cell r="U1465" t="str">
            <v>0</v>
          </cell>
          <cell r="V1465">
            <v>-3</v>
          </cell>
          <cell r="W1465">
            <v>272</v>
          </cell>
          <cell r="X1465">
            <v>0</v>
          </cell>
          <cell r="AD1465">
            <v>0</v>
          </cell>
          <cell r="AE1465">
            <v>0</v>
          </cell>
          <cell r="AF1465">
            <v>-3</v>
          </cell>
          <cell r="AG1465" t="str">
            <v>供应商来货标包不准</v>
          </cell>
        </row>
        <row r="1466">
          <cell r="F1466" t="str">
            <v>SHT0013145</v>
          </cell>
          <cell r="G1466" t="str">
            <v>前升降拉簧</v>
          </cell>
          <cell r="I1466" t="str">
            <v>海兴中盛弹簧有限公司</v>
          </cell>
          <cell r="J1466" t="str">
            <v>SHT0013145</v>
          </cell>
          <cell r="L1466" t="str">
            <v>虚仓</v>
          </cell>
          <cell r="M1466">
            <v>761</v>
          </cell>
          <cell r="S1466">
            <v>761</v>
          </cell>
          <cell r="T1466">
            <v>763</v>
          </cell>
          <cell r="U1466" t="str">
            <v>0</v>
          </cell>
          <cell r="V1466">
            <v>-2</v>
          </cell>
          <cell r="W1466">
            <v>155</v>
          </cell>
          <cell r="Y1466">
            <v>1192</v>
          </cell>
          <cell r="Z1466">
            <v>1192</v>
          </cell>
          <cell r="AA1466">
            <v>46</v>
          </cell>
          <cell r="AD1466">
            <v>5</v>
          </cell>
          <cell r="AE1466">
            <v>-1</v>
          </cell>
          <cell r="AF1466">
            <v>49</v>
          </cell>
          <cell r="AG1466" t="str">
            <v>供应商来货标包不准</v>
          </cell>
        </row>
        <row r="1467">
          <cell r="F1467" t="str">
            <v>BPC0000001</v>
          </cell>
          <cell r="G1467" t="str">
            <v>阻尼器总成</v>
          </cell>
          <cell r="I1467" t="str">
            <v>河北锐翰汽车零部件有限公司</v>
          </cell>
          <cell r="J1467" t="str">
            <v>BPC0000001</v>
          </cell>
          <cell r="K1467" t="str">
            <v>EA</v>
          </cell>
          <cell r="L1467" t="str">
            <v>虚仓</v>
          </cell>
          <cell r="M1467">
            <v>80</v>
          </cell>
          <cell r="S1467">
            <v>80</v>
          </cell>
          <cell r="T1467">
            <v>81</v>
          </cell>
          <cell r="U1467" t="str">
            <v>0</v>
          </cell>
          <cell r="V1467">
            <v>-1</v>
          </cell>
          <cell r="W1467">
            <v>1</v>
          </cell>
          <cell r="Y1467">
            <v>669</v>
          </cell>
          <cell r="Z1467">
            <v>669</v>
          </cell>
          <cell r="AA1467">
            <v>2261</v>
          </cell>
          <cell r="AD1467">
            <v>0</v>
          </cell>
          <cell r="AE1467">
            <v>0</v>
          </cell>
          <cell r="AF1467">
            <v>2260</v>
          </cell>
          <cell r="AG1467" t="str">
            <v>供应商来货标包不准</v>
          </cell>
        </row>
        <row r="1468">
          <cell r="F1468" t="str">
            <v>BPC0000037</v>
          </cell>
          <cell r="G1468" t="str">
            <v>阻尼器总成</v>
          </cell>
          <cell r="I1468" t="str">
            <v>河北锐翰汽车零部件有限公司</v>
          </cell>
          <cell r="J1468" t="str">
            <v>BPC0000037</v>
          </cell>
          <cell r="K1468" t="str">
            <v>EA</v>
          </cell>
          <cell r="L1468" t="str">
            <v>虚仓</v>
          </cell>
          <cell r="M1468">
            <v>300</v>
          </cell>
          <cell r="S1468">
            <v>300</v>
          </cell>
          <cell r="T1468">
            <v>301</v>
          </cell>
          <cell r="U1468" t="str">
            <v>0</v>
          </cell>
          <cell r="V1468">
            <v>-1</v>
          </cell>
          <cell r="W1468">
            <v>401</v>
          </cell>
          <cell r="X1468">
            <v>0</v>
          </cell>
          <cell r="Y1468">
            <v>150</v>
          </cell>
          <cell r="Z1468">
            <v>150</v>
          </cell>
          <cell r="AA1468">
            <v>0</v>
          </cell>
          <cell r="AD1468">
            <v>0</v>
          </cell>
          <cell r="AE1468">
            <v>0</v>
          </cell>
          <cell r="AF1468">
            <v>-1</v>
          </cell>
          <cell r="AG1468" t="str">
            <v>供应商来货标包不准</v>
          </cell>
        </row>
        <row r="1469">
          <cell r="F1469" t="str">
            <v>SHT0001037</v>
          </cell>
          <cell r="G1469" t="str">
            <v>外十字左支撑板</v>
          </cell>
          <cell r="I1469" t="str">
            <v>黄骅市恒伟五金制品有限公司</v>
          </cell>
          <cell r="J1469" t="str">
            <v>SHT0001037</v>
          </cell>
          <cell r="K1469" t="str">
            <v>件</v>
          </cell>
          <cell r="L1469" t="str">
            <v>虚仓</v>
          </cell>
          <cell r="M1469">
            <v>92</v>
          </cell>
          <cell r="S1469">
            <v>92</v>
          </cell>
          <cell r="T1469">
            <v>93</v>
          </cell>
          <cell r="U1469" t="str">
            <v>0</v>
          </cell>
          <cell r="V1469">
            <v>-1</v>
          </cell>
          <cell r="W1469">
            <v>98</v>
          </cell>
          <cell r="AC1469" t="str">
            <v/>
          </cell>
          <cell r="AD1469">
            <v>0</v>
          </cell>
          <cell r="AE1469">
            <v>0</v>
          </cell>
          <cell r="AF1469" t="e">
            <v>#VALUE!</v>
          </cell>
          <cell r="AG1469" t="str">
            <v>供应商来货标包不准</v>
          </cell>
        </row>
        <row r="1470">
          <cell r="F1470" t="str">
            <v>SHT0002621</v>
          </cell>
          <cell r="G1470" t="str">
            <v>主驾座框骨架焊接总成电泳</v>
          </cell>
          <cell r="J1470" t="str">
            <v>SHT0002621</v>
          </cell>
          <cell r="L1470" t="str">
            <v>实仓</v>
          </cell>
          <cell r="M1470">
            <v>15</v>
          </cell>
          <cell r="S1470">
            <v>15</v>
          </cell>
          <cell r="T1470">
            <v>16</v>
          </cell>
          <cell r="U1470" t="str">
            <v>0</v>
          </cell>
          <cell r="V1470">
            <v>-1</v>
          </cell>
          <cell r="W1470">
            <v>47</v>
          </cell>
          <cell r="Y1470">
            <v>99</v>
          </cell>
          <cell r="Z1470">
            <v>110</v>
          </cell>
          <cell r="AA1470">
            <v>131</v>
          </cell>
          <cell r="AD1470">
            <v>0</v>
          </cell>
          <cell r="AE1470">
            <v>-18</v>
          </cell>
          <cell r="AF1470">
            <v>130</v>
          </cell>
          <cell r="AG1470" t="str">
            <v>漏出库</v>
          </cell>
        </row>
        <row r="1471">
          <cell r="F1471" t="str">
            <v>SHT0011807</v>
          </cell>
          <cell r="G1471" t="str">
            <v>拉线总成</v>
          </cell>
          <cell r="I1471" t="str">
            <v>芜湖星火软轴控制索制造有限公司</v>
          </cell>
          <cell r="J1471" t="str">
            <v>SHT0011807</v>
          </cell>
          <cell r="L1471" t="str">
            <v>虚仓</v>
          </cell>
          <cell r="M1471">
            <v>2775</v>
          </cell>
          <cell r="S1471">
            <v>2775</v>
          </cell>
          <cell r="T1471">
            <v>2776</v>
          </cell>
          <cell r="U1471" t="str">
            <v>0</v>
          </cell>
          <cell r="V1471">
            <v>-1</v>
          </cell>
          <cell r="W1471">
            <v>3015</v>
          </cell>
          <cell r="Y1471">
            <v>633</v>
          </cell>
          <cell r="Z1471">
            <v>633</v>
          </cell>
          <cell r="AA1471">
            <v>44</v>
          </cell>
          <cell r="AD1471">
            <v>105</v>
          </cell>
          <cell r="AE1471">
            <v>-119</v>
          </cell>
          <cell r="AF1471">
            <v>148</v>
          </cell>
          <cell r="AG1471" t="str">
            <v>供应商来货标包不准</v>
          </cell>
        </row>
        <row r="1472">
          <cell r="F1472" t="str">
            <v>SHT0012042</v>
          </cell>
          <cell r="G1472" t="str">
            <v>升降锁止轴</v>
          </cell>
          <cell r="J1472" t="str">
            <v>SHT0012042</v>
          </cell>
          <cell r="L1472" t="str">
            <v>虚仓</v>
          </cell>
          <cell r="M1472">
            <v>1478</v>
          </cell>
          <cell r="S1472">
            <v>1478</v>
          </cell>
          <cell r="T1472">
            <v>1478</v>
          </cell>
          <cell r="U1472" t="str">
            <v>0</v>
          </cell>
          <cell r="V1472" t="str">
            <v>0</v>
          </cell>
          <cell r="W1472">
            <v>2259</v>
          </cell>
          <cell r="Y1472">
            <v>2384</v>
          </cell>
          <cell r="Z1472">
            <v>2384</v>
          </cell>
          <cell r="AA1472">
            <v>77</v>
          </cell>
          <cell r="AD1472">
            <v>11</v>
          </cell>
          <cell r="AE1472">
            <v>-2</v>
          </cell>
          <cell r="AF1472">
            <v>88</v>
          </cell>
          <cell r="AG1472" t="str">
            <v>漏出库</v>
          </cell>
        </row>
        <row r="1473">
          <cell r="F1473" t="str">
            <v>SHT0013146</v>
          </cell>
          <cell r="G1473" t="str">
            <v>后升降拉簧</v>
          </cell>
          <cell r="I1473" t="str">
            <v>海兴中盛弹簧有限公司</v>
          </cell>
          <cell r="J1473" t="str">
            <v>SHT0013146</v>
          </cell>
          <cell r="L1473" t="str">
            <v>虚仓</v>
          </cell>
          <cell r="M1473">
            <v>689</v>
          </cell>
          <cell r="S1473">
            <v>689</v>
          </cell>
          <cell r="T1473">
            <v>690</v>
          </cell>
          <cell r="U1473" t="str">
            <v>0</v>
          </cell>
          <cell r="V1473">
            <v>-1</v>
          </cell>
          <cell r="W1473">
            <v>86</v>
          </cell>
          <cell r="Y1473">
            <v>1192</v>
          </cell>
          <cell r="Z1473">
            <v>1192</v>
          </cell>
          <cell r="AA1473">
            <v>5</v>
          </cell>
          <cell r="AD1473">
            <v>0</v>
          </cell>
          <cell r="AE1473">
            <v>-4</v>
          </cell>
          <cell r="AF1473">
            <v>4</v>
          </cell>
          <cell r="AG1473" t="str">
            <v>供应商来货标包不准</v>
          </cell>
        </row>
        <row r="1474">
          <cell r="F1474" t="str">
            <v>TCT0000056</v>
          </cell>
          <cell r="G1474" t="str">
            <v>GCD P4325酸洗液</v>
          </cell>
          <cell r="J1474" t="str">
            <v>TCT0000056</v>
          </cell>
          <cell r="K1474" t="str">
            <v>EA</v>
          </cell>
          <cell r="M1474">
            <v>0</v>
          </cell>
          <cell r="S1474">
            <v>8200</v>
          </cell>
          <cell r="T1474">
            <v>300</v>
          </cell>
          <cell r="U1474">
            <v>7900</v>
          </cell>
          <cell r="V1474" t="str">
            <v>0</v>
          </cell>
          <cell r="AD1474">
            <v>0</v>
          </cell>
          <cell r="AE1474">
            <v>-25</v>
          </cell>
          <cell r="AF1474">
            <v>0</v>
          </cell>
          <cell r="AG1474" t="str">
            <v>用户组错误</v>
          </cell>
        </row>
        <row r="1475">
          <cell r="F1475" t="str">
            <v>TMA0000279</v>
          </cell>
          <cell r="G1475" t="str">
            <v>60*70泡沫片</v>
          </cell>
          <cell r="J1475" t="str">
            <v>TMA0000279</v>
          </cell>
          <cell r="K1475" t="str">
            <v>EA</v>
          </cell>
          <cell r="L1475" t="str">
            <v>虚仓</v>
          </cell>
          <cell r="M1475">
            <v>0</v>
          </cell>
          <cell r="S1475">
            <v>41540</v>
          </cell>
          <cell r="T1475">
            <v>8200</v>
          </cell>
          <cell r="U1475">
            <v>33340</v>
          </cell>
          <cell r="V1475" t="str">
            <v>0</v>
          </cell>
          <cell r="AD1475">
            <v>0</v>
          </cell>
          <cell r="AE1475">
            <v>0</v>
          </cell>
          <cell r="AF1475">
            <v>0</v>
          </cell>
          <cell r="AG1475" t="str">
            <v>用户组错误</v>
          </cell>
        </row>
        <row r="1476">
          <cell r="F1476" t="str">
            <v>TCT0000046</v>
          </cell>
          <cell r="G1476" t="str">
            <v>003 溴甲酚绿 9 (100 ML)</v>
          </cell>
          <cell r="J1476" t="str">
            <v>TCT0000046</v>
          </cell>
          <cell r="K1476" t="str">
            <v>EA</v>
          </cell>
          <cell r="M1476">
            <v>0</v>
          </cell>
          <cell r="S1476">
            <v>0</v>
          </cell>
          <cell r="T1476">
            <v>1</v>
          </cell>
          <cell r="U1476" t="str">
            <v>0</v>
          </cell>
          <cell r="V1476">
            <v>-1</v>
          </cell>
          <cell r="X1476">
            <v>0</v>
          </cell>
          <cell r="AD1476">
            <v>0</v>
          </cell>
          <cell r="AE1476">
            <v>0</v>
          </cell>
          <cell r="AF1476">
            <v>-1</v>
          </cell>
          <cell r="AG1476" t="str">
            <v>用户组错误</v>
          </cell>
        </row>
        <row r="1477">
          <cell r="J1477" t="str">
            <v/>
          </cell>
          <cell r="K1477" t="str">
            <v>EA</v>
          </cell>
          <cell r="M1477" t="e">
            <v>#N/A</v>
          </cell>
          <cell r="S1477" t="e">
            <v>#N/A</v>
          </cell>
          <cell r="U1477" t="e">
            <v>#N/A</v>
          </cell>
          <cell r="V1477" t="e">
            <v>#N/A</v>
          </cell>
          <cell r="AD1477">
            <v>0</v>
          </cell>
          <cell r="AE1477">
            <v>0</v>
          </cell>
          <cell r="AF1477" t="e">
            <v>#N/A</v>
          </cell>
        </row>
        <row r="1478">
          <cell r="M1478" t="e">
            <v>#N/A</v>
          </cell>
          <cell r="S1478" t="e">
            <v>#N/A</v>
          </cell>
          <cell r="T1478">
            <v>3201239</v>
          </cell>
          <cell r="AD1478">
            <v>0</v>
          </cell>
          <cell r="AE1478">
            <v>0</v>
          </cell>
          <cell r="AF1478">
            <v>0</v>
          </cell>
        </row>
        <row r="1479">
          <cell r="M1479" t="e">
            <v>#N/A</v>
          </cell>
        </row>
        <row r="1480">
          <cell r="M1480" t="e">
            <v>#N/A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6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7.xml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8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9.xml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4"/>
  <sheetViews>
    <sheetView workbookViewId="0">
      <selection activeCell="B8" sqref="B8:R12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25</v>
      </c>
      <c r="C8" s="56"/>
      <c r="D8" s="56"/>
      <c r="E8" s="56" t="s">
        <v>26</v>
      </c>
      <c r="F8" s="56"/>
      <c r="G8" s="56"/>
      <c r="H8" s="56" t="s">
        <v>27</v>
      </c>
      <c r="I8" s="56"/>
      <c r="J8" s="56"/>
      <c r="K8" s="8" t="s">
        <v>28</v>
      </c>
      <c r="L8" s="56">
        <v>900</v>
      </c>
      <c r="M8" s="56"/>
      <c r="N8" s="56" t="s">
        <v>29</v>
      </c>
      <c r="O8" s="56"/>
      <c r="P8" s="57" t="s">
        <v>30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31</v>
      </c>
      <c r="C9" s="56"/>
      <c r="D9" s="56"/>
      <c r="E9" s="56" t="s">
        <v>32</v>
      </c>
      <c r="F9" s="56"/>
      <c r="G9" s="56"/>
      <c r="H9" s="56" t="s">
        <v>27</v>
      </c>
      <c r="I9" s="56"/>
      <c r="J9" s="56"/>
      <c r="K9" s="8" t="s">
        <v>28</v>
      </c>
      <c r="L9" s="56">
        <v>1737</v>
      </c>
      <c r="M9" s="56"/>
      <c r="N9" s="56" t="s">
        <v>33</v>
      </c>
      <c r="O9" s="56"/>
      <c r="P9" s="57" t="s">
        <v>34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35</v>
      </c>
      <c r="C10" s="56"/>
      <c r="D10" s="56"/>
      <c r="E10" s="56" t="s">
        <v>36</v>
      </c>
      <c r="F10" s="56"/>
      <c r="G10" s="56"/>
      <c r="H10" s="56" t="s">
        <v>27</v>
      </c>
      <c r="I10" s="56"/>
      <c r="J10" s="56"/>
      <c r="K10" s="8" t="s">
        <v>28</v>
      </c>
      <c r="L10" s="56">
        <v>479</v>
      </c>
      <c r="M10" s="56"/>
      <c r="N10" s="56" t="s">
        <v>37</v>
      </c>
      <c r="O10" s="56"/>
      <c r="P10" s="57" t="s">
        <v>38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39</v>
      </c>
      <c r="C11" s="56"/>
      <c r="D11" s="56"/>
      <c r="E11" s="56" t="s">
        <v>40</v>
      </c>
      <c r="F11" s="56"/>
      <c r="G11" s="56"/>
      <c r="H11" s="56" t="s">
        <v>27</v>
      </c>
      <c r="I11" s="56"/>
      <c r="J11" s="56"/>
      <c r="K11" s="8" t="s">
        <v>28</v>
      </c>
      <c r="L11" s="56">
        <v>900</v>
      </c>
      <c r="M11" s="56"/>
      <c r="N11" s="56" t="s">
        <v>41</v>
      </c>
      <c r="O11" s="56"/>
      <c r="P11" s="57" t="s">
        <v>42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43</v>
      </c>
      <c r="C12" s="56"/>
      <c r="D12" s="56"/>
      <c r="E12" s="56" t="s">
        <v>44</v>
      </c>
      <c r="F12" s="56"/>
      <c r="G12" s="56"/>
      <c r="H12" s="56" t="s">
        <v>27</v>
      </c>
      <c r="I12" s="56"/>
      <c r="J12" s="56"/>
      <c r="K12" s="8" t="s">
        <v>28</v>
      </c>
      <c r="L12" s="56">
        <v>901</v>
      </c>
      <c r="M12" s="56"/>
      <c r="N12" s="56" t="s">
        <v>41</v>
      </c>
      <c r="O12" s="56"/>
      <c r="P12" s="57" t="s">
        <v>38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/>
      <c r="C13" s="56"/>
      <c r="D13" s="56"/>
      <c r="E13" s="56"/>
      <c r="F13" s="56"/>
      <c r="G13" s="56"/>
      <c r="H13" s="56"/>
      <c r="I13" s="56"/>
      <c r="J13" s="56"/>
      <c r="K13" s="8" t="s">
        <v>28</v>
      </c>
      <c r="L13" s="56"/>
      <c r="M13" s="56"/>
      <c r="N13" s="56"/>
      <c r="O13" s="56"/>
      <c r="P13" s="57"/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/>
      <c r="C14" s="56"/>
      <c r="D14" s="56"/>
      <c r="E14" s="56"/>
      <c r="F14" s="56"/>
      <c r="G14" s="56"/>
      <c r="H14" s="56"/>
      <c r="I14" s="56"/>
      <c r="J14" s="56"/>
      <c r="K14" s="8" t="s">
        <v>28</v>
      </c>
      <c r="L14" s="56"/>
      <c r="M14" s="56"/>
      <c r="N14" s="56"/>
      <c r="O14" s="56"/>
      <c r="P14" s="57"/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/>
      <c r="C15" s="56"/>
      <c r="D15" s="56"/>
      <c r="E15" s="56"/>
      <c r="F15" s="56"/>
      <c r="G15" s="56"/>
      <c r="H15" s="56"/>
      <c r="I15" s="56"/>
      <c r="J15" s="56"/>
      <c r="K15" s="8"/>
      <c r="L15" s="56"/>
      <c r="M15" s="56"/>
      <c r="N15" s="59"/>
      <c r="O15" s="60"/>
      <c r="P15" s="57"/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25:X26"/>
    <mergeCell ref="A41:J43"/>
    <mergeCell ref="A1:X2"/>
    <mergeCell ref="A17:J1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pageSetup paperSize="9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138</v>
      </c>
      <c r="C8" s="56"/>
      <c r="D8" s="56"/>
      <c r="E8" s="56" t="s">
        <v>139</v>
      </c>
      <c r="F8" s="56"/>
      <c r="G8" s="56"/>
      <c r="H8" s="56" t="s">
        <v>80</v>
      </c>
      <c r="I8" s="56"/>
      <c r="J8" s="56"/>
      <c r="K8" s="8" t="s">
        <v>28</v>
      </c>
      <c r="L8" s="56">
        <v>200</v>
      </c>
      <c r="M8" s="56"/>
      <c r="N8" s="56" t="s">
        <v>141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142</v>
      </c>
      <c r="C9" s="56"/>
      <c r="D9" s="56"/>
      <c r="E9" s="56" t="s">
        <v>143</v>
      </c>
      <c r="F9" s="56"/>
      <c r="G9" s="56"/>
      <c r="H9" s="56" t="s">
        <v>105</v>
      </c>
      <c r="I9" s="56"/>
      <c r="J9" s="56"/>
      <c r="K9" s="8" t="s">
        <v>28</v>
      </c>
      <c r="L9" s="56">
        <v>800</v>
      </c>
      <c r="M9" s="56"/>
      <c r="N9" s="56" t="s">
        <v>144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142</v>
      </c>
      <c r="C10" s="56"/>
      <c r="D10" s="56"/>
      <c r="E10" s="56" t="s">
        <v>143</v>
      </c>
      <c r="F10" s="56"/>
      <c r="G10" s="56"/>
      <c r="H10" s="56" t="s">
        <v>105</v>
      </c>
      <c r="I10" s="56"/>
      <c r="J10" s="56"/>
      <c r="K10" s="8" t="s">
        <v>28</v>
      </c>
      <c r="L10" s="56">
        <v>2127</v>
      </c>
      <c r="M10" s="56"/>
      <c r="N10" s="56" t="s">
        <v>145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142</v>
      </c>
      <c r="C11" s="56"/>
      <c r="D11" s="56"/>
      <c r="E11" s="56" t="s">
        <v>143</v>
      </c>
      <c r="F11" s="56"/>
      <c r="G11" s="56"/>
      <c r="H11" s="56" t="s">
        <v>105</v>
      </c>
      <c r="I11" s="56"/>
      <c r="J11" s="56"/>
      <c r="K11" s="8" t="s">
        <v>28</v>
      </c>
      <c r="L11" s="56">
        <v>673</v>
      </c>
      <c r="M11" s="56"/>
      <c r="N11" s="56" t="s">
        <v>146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147</v>
      </c>
      <c r="C12" s="56"/>
      <c r="D12" s="56"/>
      <c r="E12" s="56" t="s">
        <v>148</v>
      </c>
      <c r="F12" s="56"/>
      <c r="G12" s="56"/>
      <c r="H12" s="56" t="s">
        <v>80</v>
      </c>
      <c r="I12" s="56"/>
      <c r="J12" s="56"/>
      <c r="K12" s="8" t="s">
        <v>28</v>
      </c>
      <c r="L12" s="56">
        <v>92</v>
      </c>
      <c r="M12" s="56"/>
      <c r="N12" s="56" t="s">
        <v>149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147</v>
      </c>
      <c r="C13" s="56"/>
      <c r="D13" s="56"/>
      <c r="E13" s="56" t="s">
        <v>148</v>
      </c>
      <c r="F13" s="56"/>
      <c r="G13" s="56"/>
      <c r="H13" s="56" t="s">
        <v>80</v>
      </c>
      <c r="I13" s="56"/>
      <c r="J13" s="56"/>
      <c r="K13" s="8" t="s">
        <v>28</v>
      </c>
      <c r="L13" s="56">
        <v>200</v>
      </c>
      <c r="M13" s="56"/>
      <c r="N13" s="56" t="s">
        <v>150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151</v>
      </c>
      <c r="C14" s="56"/>
      <c r="D14" s="56"/>
      <c r="E14" s="56" t="s">
        <v>152</v>
      </c>
      <c r="F14" s="56"/>
      <c r="G14" s="56"/>
      <c r="H14" s="56" t="s">
        <v>80</v>
      </c>
      <c r="I14" s="56"/>
      <c r="J14" s="56"/>
      <c r="K14" s="8" t="s">
        <v>28</v>
      </c>
      <c r="L14" s="56">
        <v>600</v>
      </c>
      <c r="M14" s="56"/>
      <c r="N14" s="56" t="s">
        <v>153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154</v>
      </c>
      <c r="C15" s="56"/>
      <c r="D15" s="56"/>
      <c r="E15" s="56" t="s">
        <v>155</v>
      </c>
      <c r="F15" s="56"/>
      <c r="G15" s="56"/>
      <c r="H15" s="56" t="s">
        <v>89</v>
      </c>
      <c r="I15" s="56"/>
      <c r="J15" s="56"/>
      <c r="K15" s="8" t="s">
        <v>28</v>
      </c>
      <c r="L15" s="56">
        <v>1689</v>
      </c>
      <c r="M15" s="56"/>
      <c r="N15" s="56" t="s">
        <v>156</v>
      </c>
      <c r="O15" s="56"/>
      <c r="P15" s="57" t="s">
        <v>760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157</v>
      </c>
      <c r="C8" s="56"/>
      <c r="D8" s="56"/>
      <c r="E8" s="56" t="s">
        <v>158</v>
      </c>
      <c r="F8" s="56"/>
      <c r="G8" s="56"/>
      <c r="H8" s="56" t="s">
        <v>80</v>
      </c>
      <c r="I8" s="56"/>
      <c r="J8" s="56"/>
      <c r="K8" s="8" t="s">
        <v>28</v>
      </c>
      <c r="L8" s="56">
        <v>500</v>
      </c>
      <c r="M8" s="56"/>
      <c r="N8" s="56" t="s">
        <v>153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159</v>
      </c>
      <c r="C9" s="56"/>
      <c r="D9" s="56"/>
      <c r="E9" s="56" t="s">
        <v>160</v>
      </c>
      <c r="F9" s="56"/>
      <c r="G9" s="56"/>
      <c r="H9" s="56" t="s">
        <v>105</v>
      </c>
      <c r="I9" s="56"/>
      <c r="J9" s="56"/>
      <c r="K9" s="8" t="s">
        <v>28</v>
      </c>
      <c r="L9" s="56">
        <v>181</v>
      </c>
      <c r="M9" s="56"/>
      <c r="N9" s="56" t="s">
        <v>161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164</v>
      </c>
      <c r="C10" s="56"/>
      <c r="D10" s="56"/>
      <c r="E10" s="56" t="s">
        <v>165</v>
      </c>
      <c r="F10" s="56"/>
      <c r="G10" s="56"/>
      <c r="H10" s="56" t="s">
        <v>166</v>
      </c>
      <c r="I10" s="56"/>
      <c r="J10" s="56"/>
      <c r="K10" s="8" t="s">
        <v>28</v>
      </c>
      <c r="L10" s="56">
        <v>458</v>
      </c>
      <c r="M10" s="56"/>
      <c r="N10" s="56">
        <v>220201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167</v>
      </c>
      <c r="C11" s="56"/>
      <c r="D11" s="56"/>
      <c r="E11" s="56" t="s">
        <v>168</v>
      </c>
      <c r="F11" s="56"/>
      <c r="G11" s="56"/>
      <c r="H11" s="56" t="s">
        <v>89</v>
      </c>
      <c r="I11" s="56"/>
      <c r="J11" s="56"/>
      <c r="K11" s="8" t="s">
        <v>28</v>
      </c>
      <c r="L11" s="56">
        <v>448</v>
      </c>
      <c r="M11" s="56"/>
      <c r="N11" s="56" t="s">
        <v>169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170</v>
      </c>
      <c r="C12" s="56"/>
      <c r="D12" s="56"/>
      <c r="E12" s="56" t="s">
        <v>171</v>
      </c>
      <c r="F12" s="56"/>
      <c r="G12" s="56"/>
      <c r="H12" s="56" t="s">
        <v>89</v>
      </c>
      <c r="I12" s="56"/>
      <c r="J12" s="56"/>
      <c r="K12" s="8" t="s">
        <v>28</v>
      </c>
      <c r="L12" s="56">
        <v>433</v>
      </c>
      <c r="M12" s="56"/>
      <c r="N12" s="56" t="s">
        <v>169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172</v>
      </c>
      <c r="C13" s="56"/>
      <c r="D13" s="56"/>
      <c r="E13" s="56" t="s">
        <v>173</v>
      </c>
      <c r="F13" s="56"/>
      <c r="G13" s="56"/>
      <c r="H13" s="56" t="s">
        <v>105</v>
      </c>
      <c r="I13" s="56"/>
      <c r="J13" s="56"/>
      <c r="K13" s="8" t="s">
        <v>28</v>
      </c>
      <c r="L13" s="56">
        <v>384</v>
      </c>
      <c r="M13" s="56"/>
      <c r="N13" s="56">
        <v>220531</v>
      </c>
      <c r="O13" s="56"/>
      <c r="P13" s="57" t="s">
        <v>760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174</v>
      </c>
      <c r="C14" s="56"/>
      <c r="D14" s="56"/>
      <c r="E14" s="56" t="s">
        <v>175</v>
      </c>
      <c r="F14" s="56"/>
      <c r="G14" s="56"/>
      <c r="H14" s="56" t="s">
        <v>105</v>
      </c>
      <c r="I14" s="56"/>
      <c r="J14" s="56"/>
      <c r="K14" s="8" t="s">
        <v>28</v>
      </c>
      <c r="L14" s="56">
        <v>254</v>
      </c>
      <c r="M14" s="56"/>
      <c r="N14" s="56">
        <v>220630</v>
      </c>
      <c r="O14" s="56"/>
      <c r="P14" s="57" t="s">
        <v>760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176</v>
      </c>
      <c r="C15" s="56"/>
      <c r="D15" s="56"/>
      <c r="E15" s="56" t="s">
        <v>177</v>
      </c>
      <c r="F15" s="56"/>
      <c r="G15" s="56"/>
      <c r="H15" s="56" t="s">
        <v>105</v>
      </c>
      <c r="I15" s="56"/>
      <c r="J15" s="56"/>
      <c r="K15" s="8" t="s">
        <v>28</v>
      </c>
      <c r="L15" s="56">
        <v>1050</v>
      </c>
      <c r="M15" s="56"/>
      <c r="N15" s="56" t="s">
        <v>178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44"/>
  <sheetViews>
    <sheetView topLeftCell="A4"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176</v>
      </c>
      <c r="C8" s="56"/>
      <c r="D8" s="56"/>
      <c r="E8" s="56" t="s">
        <v>177</v>
      </c>
      <c r="F8" s="56"/>
      <c r="G8" s="56"/>
      <c r="H8" s="56" t="s">
        <v>105</v>
      </c>
      <c r="I8" s="56"/>
      <c r="J8" s="56"/>
      <c r="K8" s="8" t="s">
        <v>28</v>
      </c>
      <c r="L8" s="56">
        <v>358</v>
      </c>
      <c r="M8" s="56"/>
      <c r="N8" s="56" t="s">
        <v>179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180</v>
      </c>
      <c r="C9" s="56"/>
      <c r="D9" s="56"/>
      <c r="E9" s="56" t="s">
        <v>181</v>
      </c>
      <c r="F9" s="56"/>
      <c r="G9" s="56"/>
      <c r="H9" s="56" t="s">
        <v>105</v>
      </c>
      <c r="I9" s="56"/>
      <c r="J9" s="56"/>
      <c r="K9" s="8" t="s">
        <v>28</v>
      </c>
      <c r="L9" s="56">
        <v>200</v>
      </c>
      <c r="M9" s="56"/>
      <c r="N9" s="56" t="s">
        <v>161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180</v>
      </c>
      <c r="C10" s="56"/>
      <c r="D10" s="56"/>
      <c r="E10" s="56" t="s">
        <v>181</v>
      </c>
      <c r="F10" s="56"/>
      <c r="G10" s="56"/>
      <c r="H10" s="56" t="s">
        <v>105</v>
      </c>
      <c r="I10" s="56"/>
      <c r="J10" s="56"/>
      <c r="K10" s="8" t="s">
        <v>28</v>
      </c>
      <c r="L10" s="56">
        <v>450</v>
      </c>
      <c r="M10" s="56"/>
      <c r="N10" s="56" t="s">
        <v>182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180</v>
      </c>
      <c r="C11" s="56"/>
      <c r="D11" s="56"/>
      <c r="E11" s="56" t="s">
        <v>181</v>
      </c>
      <c r="F11" s="56"/>
      <c r="G11" s="56"/>
      <c r="H11" s="56" t="s">
        <v>105</v>
      </c>
      <c r="I11" s="56"/>
      <c r="J11" s="56"/>
      <c r="K11" s="8" t="s">
        <v>28</v>
      </c>
      <c r="L11" s="56">
        <v>200</v>
      </c>
      <c r="M11" s="56"/>
      <c r="N11" s="56" t="s">
        <v>183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180</v>
      </c>
      <c r="C12" s="56"/>
      <c r="D12" s="56"/>
      <c r="E12" s="56" t="s">
        <v>181</v>
      </c>
      <c r="F12" s="56"/>
      <c r="G12" s="56"/>
      <c r="H12" s="56" t="s">
        <v>105</v>
      </c>
      <c r="I12" s="56"/>
      <c r="J12" s="56"/>
      <c r="K12" s="8" t="s">
        <v>28</v>
      </c>
      <c r="L12" s="56">
        <v>1200</v>
      </c>
      <c r="M12" s="56"/>
      <c r="N12" s="56" t="s">
        <v>178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180</v>
      </c>
      <c r="C13" s="56"/>
      <c r="D13" s="56"/>
      <c r="E13" s="56" t="s">
        <v>181</v>
      </c>
      <c r="F13" s="56"/>
      <c r="G13" s="56"/>
      <c r="H13" s="56" t="s">
        <v>105</v>
      </c>
      <c r="I13" s="56"/>
      <c r="J13" s="56"/>
      <c r="K13" s="8" t="s">
        <v>28</v>
      </c>
      <c r="L13" s="56">
        <v>200</v>
      </c>
      <c r="M13" s="56"/>
      <c r="N13" s="56" t="s">
        <v>184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185</v>
      </c>
      <c r="C14" s="56"/>
      <c r="D14" s="56"/>
      <c r="E14" s="56" t="s">
        <v>186</v>
      </c>
      <c r="F14" s="56"/>
      <c r="G14" s="56"/>
      <c r="H14" s="56" t="s">
        <v>105</v>
      </c>
      <c r="I14" s="56"/>
      <c r="J14" s="56"/>
      <c r="K14" s="8" t="s">
        <v>28</v>
      </c>
      <c r="L14" s="56">
        <v>100</v>
      </c>
      <c r="M14" s="56"/>
      <c r="N14" s="56">
        <v>220531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187</v>
      </c>
      <c r="C15" s="56"/>
      <c r="D15" s="56"/>
      <c r="E15" s="56" t="s">
        <v>188</v>
      </c>
      <c r="F15" s="56"/>
      <c r="G15" s="56"/>
      <c r="H15" s="56" t="s">
        <v>105</v>
      </c>
      <c r="I15" s="56"/>
      <c r="J15" s="56"/>
      <c r="K15" s="8" t="s">
        <v>28</v>
      </c>
      <c r="L15" s="56">
        <v>268</v>
      </c>
      <c r="M15" s="56"/>
      <c r="N15" s="56">
        <v>220531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24"/>
  <sheetViews>
    <sheetView topLeftCell="A3"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189</v>
      </c>
      <c r="C8" s="56"/>
      <c r="D8" s="56"/>
      <c r="E8" s="56" t="s">
        <v>190</v>
      </c>
      <c r="F8" s="56"/>
      <c r="G8" s="56"/>
      <c r="H8" s="56" t="s">
        <v>105</v>
      </c>
      <c r="I8" s="56"/>
      <c r="J8" s="56"/>
      <c r="K8" s="8" t="s">
        <v>28</v>
      </c>
      <c r="L8" s="56">
        <v>764</v>
      </c>
      <c r="M8" s="56"/>
      <c r="N8" s="56">
        <v>220531</v>
      </c>
      <c r="O8" s="56"/>
      <c r="P8" s="57" t="s">
        <v>760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191</v>
      </c>
      <c r="C9" s="56"/>
      <c r="D9" s="56"/>
      <c r="E9" s="56" t="s">
        <v>192</v>
      </c>
      <c r="F9" s="56"/>
      <c r="G9" s="56"/>
      <c r="H9" s="56" t="s">
        <v>105</v>
      </c>
      <c r="I9" s="56"/>
      <c r="J9" s="56"/>
      <c r="K9" s="8" t="s">
        <v>28</v>
      </c>
      <c r="L9" s="56">
        <v>274</v>
      </c>
      <c r="M9" s="56"/>
      <c r="N9" s="56">
        <v>220201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193</v>
      </c>
      <c r="C10" s="56"/>
      <c r="D10" s="56"/>
      <c r="E10" s="56" t="s">
        <v>194</v>
      </c>
      <c r="F10" s="56"/>
      <c r="G10" s="56"/>
      <c r="H10" s="56" t="s">
        <v>166</v>
      </c>
      <c r="I10" s="56"/>
      <c r="J10" s="56"/>
      <c r="K10" s="8" t="s">
        <v>28</v>
      </c>
      <c r="L10" s="56">
        <v>41</v>
      </c>
      <c r="M10" s="56"/>
      <c r="N10" s="56" t="s">
        <v>195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196</v>
      </c>
      <c r="C11" s="56"/>
      <c r="D11" s="56"/>
      <c r="E11" s="56" t="s">
        <v>197</v>
      </c>
      <c r="F11" s="56"/>
      <c r="G11" s="56"/>
      <c r="H11" s="56" t="s">
        <v>198</v>
      </c>
      <c r="I11" s="56"/>
      <c r="J11" s="56"/>
      <c r="K11" s="8" t="s">
        <v>28</v>
      </c>
      <c r="L11" s="56">
        <v>1400</v>
      </c>
      <c r="M11" s="56"/>
      <c r="N11" s="56" t="s">
        <v>199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196</v>
      </c>
      <c r="C12" s="56"/>
      <c r="D12" s="56"/>
      <c r="E12" s="56" t="s">
        <v>197</v>
      </c>
      <c r="F12" s="56"/>
      <c r="G12" s="56"/>
      <c r="H12" s="56" t="s">
        <v>198</v>
      </c>
      <c r="I12" s="56"/>
      <c r="J12" s="56"/>
      <c r="K12" s="8" t="s">
        <v>28</v>
      </c>
      <c r="L12" s="56">
        <v>800</v>
      </c>
      <c r="M12" s="56"/>
      <c r="N12" s="56" t="s">
        <v>141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196</v>
      </c>
      <c r="C13" s="56"/>
      <c r="D13" s="56"/>
      <c r="E13" s="56" t="s">
        <v>197</v>
      </c>
      <c r="F13" s="56"/>
      <c r="G13" s="56"/>
      <c r="H13" s="56" t="s">
        <v>198</v>
      </c>
      <c r="I13" s="56"/>
      <c r="J13" s="56"/>
      <c r="K13" s="8" t="s">
        <v>28</v>
      </c>
      <c r="L13" s="56">
        <v>800</v>
      </c>
      <c r="M13" s="56"/>
      <c r="N13" s="56" t="s">
        <v>200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201</v>
      </c>
      <c r="C14" s="56"/>
      <c r="D14" s="56"/>
      <c r="E14" s="56" t="s">
        <v>202</v>
      </c>
      <c r="F14" s="56"/>
      <c r="G14" s="56"/>
      <c r="H14" s="56" t="s">
        <v>76</v>
      </c>
      <c r="I14" s="56"/>
      <c r="J14" s="56"/>
      <c r="K14" s="8" t="s">
        <v>28</v>
      </c>
      <c r="L14" s="56">
        <v>557</v>
      </c>
      <c r="M14" s="56"/>
      <c r="N14" s="56" t="s">
        <v>96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203</v>
      </c>
      <c r="C15" s="56"/>
      <c r="D15" s="56"/>
      <c r="E15" s="56" t="s">
        <v>204</v>
      </c>
      <c r="F15" s="56"/>
      <c r="G15" s="56"/>
      <c r="H15" s="56" t="s">
        <v>105</v>
      </c>
      <c r="I15" s="56"/>
      <c r="J15" s="56"/>
      <c r="K15" s="8" t="s">
        <v>28</v>
      </c>
      <c r="L15" s="56">
        <v>25</v>
      </c>
      <c r="M15" s="56"/>
      <c r="N15" s="56">
        <v>2211281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</sheetData>
  <mergeCells count="99">
    <mergeCell ref="A1:X2"/>
    <mergeCell ref="A17:J19"/>
    <mergeCell ref="K19:L19"/>
    <mergeCell ref="M19:O19"/>
    <mergeCell ref="Q19:R19"/>
    <mergeCell ref="S19:X19"/>
    <mergeCell ref="Q20:X20"/>
    <mergeCell ref="E16:F16"/>
    <mergeCell ref="P16:R16"/>
    <mergeCell ref="V16:X16"/>
    <mergeCell ref="K18:L18"/>
    <mergeCell ref="M18:O18"/>
    <mergeCell ref="Q18:R18"/>
    <mergeCell ref="S18:X18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4:D14"/>
    <mergeCell ref="E14:G14"/>
    <mergeCell ref="H14:J14"/>
    <mergeCell ref="L14:M14"/>
    <mergeCell ref="N14:O14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2:D12"/>
    <mergeCell ref="E12:G12"/>
    <mergeCell ref="H12:J12"/>
    <mergeCell ref="L12:M12"/>
    <mergeCell ref="N12:O12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0:D10"/>
    <mergeCell ref="E10:G10"/>
    <mergeCell ref="H10:J10"/>
    <mergeCell ref="L10:M10"/>
    <mergeCell ref="N10:O10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8:D8"/>
    <mergeCell ref="E8:G8"/>
    <mergeCell ref="H8:J8"/>
    <mergeCell ref="L8:M8"/>
    <mergeCell ref="N8:O8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pageSetup paperSize="9" scale="56"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21"/>
  <sheetViews>
    <sheetView workbookViewId="0">
      <selection activeCell="A17" sqref="A17:J19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205</v>
      </c>
      <c r="C8" s="56"/>
      <c r="D8" s="56"/>
      <c r="E8" s="56" t="s">
        <v>206</v>
      </c>
      <c r="F8" s="56"/>
      <c r="G8" s="56"/>
      <c r="H8" s="56" t="s">
        <v>207</v>
      </c>
      <c r="I8" s="56"/>
      <c r="J8" s="56"/>
      <c r="K8" s="8" t="s">
        <v>28</v>
      </c>
      <c r="L8" s="56">
        <v>100</v>
      </c>
      <c r="M8" s="56"/>
      <c r="N8" s="56" t="s">
        <v>208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209</v>
      </c>
      <c r="C9" s="56"/>
      <c r="D9" s="56"/>
      <c r="E9" s="56" t="s">
        <v>210</v>
      </c>
      <c r="F9" s="56"/>
      <c r="G9" s="56"/>
      <c r="H9" s="56" t="s">
        <v>207</v>
      </c>
      <c r="I9" s="56"/>
      <c r="J9" s="56"/>
      <c r="K9" s="8" t="s">
        <v>28</v>
      </c>
      <c r="L9" s="56">
        <v>300</v>
      </c>
      <c r="M9" s="56"/>
      <c r="N9" s="56" t="s">
        <v>208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209</v>
      </c>
      <c r="C10" s="56"/>
      <c r="D10" s="56"/>
      <c r="E10" s="56" t="s">
        <v>210</v>
      </c>
      <c r="F10" s="56"/>
      <c r="G10" s="56"/>
      <c r="H10" s="56" t="s">
        <v>207</v>
      </c>
      <c r="I10" s="56"/>
      <c r="J10" s="56"/>
      <c r="K10" s="8" t="s">
        <v>28</v>
      </c>
      <c r="L10" s="56">
        <v>100</v>
      </c>
      <c r="M10" s="56"/>
      <c r="N10" s="56" t="s">
        <v>153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211</v>
      </c>
      <c r="C11" s="56"/>
      <c r="D11" s="56"/>
      <c r="E11" s="56" t="s">
        <v>212</v>
      </c>
      <c r="F11" s="56"/>
      <c r="G11" s="56"/>
      <c r="H11" s="56" t="s">
        <v>166</v>
      </c>
      <c r="I11" s="56"/>
      <c r="J11" s="56"/>
      <c r="K11" s="8" t="s">
        <v>28</v>
      </c>
      <c r="L11" s="56">
        <v>2050</v>
      </c>
      <c r="M11" s="56"/>
      <c r="N11" s="56" t="s">
        <v>195</v>
      </c>
      <c r="O11" s="56"/>
      <c r="P11" s="57" t="s">
        <v>760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213</v>
      </c>
      <c r="C12" s="56"/>
      <c r="D12" s="56"/>
      <c r="E12" s="56" t="s">
        <v>214</v>
      </c>
      <c r="F12" s="56"/>
      <c r="G12" s="56"/>
      <c r="H12" s="56" t="s">
        <v>166</v>
      </c>
      <c r="I12" s="56"/>
      <c r="J12" s="56"/>
      <c r="K12" s="8" t="s">
        <v>28</v>
      </c>
      <c r="L12" s="56">
        <v>1000</v>
      </c>
      <c r="M12" s="56"/>
      <c r="N12" s="56" t="s">
        <v>65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215</v>
      </c>
      <c r="C13" s="56"/>
      <c r="D13" s="56"/>
      <c r="E13" s="56" t="s">
        <v>216</v>
      </c>
      <c r="F13" s="56"/>
      <c r="G13" s="56"/>
      <c r="H13" s="56" t="s">
        <v>105</v>
      </c>
      <c r="I13" s="56"/>
      <c r="J13" s="56"/>
      <c r="K13" s="8" t="s">
        <v>28</v>
      </c>
      <c r="L13" s="56">
        <v>339</v>
      </c>
      <c r="M13" s="56"/>
      <c r="N13" s="56" t="s">
        <v>217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215</v>
      </c>
      <c r="C14" s="56"/>
      <c r="D14" s="56"/>
      <c r="E14" s="56" t="s">
        <v>216</v>
      </c>
      <c r="F14" s="56"/>
      <c r="G14" s="56"/>
      <c r="H14" s="56" t="s">
        <v>217</v>
      </c>
      <c r="I14" s="56"/>
      <c r="J14" s="56"/>
      <c r="K14" s="8" t="s">
        <v>28</v>
      </c>
      <c r="L14" s="56">
        <v>61</v>
      </c>
      <c r="M14" s="56"/>
      <c r="N14" s="56" t="s">
        <v>217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218</v>
      </c>
      <c r="C15" s="56"/>
      <c r="D15" s="56"/>
      <c r="E15" s="56" t="s">
        <v>219</v>
      </c>
      <c r="F15" s="56"/>
      <c r="G15" s="56"/>
      <c r="H15" s="56" t="s">
        <v>217</v>
      </c>
      <c r="I15" s="56"/>
      <c r="J15" s="56"/>
      <c r="K15" s="8" t="s">
        <v>28</v>
      </c>
      <c r="L15" s="56">
        <v>178</v>
      </c>
      <c r="M15" s="56"/>
      <c r="N15" s="56" t="s">
        <v>217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</sheetData>
  <mergeCells count="99">
    <mergeCell ref="A1:X2"/>
    <mergeCell ref="A17:J19"/>
    <mergeCell ref="K19:L19"/>
    <mergeCell ref="M19:O19"/>
    <mergeCell ref="Q19:R19"/>
    <mergeCell ref="S19:X19"/>
    <mergeCell ref="Q20:X20"/>
    <mergeCell ref="E16:F16"/>
    <mergeCell ref="P16:R16"/>
    <mergeCell ref="V16:X16"/>
    <mergeCell ref="K18:L18"/>
    <mergeCell ref="M18:O18"/>
    <mergeCell ref="Q18:R18"/>
    <mergeCell ref="S18:X18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4:D14"/>
    <mergeCell ref="E14:G14"/>
    <mergeCell ref="H14:J14"/>
    <mergeCell ref="L14:M14"/>
    <mergeCell ref="N14:O14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2:D12"/>
    <mergeCell ref="E12:G12"/>
    <mergeCell ref="H12:J12"/>
    <mergeCell ref="L12:M12"/>
    <mergeCell ref="N12:O12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0:D10"/>
    <mergeCell ref="E10:G10"/>
    <mergeCell ref="H10:J10"/>
    <mergeCell ref="L10:M10"/>
    <mergeCell ref="N10:O10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8:D8"/>
    <mergeCell ref="E8:G8"/>
    <mergeCell ref="H8:J8"/>
    <mergeCell ref="L8:M8"/>
    <mergeCell ref="N8:O8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pageSetup paperSize="9" scale="64"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218</v>
      </c>
      <c r="C8" s="56"/>
      <c r="D8" s="56"/>
      <c r="E8" s="56" t="s">
        <v>219</v>
      </c>
      <c r="F8" s="56"/>
      <c r="G8" s="56"/>
      <c r="H8" s="56" t="s">
        <v>220</v>
      </c>
      <c r="I8" s="56"/>
      <c r="J8" s="56"/>
      <c r="K8" s="8" t="s">
        <v>28</v>
      </c>
      <c r="L8" s="56">
        <v>61</v>
      </c>
      <c r="M8" s="56"/>
      <c r="N8" s="56" t="s">
        <v>217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218</v>
      </c>
      <c r="C9" s="56"/>
      <c r="D9" s="56"/>
      <c r="E9" s="56" t="s">
        <v>219</v>
      </c>
      <c r="F9" s="56"/>
      <c r="G9" s="56"/>
      <c r="H9" s="56" t="s">
        <v>220</v>
      </c>
      <c r="I9" s="56"/>
      <c r="J9" s="56"/>
      <c r="K9" s="8" t="s">
        <v>28</v>
      </c>
      <c r="L9" s="56">
        <v>160</v>
      </c>
      <c r="M9" s="56"/>
      <c r="N9" s="56" t="s">
        <v>221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222</v>
      </c>
      <c r="C10" s="56"/>
      <c r="D10" s="56"/>
      <c r="E10" s="56" t="s">
        <v>223</v>
      </c>
      <c r="F10" s="56"/>
      <c r="G10" s="56"/>
      <c r="H10" s="56" t="s">
        <v>105</v>
      </c>
      <c r="I10" s="56"/>
      <c r="J10" s="56"/>
      <c r="K10" s="8" t="s">
        <v>28</v>
      </c>
      <c r="L10" s="56">
        <v>193</v>
      </c>
      <c r="M10" s="56"/>
      <c r="N10" s="56" t="s">
        <v>217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222</v>
      </c>
      <c r="C11" s="56"/>
      <c r="D11" s="56"/>
      <c r="E11" s="56" t="s">
        <v>223</v>
      </c>
      <c r="F11" s="56"/>
      <c r="G11" s="56"/>
      <c r="H11" s="56" t="s">
        <v>220</v>
      </c>
      <c r="I11" s="56"/>
      <c r="J11" s="56"/>
      <c r="K11" s="8" t="s">
        <v>28</v>
      </c>
      <c r="L11" s="56">
        <v>207</v>
      </c>
      <c r="M11" s="56"/>
      <c r="N11" s="56" t="s">
        <v>217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222</v>
      </c>
      <c r="C12" s="56"/>
      <c r="D12" s="56"/>
      <c r="E12" s="56" t="s">
        <v>223</v>
      </c>
      <c r="F12" s="56"/>
      <c r="G12" s="56"/>
      <c r="H12" s="56" t="s">
        <v>220</v>
      </c>
      <c r="I12" s="56"/>
      <c r="J12" s="56"/>
      <c r="K12" s="8" t="s">
        <v>28</v>
      </c>
      <c r="L12" s="56">
        <v>280</v>
      </c>
      <c r="M12" s="56"/>
      <c r="N12" s="56" t="s">
        <v>224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225</v>
      </c>
      <c r="C13" s="56"/>
      <c r="D13" s="56"/>
      <c r="E13" s="56" t="s">
        <v>226</v>
      </c>
      <c r="F13" s="56"/>
      <c r="G13" s="56"/>
      <c r="H13" s="56" t="s">
        <v>220</v>
      </c>
      <c r="I13" s="56"/>
      <c r="J13" s="56"/>
      <c r="K13" s="8" t="s">
        <v>28</v>
      </c>
      <c r="L13" s="56">
        <v>400</v>
      </c>
      <c r="M13" s="56"/>
      <c r="N13" s="56" t="s">
        <v>217</v>
      </c>
      <c r="O13" s="56"/>
      <c r="P13" s="57" t="s">
        <v>760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227</v>
      </c>
      <c r="C14" s="56"/>
      <c r="D14" s="56"/>
      <c r="E14" s="56" t="s">
        <v>228</v>
      </c>
      <c r="F14" s="56"/>
      <c r="G14" s="56"/>
      <c r="H14" s="56" t="s">
        <v>105</v>
      </c>
      <c r="I14" s="56"/>
      <c r="J14" s="56"/>
      <c r="K14" s="8" t="s">
        <v>28</v>
      </c>
      <c r="L14" s="56">
        <v>800</v>
      </c>
      <c r="M14" s="56"/>
      <c r="N14" s="56" t="s">
        <v>229</v>
      </c>
      <c r="O14" s="56"/>
      <c r="P14" s="57" t="s">
        <v>760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227</v>
      </c>
      <c r="C15" s="56"/>
      <c r="D15" s="56"/>
      <c r="E15" s="56" t="s">
        <v>228</v>
      </c>
      <c r="F15" s="56"/>
      <c r="G15" s="56"/>
      <c r="H15" s="56" t="s">
        <v>105</v>
      </c>
      <c r="I15" s="56"/>
      <c r="J15" s="56"/>
      <c r="K15" s="8" t="s">
        <v>28</v>
      </c>
      <c r="L15" s="56">
        <v>581</v>
      </c>
      <c r="M15" s="56"/>
      <c r="N15" s="56" t="s">
        <v>230</v>
      </c>
      <c r="O15" s="56"/>
      <c r="P15" s="57" t="s">
        <v>760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227</v>
      </c>
      <c r="C8" s="56"/>
      <c r="D8" s="56"/>
      <c r="E8" s="56" t="s">
        <v>228</v>
      </c>
      <c r="F8" s="56"/>
      <c r="G8" s="56"/>
      <c r="H8" s="56" t="s">
        <v>231</v>
      </c>
      <c r="I8" s="56"/>
      <c r="J8" s="56"/>
      <c r="K8" s="8" t="s">
        <v>28</v>
      </c>
      <c r="L8" s="56">
        <v>219</v>
      </c>
      <c r="M8" s="56"/>
      <c r="N8" s="56" t="s">
        <v>230</v>
      </c>
      <c r="O8" s="56"/>
      <c r="P8" s="57" t="s">
        <v>760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232</v>
      </c>
      <c r="C9" s="56"/>
      <c r="D9" s="56"/>
      <c r="E9" s="56" t="s">
        <v>233</v>
      </c>
      <c r="F9" s="56"/>
      <c r="G9" s="56"/>
      <c r="H9" s="56" t="s">
        <v>105</v>
      </c>
      <c r="I9" s="56"/>
      <c r="J9" s="56"/>
      <c r="K9" s="8" t="s">
        <v>28</v>
      </c>
      <c r="L9" s="56">
        <v>25</v>
      </c>
      <c r="M9" s="56"/>
      <c r="N9" s="56">
        <v>2211281</v>
      </c>
      <c r="O9" s="56"/>
      <c r="P9" s="57" t="s">
        <v>760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232</v>
      </c>
      <c r="C10" s="56"/>
      <c r="D10" s="56"/>
      <c r="E10" s="56" t="s">
        <v>233</v>
      </c>
      <c r="F10" s="56"/>
      <c r="G10" s="56"/>
      <c r="H10" s="56" t="s">
        <v>234</v>
      </c>
      <c r="I10" s="56"/>
      <c r="J10" s="56"/>
      <c r="K10" s="8" t="s">
        <v>28</v>
      </c>
      <c r="L10" s="56">
        <v>254</v>
      </c>
      <c r="M10" s="56"/>
      <c r="N10" s="56" t="s">
        <v>178</v>
      </c>
      <c r="O10" s="56"/>
      <c r="P10" s="57" t="s">
        <v>760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232</v>
      </c>
      <c r="C11" s="56"/>
      <c r="D11" s="56"/>
      <c r="E11" s="56" t="s">
        <v>233</v>
      </c>
      <c r="F11" s="56"/>
      <c r="G11" s="56"/>
      <c r="H11" s="56" t="s">
        <v>234</v>
      </c>
      <c r="I11" s="56"/>
      <c r="J11" s="56"/>
      <c r="K11" s="8" t="s">
        <v>28</v>
      </c>
      <c r="L11" s="56">
        <v>347</v>
      </c>
      <c r="M11" s="56"/>
      <c r="N11" s="56" t="s">
        <v>235</v>
      </c>
      <c r="O11" s="56"/>
      <c r="P11" s="57" t="s">
        <v>760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232</v>
      </c>
      <c r="C12" s="56"/>
      <c r="D12" s="56"/>
      <c r="E12" s="56" t="s">
        <v>233</v>
      </c>
      <c r="F12" s="56"/>
      <c r="G12" s="56"/>
      <c r="H12" s="56" t="s">
        <v>234</v>
      </c>
      <c r="I12" s="56"/>
      <c r="J12" s="56"/>
      <c r="K12" s="8" t="s">
        <v>28</v>
      </c>
      <c r="L12" s="56">
        <v>500</v>
      </c>
      <c r="M12" s="56"/>
      <c r="N12" s="56" t="s">
        <v>236</v>
      </c>
      <c r="O12" s="56"/>
      <c r="P12" s="57" t="s">
        <v>760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232</v>
      </c>
      <c r="C13" s="56"/>
      <c r="D13" s="56"/>
      <c r="E13" s="56" t="s">
        <v>233</v>
      </c>
      <c r="F13" s="56"/>
      <c r="G13" s="56"/>
      <c r="H13" s="56" t="s">
        <v>234</v>
      </c>
      <c r="I13" s="56"/>
      <c r="J13" s="56"/>
      <c r="K13" s="8" t="s">
        <v>28</v>
      </c>
      <c r="L13" s="56">
        <v>214</v>
      </c>
      <c r="M13" s="56"/>
      <c r="N13" s="56" t="s">
        <v>237</v>
      </c>
      <c r="O13" s="56"/>
      <c r="P13" s="57" t="s">
        <v>760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238</v>
      </c>
      <c r="C14" s="56"/>
      <c r="D14" s="56"/>
      <c r="E14" s="56" t="s">
        <v>239</v>
      </c>
      <c r="F14" s="56"/>
      <c r="G14" s="56"/>
      <c r="H14" s="56" t="s">
        <v>105</v>
      </c>
      <c r="I14" s="56"/>
      <c r="J14" s="56"/>
      <c r="K14" s="8" t="s">
        <v>28</v>
      </c>
      <c r="L14" s="56">
        <v>25</v>
      </c>
      <c r="M14" s="56"/>
      <c r="N14" s="56">
        <v>2211281</v>
      </c>
      <c r="O14" s="56"/>
      <c r="P14" s="57" t="s">
        <v>760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238</v>
      </c>
      <c r="C15" s="56"/>
      <c r="D15" s="56"/>
      <c r="E15" s="56" t="s">
        <v>239</v>
      </c>
      <c r="F15" s="56"/>
      <c r="G15" s="56"/>
      <c r="H15" s="56" t="s">
        <v>234</v>
      </c>
      <c r="I15" s="56"/>
      <c r="J15" s="56"/>
      <c r="K15" s="8" t="s">
        <v>28</v>
      </c>
      <c r="L15" s="56">
        <v>400</v>
      </c>
      <c r="M15" s="56"/>
      <c r="N15" s="56" t="s">
        <v>240</v>
      </c>
      <c r="O15" s="56"/>
      <c r="P15" s="57" t="s">
        <v>760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pageSetup paperSize="9"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241</v>
      </c>
      <c r="C8" s="56"/>
      <c r="D8" s="56"/>
      <c r="E8" s="56" t="s">
        <v>242</v>
      </c>
      <c r="F8" s="56"/>
      <c r="G8" s="56"/>
      <c r="H8" s="56" t="s">
        <v>27</v>
      </c>
      <c r="I8" s="56"/>
      <c r="J8" s="56"/>
      <c r="K8" s="8" t="s">
        <v>28</v>
      </c>
      <c r="L8" s="56">
        <v>149</v>
      </c>
      <c r="M8" s="56"/>
      <c r="N8" s="56" t="s">
        <v>29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243</v>
      </c>
      <c r="C9" s="56"/>
      <c r="D9" s="56"/>
      <c r="E9" s="56" t="s">
        <v>244</v>
      </c>
      <c r="F9" s="56"/>
      <c r="G9" s="56"/>
      <c r="H9" s="56" t="s">
        <v>105</v>
      </c>
      <c r="I9" s="56"/>
      <c r="J9" s="56"/>
      <c r="K9" s="8" t="s">
        <v>28</v>
      </c>
      <c r="L9" s="56">
        <v>25</v>
      </c>
      <c r="M9" s="56"/>
      <c r="N9" s="56">
        <v>2211281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245</v>
      </c>
      <c r="C10" s="56"/>
      <c r="D10" s="56"/>
      <c r="E10" s="56" t="s">
        <v>246</v>
      </c>
      <c r="F10" s="56"/>
      <c r="G10" s="56"/>
      <c r="H10" s="56" t="s">
        <v>207</v>
      </c>
      <c r="I10" s="56"/>
      <c r="J10" s="56"/>
      <c r="K10" s="8" t="s">
        <v>28</v>
      </c>
      <c r="L10" s="56">
        <v>200</v>
      </c>
      <c r="M10" s="56"/>
      <c r="N10" s="56" t="s">
        <v>153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247</v>
      </c>
      <c r="C11" s="56"/>
      <c r="D11" s="56"/>
      <c r="E11" s="56" t="s">
        <v>248</v>
      </c>
      <c r="F11" s="56"/>
      <c r="G11" s="56"/>
      <c r="H11" s="56" t="s">
        <v>27</v>
      </c>
      <c r="I11" s="56"/>
      <c r="J11" s="56"/>
      <c r="K11" s="8" t="s">
        <v>28</v>
      </c>
      <c r="L11" s="56">
        <v>5000</v>
      </c>
      <c r="M11" s="56"/>
      <c r="N11" s="56" t="s">
        <v>217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249</v>
      </c>
      <c r="C12" s="56"/>
      <c r="D12" s="56"/>
      <c r="E12" s="56" t="s">
        <v>250</v>
      </c>
      <c r="F12" s="56"/>
      <c r="G12" s="56"/>
      <c r="H12" s="56" t="s">
        <v>166</v>
      </c>
      <c r="I12" s="56"/>
      <c r="J12" s="56"/>
      <c r="K12" s="8" t="s">
        <v>28</v>
      </c>
      <c r="L12" s="56">
        <v>1000</v>
      </c>
      <c r="M12" s="56"/>
      <c r="N12" s="56" t="s">
        <v>237</v>
      </c>
      <c r="O12" s="56"/>
      <c r="P12" s="57" t="s">
        <v>760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251</v>
      </c>
      <c r="C13" s="56"/>
      <c r="D13" s="56"/>
      <c r="E13" s="56" t="s">
        <v>252</v>
      </c>
      <c r="F13" s="56"/>
      <c r="G13" s="56"/>
      <c r="H13" s="56" t="s">
        <v>27</v>
      </c>
      <c r="I13" s="56"/>
      <c r="J13" s="56"/>
      <c r="K13" s="8" t="s">
        <v>28</v>
      </c>
      <c r="L13" s="56">
        <v>126</v>
      </c>
      <c r="M13" s="56"/>
      <c r="N13" s="56">
        <v>220201</v>
      </c>
      <c r="O13" s="56"/>
      <c r="P13" s="57" t="s">
        <v>760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253</v>
      </c>
      <c r="C14" s="56"/>
      <c r="D14" s="56"/>
      <c r="E14" s="56" t="s">
        <v>254</v>
      </c>
      <c r="F14" s="56"/>
      <c r="G14" s="56"/>
      <c r="H14" s="56" t="s">
        <v>255</v>
      </c>
      <c r="I14" s="56"/>
      <c r="J14" s="56"/>
      <c r="K14" s="8" t="s">
        <v>28</v>
      </c>
      <c r="L14" s="56">
        <v>100</v>
      </c>
      <c r="M14" s="56"/>
      <c r="N14" s="56">
        <v>220201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256</v>
      </c>
      <c r="C15" s="56"/>
      <c r="D15" s="56"/>
      <c r="E15" s="56" t="s">
        <v>257</v>
      </c>
      <c r="F15" s="56"/>
      <c r="G15" s="56"/>
      <c r="H15" s="56" t="s">
        <v>166</v>
      </c>
      <c r="I15" s="56"/>
      <c r="J15" s="56"/>
      <c r="K15" s="8" t="s">
        <v>28</v>
      </c>
      <c r="L15" s="56">
        <v>400</v>
      </c>
      <c r="M15" s="56"/>
      <c r="N15" s="56" t="s">
        <v>258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256</v>
      </c>
      <c r="C8" s="56"/>
      <c r="D8" s="56"/>
      <c r="E8" s="56" t="s">
        <v>257</v>
      </c>
      <c r="F8" s="56"/>
      <c r="G8" s="56"/>
      <c r="H8" s="56" t="s">
        <v>166</v>
      </c>
      <c r="I8" s="56"/>
      <c r="J8" s="56"/>
      <c r="K8" s="8" t="s">
        <v>28</v>
      </c>
      <c r="L8" s="56">
        <v>800</v>
      </c>
      <c r="M8" s="56"/>
      <c r="N8" s="56" t="s">
        <v>259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256</v>
      </c>
      <c r="C9" s="56"/>
      <c r="D9" s="56"/>
      <c r="E9" s="56" t="s">
        <v>257</v>
      </c>
      <c r="F9" s="56"/>
      <c r="G9" s="56"/>
      <c r="H9" s="56" t="s">
        <v>166</v>
      </c>
      <c r="I9" s="56"/>
      <c r="J9" s="56"/>
      <c r="K9" s="8" t="s">
        <v>28</v>
      </c>
      <c r="L9" s="56">
        <v>398</v>
      </c>
      <c r="M9" s="56"/>
      <c r="N9" s="56" t="s">
        <v>33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260</v>
      </c>
      <c r="C10" s="56"/>
      <c r="D10" s="56"/>
      <c r="E10" s="56" t="s">
        <v>261</v>
      </c>
      <c r="F10" s="56"/>
      <c r="G10" s="56"/>
      <c r="H10" s="56" t="s">
        <v>166</v>
      </c>
      <c r="I10" s="56"/>
      <c r="J10" s="56"/>
      <c r="K10" s="8" t="s">
        <v>28</v>
      </c>
      <c r="L10" s="56">
        <v>700</v>
      </c>
      <c r="M10" s="56"/>
      <c r="N10" s="56" t="s">
        <v>259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260</v>
      </c>
      <c r="C11" s="56"/>
      <c r="D11" s="56"/>
      <c r="E11" s="56" t="s">
        <v>261</v>
      </c>
      <c r="F11" s="56"/>
      <c r="G11" s="56"/>
      <c r="H11" s="56" t="s">
        <v>166</v>
      </c>
      <c r="I11" s="56"/>
      <c r="J11" s="56"/>
      <c r="K11" s="8" t="s">
        <v>28</v>
      </c>
      <c r="L11" s="56">
        <v>500</v>
      </c>
      <c r="M11" s="56"/>
      <c r="N11" s="56" t="s">
        <v>262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263</v>
      </c>
      <c r="C12" s="56"/>
      <c r="D12" s="56"/>
      <c r="E12" s="56" t="s">
        <v>264</v>
      </c>
      <c r="F12" s="56"/>
      <c r="G12" s="56"/>
      <c r="H12" s="56" t="s">
        <v>265</v>
      </c>
      <c r="I12" s="56"/>
      <c r="J12" s="56"/>
      <c r="K12" s="8" t="s">
        <v>28</v>
      </c>
      <c r="L12" s="56">
        <v>360</v>
      </c>
      <c r="M12" s="56"/>
      <c r="N12" s="56" t="s">
        <v>217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263</v>
      </c>
      <c r="C13" s="56"/>
      <c r="D13" s="56"/>
      <c r="E13" s="56" t="s">
        <v>264</v>
      </c>
      <c r="F13" s="56"/>
      <c r="G13" s="56"/>
      <c r="H13" s="56" t="s">
        <v>265</v>
      </c>
      <c r="I13" s="56"/>
      <c r="J13" s="56"/>
      <c r="K13" s="8" t="s">
        <v>28</v>
      </c>
      <c r="L13" s="56">
        <v>237</v>
      </c>
      <c r="M13" s="56"/>
      <c r="N13" s="56" t="s">
        <v>237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35</v>
      </c>
      <c r="C14" s="56"/>
      <c r="D14" s="56"/>
      <c r="E14" s="56" t="s">
        <v>36</v>
      </c>
      <c r="F14" s="56"/>
      <c r="G14" s="56"/>
      <c r="H14" s="56" t="s">
        <v>27</v>
      </c>
      <c r="I14" s="56"/>
      <c r="J14" s="56"/>
      <c r="K14" s="8" t="s">
        <v>28</v>
      </c>
      <c r="L14" s="56">
        <v>305</v>
      </c>
      <c r="M14" s="56"/>
      <c r="N14" s="56" t="s">
        <v>230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35</v>
      </c>
      <c r="C15" s="56"/>
      <c r="D15" s="56"/>
      <c r="E15" s="56" t="s">
        <v>36</v>
      </c>
      <c r="F15" s="56"/>
      <c r="G15" s="56"/>
      <c r="H15" s="56" t="s">
        <v>105</v>
      </c>
      <c r="I15" s="56"/>
      <c r="J15" s="56"/>
      <c r="K15" s="8" t="s">
        <v>28</v>
      </c>
      <c r="L15" s="56">
        <v>403</v>
      </c>
      <c r="M15" s="56"/>
      <c r="N15" s="56" t="s">
        <v>230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44"/>
  <sheetViews>
    <sheetView topLeftCell="A14"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266</v>
      </c>
      <c r="C8" s="56"/>
      <c r="D8" s="56"/>
      <c r="E8" s="56" t="s">
        <v>267</v>
      </c>
      <c r="F8" s="56"/>
      <c r="G8" s="56"/>
      <c r="H8" s="56" t="s">
        <v>166</v>
      </c>
      <c r="I8" s="56"/>
      <c r="J8" s="56"/>
      <c r="K8" s="8" t="s">
        <v>28</v>
      </c>
      <c r="L8" s="56">
        <v>287</v>
      </c>
      <c r="M8" s="56"/>
      <c r="N8" s="56" t="s">
        <v>153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268</v>
      </c>
      <c r="C9" s="56"/>
      <c r="D9" s="56"/>
      <c r="E9" s="56" t="s">
        <v>269</v>
      </c>
      <c r="F9" s="56"/>
      <c r="G9" s="56"/>
      <c r="H9" s="56" t="s">
        <v>80</v>
      </c>
      <c r="I9" s="56"/>
      <c r="J9" s="56"/>
      <c r="K9" s="8" t="s">
        <v>28</v>
      </c>
      <c r="L9" s="56">
        <v>600</v>
      </c>
      <c r="M9" s="56"/>
      <c r="N9" s="56" t="s">
        <v>135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268</v>
      </c>
      <c r="C10" s="56"/>
      <c r="D10" s="56"/>
      <c r="E10" s="56" t="s">
        <v>269</v>
      </c>
      <c r="F10" s="56"/>
      <c r="G10" s="56"/>
      <c r="H10" s="56" t="s">
        <v>80</v>
      </c>
      <c r="I10" s="56"/>
      <c r="J10" s="56"/>
      <c r="K10" s="8" t="s">
        <v>28</v>
      </c>
      <c r="L10" s="56">
        <v>1400</v>
      </c>
      <c r="M10" s="56"/>
      <c r="N10" s="56" t="s">
        <v>270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271</v>
      </c>
      <c r="C11" s="56"/>
      <c r="D11" s="56"/>
      <c r="E11" s="56" t="s">
        <v>272</v>
      </c>
      <c r="F11" s="56"/>
      <c r="G11" s="56"/>
      <c r="H11" s="56" t="s">
        <v>265</v>
      </c>
      <c r="I11" s="56"/>
      <c r="J11" s="56"/>
      <c r="K11" s="8" t="s">
        <v>28</v>
      </c>
      <c r="L11" s="56">
        <v>172</v>
      </c>
      <c r="M11" s="56"/>
      <c r="N11" s="56" t="s">
        <v>41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271</v>
      </c>
      <c r="C12" s="56"/>
      <c r="D12" s="56"/>
      <c r="E12" s="56" t="s">
        <v>272</v>
      </c>
      <c r="F12" s="56"/>
      <c r="G12" s="56"/>
      <c r="H12" s="56" t="s">
        <v>265</v>
      </c>
      <c r="I12" s="56"/>
      <c r="J12" s="56"/>
      <c r="K12" s="8" t="s">
        <v>28</v>
      </c>
      <c r="L12" s="56">
        <v>52</v>
      </c>
      <c r="M12" s="56"/>
      <c r="N12" s="56" t="s">
        <v>60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271</v>
      </c>
      <c r="C13" s="56"/>
      <c r="D13" s="56"/>
      <c r="E13" s="56" t="s">
        <v>272</v>
      </c>
      <c r="F13" s="56"/>
      <c r="G13" s="56"/>
      <c r="H13" s="56" t="s">
        <v>265</v>
      </c>
      <c r="I13" s="56"/>
      <c r="J13" s="56"/>
      <c r="K13" s="8" t="s">
        <v>28</v>
      </c>
      <c r="L13" s="56">
        <v>120</v>
      </c>
      <c r="M13" s="56"/>
      <c r="N13" s="56" t="s">
        <v>273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274</v>
      </c>
      <c r="C14" s="56"/>
      <c r="D14" s="56"/>
      <c r="E14" s="56" t="s">
        <v>275</v>
      </c>
      <c r="F14" s="56"/>
      <c r="G14" s="56"/>
      <c r="H14" s="56" t="s">
        <v>166</v>
      </c>
      <c r="I14" s="56"/>
      <c r="J14" s="56"/>
      <c r="K14" s="8" t="s">
        <v>28</v>
      </c>
      <c r="L14" s="56">
        <v>4000</v>
      </c>
      <c r="M14" s="56"/>
      <c r="N14" s="56" t="s">
        <v>33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274</v>
      </c>
      <c r="C15" s="56"/>
      <c r="D15" s="56"/>
      <c r="E15" s="56" t="s">
        <v>275</v>
      </c>
      <c r="F15" s="56"/>
      <c r="G15" s="56"/>
      <c r="H15" s="56" t="s">
        <v>166</v>
      </c>
      <c r="I15" s="56"/>
      <c r="J15" s="56"/>
      <c r="K15" s="8" t="s">
        <v>28</v>
      </c>
      <c r="L15" s="56">
        <v>4710</v>
      </c>
      <c r="M15" s="56"/>
      <c r="N15" s="56" t="s">
        <v>195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44"/>
  <sheetViews>
    <sheetView view="pageBreakPreview" zoomScaleNormal="100" workbookViewId="0">
      <selection activeCell="L11" sqref="L11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55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57</v>
      </c>
      <c r="C8" s="56"/>
      <c r="D8" s="56"/>
      <c r="E8" s="56" t="s">
        <v>58</v>
      </c>
      <c r="F8" s="56"/>
      <c r="G8" s="56"/>
      <c r="H8" s="56" t="s">
        <v>59</v>
      </c>
      <c r="I8" s="56"/>
      <c r="J8" s="56"/>
      <c r="K8" s="8" t="s">
        <v>28</v>
      </c>
      <c r="L8" s="56">
        <v>4000</v>
      </c>
      <c r="M8" s="56"/>
      <c r="N8" s="56" t="s">
        <v>60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62</v>
      </c>
      <c r="C9" s="56"/>
      <c r="D9" s="56"/>
      <c r="E9" s="56" t="s">
        <v>63</v>
      </c>
      <c r="F9" s="56"/>
      <c r="G9" s="56"/>
      <c r="H9" s="56" t="s">
        <v>59</v>
      </c>
      <c r="I9" s="56"/>
      <c r="J9" s="56"/>
      <c r="K9" s="8" t="s">
        <v>28</v>
      </c>
      <c r="L9" s="56">
        <v>353</v>
      </c>
      <c r="M9" s="56"/>
      <c r="N9" s="56" t="s">
        <v>64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62</v>
      </c>
      <c r="C10" s="56"/>
      <c r="D10" s="56"/>
      <c r="E10" s="56" t="s">
        <v>63</v>
      </c>
      <c r="F10" s="56"/>
      <c r="G10" s="56"/>
      <c r="H10" s="56" t="s">
        <v>59</v>
      </c>
      <c r="I10" s="56"/>
      <c r="J10" s="56"/>
      <c r="K10" s="8" t="s">
        <v>28</v>
      </c>
      <c r="L10" s="56">
        <v>200</v>
      </c>
      <c r="M10" s="56"/>
      <c r="N10" s="56" t="s">
        <v>65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/>
      <c r="C11" s="56"/>
      <c r="D11" s="56"/>
      <c r="E11" s="56"/>
      <c r="F11" s="56"/>
      <c r="G11" s="56"/>
      <c r="H11" s="56"/>
      <c r="I11" s="56"/>
      <c r="J11" s="56"/>
      <c r="K11" s="8" t="s">
        <v>28</v>
      </c>
      <c r="L11" s="56"/>
      <c r="M11" s="56"/>
      <c r="N11" s="56"/>
      <c r="O11" s="56"/>
      <c r="P11" s="57"/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/>
      <c r="C12" s="56"/>
      <c r="D12" s="56"/>
      <c r="E12" s="56"/>
      <c r="F12" s="56"/>
      <c r="G12" s="56"/>
      <c r="H12" s="56"/>
      <c r="I12" s="56"/>
      <c r="J12" s="56"/>
      <c r="K12" s="8" t="s">
        <v>28</v>
      </c>
      <c r="L12" s="56"/>
      <c r="M12" s="56"/>
      <c r="N12" s="56"/>
      <c r="O12" s="56"/>
      <c r="P12" s="57"/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/>
      <c r="C13" s="56"/>
      <c r="D13" s="56"/>
      <c r="E13" s="56"/>
      <c r="F13" s="56"/>
      <c r="G13" s="56"/>
      <c r="H13" s="56"/>
      <c r="I13" s="56"/>
      <c r="J13" s="56"/>
      <c r="K13" s="8" t="s">
        <v>28</v>
      </c>
      <c r="L13" s="56"/>
      <c r="M13" s="56"/>
      <c r="N13" s="56"/>
      <c r="O13" s="56"/>
      <c r="P13" s="57"/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/>
      <c r="C14" s="56"/>
      <c r="D14" s="56"/>
      <c r="E14" s="56"/>
      <c r="F14" s="56"/>
      <c r="G14" s="56"/>
      <c r="H14" s="56"/>
      <c r="I14" s="56"/>
      <c r="J14" s="56"/>
      <c r="K14" s="8" t="s">
        <v>28</v>
      </c>
      <c r="L14" s="56"/>
      <c r="M14" s="56"/>
      <c r="N14" s="56"/>
      <c r="O14" s="56"/>
      <c r="P14" s="57"/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/>
      <c r="C15" s="56"/>
      <c r="D15" s="56"/>
      <c r="E15" s="56"/>
      <c r="F15" s="56"/>
      <c r="G15" s="56"/>
      <c r="H15" s="56"/>
      <c r="I15" s="56"/>
      <c r="J15" s="56"/>
      <c r="K15" s="8" t="s">
        <v>28</v>
      </c>
      <c r="L15" s="56"/>
      <c r="M15" s="56"/>
      <c r="N15" s="56"/>
      <c r="O15" s="56"/>
      <c r="P15" s="57"/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31458333333333299" right="0.23611111111111099" top="0.31458333333333299" bottom="0.39305555555555599" header="0.5" footer="0.5"/>
  <pageSetup paperSize="9" scale="64" orientation="portrait" r:id="rId1"/>
  <rowBreaks count="1" manualBreakCount="1">
    <brk id="22" max="2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276</v>
      </c>
      <c r="C8" s="56"/>
      <c r="D8" s="56"/>
      <c r="E8" s="56" t="s">
        <v>277</v>
      </c>
      <c r="F8" s="56"/>
      <c r="G8" s="56"/>
      <c r="H8" s="56" t="s">
        <v>278</v>
      </c>
      <c r="I8" s="56"/>
      <c r="J8" s="56"/>
      <c r="K8" s="8" t="s">
        <v>28</v>
      </c>
      <c r="L8" s="56">
        <v>1</v>
      </c>
      <c r="M8" s="56"/>
      <c r="N8" s="56">
        <v>220201</v>
      </c>
      <c r="O8" s="56"/>
      <c r="P8" s="57" t="s">
        <v>759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279</v>
      </c>
      <c r="C9" s="56"/>
      <c r="D9" s="56"/>
      <c r="E9" s="56" t="s">
        <v>280</v>
      </c>
      <c r="F9" s="56"/>
      <c r="G9" s="56"/>
      <c r="H9" s="56" t="s">
        <v>255</v>
      </c>
      <c r="I9" s="56"/>
      <c r="J9" s="56"/>
      <c r="K9" s="8" t="s">
        <v>28</v>
      </c>
      <c r="L9" s="56">
        <v>458</v>
      </c>
      <c r="M9" s="56"/>
      <c r="N9" s="56" t="s">
        <v>281</v>
      </c>
      <c r="O9" s="56"/>
      <c r="P9" s="57" t="s">
        <v>760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279</v>
      </c>
      <c r="C10" s="56"/>
      <c r="D10" s="56"/>
      <c r="E10" s="56" t="s">
        <v>280</v>
      </c>
      <c r="F10" s="56"/>
      <c r="G10" s="56"/>
      <c r="H10" s="56" t="s">
        <v>255</v>
      </c>
      <c r="I10" s="56"/>
      <c r="J10" s="56"/>
      <c r="K10" s="8" t="s">
        <v>28</v>
      </c>
      <c r="L10" s="56">
        <v>1600</v>
      </c>
      <c r="M10" s="56"/>
      <c r="N10" s="56" t="s">
        <v>282</v>
      </c>
      <c r="O10" s="56"/>
      <c r="P10" s="57" t="s">
        <v>760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279</v>
      </c>
      <c r="C11" s="56"/>
      <c r="D11" s="56"/>
      <c r="E11" s="56" t="s">
        <v>280</v>
      </c>
      <c r="F11" s="56"/>
      <c r="G11" s="56"/>
      <c r="H11" s="56" t="s">
        <v>255</v>
      </c>
      <c r="I11" s="56"/>
      <c r="J11" s="56"/>
      <c r="K11" s="8" t="s">
        <v>28</v>
      </c>
      <c r="L11" s="56">
        <v>700</v>
      </c>
      <c r="M11" s="56"/>
      <c r="N11" s="56" t="s">
        <v>153</v>
      </c>
      <c r="O11" s="56"/>
      <c r="P11" s="57" t="s">
        <v>760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283</v>
      </c>
      <c r="C12" s="56"/>
      <c r="D12" s="56"/>
      <c r="E12" s="56" t="s">
        <v>284</v>
      </c>
      <c r="F12" s="56"/>
      <c r="G12" s="56"/>
      <c r="H12" s="56" t="s">
        <v>166</v>
      </c>
      <c r="I12" s="56"/>
      <c r="J12" s="56"/>
      <c r="K12" s="8" t="s">
        <v>28</v>
      </c>
      <c r="L12" s="56">
        <v>2100</v>
      </c>
      <c r="M12" s="56"/>
      <c r="N12" s="56" t="s">
        <v>262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285</v>
      </c>
      <c r="C13" s="56"/>
      <c r="D13" s="56"/>
      <c r="E13" s="56" t="s">
        <v>286</v>
      </c>
      <c r="F13" s="56"/>
      <c r="G13" s="56"/>
      <c r="H13" s="56" t="s">
        <v>166</v>
      </c>
      <c r="I13" s="56"/>
      <c r="J13" s="56"/>
      <c r="K13" s="8" t="s">
        <v>28</v>
      </c>
      <c r="L13" s="56">
        <v>45</v>
      </c>
      <c r="M13" s="56"/>
      <c r="N13" s="56">
        <v>220314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287</v>
      </c>
      <c r="C14" s="56"/>
      <c r="D14" s="56"/>
      <c r="E14" s="56" t="s">
        <v>288</v>
      </c>
      <c r="F14" s="56"/>
      <c r="G14" s="56"/>
      <c r="H14" s="56" t="s">
        <v>80</v>
      </c>
      <c r="I14" s="56"/>
      <c r="J14" s="56"/>
      <c r="K14" s="8" t="s">
        <v>28</v>
      </c>
      <c r="L14" s="56">
        <v>1500</v>
      </c>
      <c r="M14" s="56"/>
      <c r="N14" s="56" t="s">
        <v>289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290</v>
      </c>
      <c r="C15" s="56"/>
      <c r="D15" s="56"/>
      <c r="E15" s="56" t="s">
        <v>291</v>
      </c>
      <c r="F15" s="56"/>
      <c r="G15" s="56"/>
      <c r="H15" s="56" t="s">
        <v>59</v>
      </c>
      <c r="I15" s="56"/>
      <c r="J15" s="56"/>
      <c r="K15" s="8" t="s">
        <v>28</v>
      </c>
      <c r="L15" s="56">
        <v>309</v>
      </c>
      <c r="M15" s="56"/>
      <c r="N15" s="56" t="s">
        <v>229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292</v>
      </c>
      <c r="C8" s="56"/>
      <c r="D8" s="56"/>
      <c r="E8" s="56" t="s">
        <v>293</v>
      </c>
      <c r="F8" s="56"/>
      <c r="G8" s="56"/>
      <c r="H8" s="56" t="s">
        <v>59</v>
      </c>
      <c r="I8" s="56"/>
      <c r="J8" s="56"/>
      <c r="K8" s="8" t="s">
        <v>28</v>
      </c>
      <c r="L8" s="56">
        <v>238</v>
      </c>
      <c r="M8" s="56"/>
      <c r="N8" s="56">
        <v>220618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292</v>
      </c>
      <c r="C9" s="56"/>
      <c r="D9" s="56"/>
      <c r="E9" s="56" t="s">
        <v>293</v>
      </c>
      <c r="F9" s="56"/>
      <c r="G9" s="56"/>
      <c r="H9" s="56" t="s">
        <v>59</v>
      </c>
      <c r="I9" s="56"/>
      <c r="J9" s="56"/>
      <c r="K9" s="8" t="s">
        <v>28</v>
      </c>
      <c r="L9" s="56">
        <v>62</v>
      </c>
      <c r="M9" s="56"/>
      <c r="N9" s="56" t="s">
        <v>294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292</v>
      </c>
      <c r="C10" s="56"/>
      <c r="D10" s="56"/>
      <c r="E10" s="56" t="s">
        <v>293</v>
      </c>
      <c r="F10" s="56"/>
      <c r="G10" s="56"/>
      <c r="H10" s="56" t="s">
        <v>59</v>
      </c>
      <c r="I10" s="56"/>
      <c r="J10" s="56"/>
      <c r="K10" s="8" t="s">
        <v>28</v>
      </c>
      <c r="L10" s="56">
        <v>308</v>
      </c>
      <c r="M10" s="56"/>
      <c r="N10" s="56" t="s">
        <v>60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295</v>
      </c>
      <c r="C11" s="56"/>
      <c r="D11" s="56"/>
      <c r="E11" s="56" t="s">
        <v>296</v>
      </c>
      <c r="F11" s="56"/>
      <c r="G11" s="56"/>
      <c r="H11" s="56" t="s">
        <v>27</v>
      </c>
      <c r="I11" s="56"/>
      <c r="J11" s="56"/>
      <c r="K11" s="8" t="s">
        <v>28</v>
      </c>
      <c r="L11" s="56">
        <v>3821</v>
      </c>
      <c r="M11" s="56"/>
      <c r="N11" s="56" t="s">
        <v>41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297</v>
      </c>
      <c r="C12" s="56"/>
      <c r="D12" s="56"/>
      <c r="E12" s="56" t="s">
        <v>298</v>
      </c>
      <c r="F12" s="56"/>
      <c r="G12" s="56"/>
      <c r="H12" s="56" t="s">
        <v>299</v>
      </c>
      <c r="I12" s="56"/>
      <c r="J12" s="56"/>
      <c r="K12" s="8" t="s">
        <v>28</v>
      </c>
      <c r="L12" s="56">
        <v>800</v>
      </c>
      <c r="M12" s="56"/>
      <c r="N12" s="56" t="s">
        <v>259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297</v>
      </c>
      <c r="C13" s="56"/>
      <c r="D13" s="56"/>
      <c r="E13" s="56" t="s">
        <v>298</v>
      </c>
      <c r="F13" s="56"/>
      <c r="G13" s="56"/>
      <c r="H13" s="56" t="s">
        <v>299</v>
      </c>
      <c r="I13" s="56"/>
      <c r="J13" s="56"/>
      <c r="K13" s="8" t="s">
        <v>28</v>
      </c>
      <c r="L13" s="56">
        <v>800</v>
      </c>
      <c r="M13" s="56"/>
      <c r="N13" s="56" t="s">
        <v>300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301</v>
      </c>
      <c r="C14" s="56"/>
      <c r="D14" s="56"/>
      <c r="E14" s="56" t="s">
        <v>302</v>
      </c>
      <c r="F14" s="56"/>
      <c r="G14" s="56"/>
      <c r="H14" s="56" t="s">
        <v>80</v>
      </c>
      <c r="I14" s="56"/>
      <c r="J14" s="56"/>
      <c r="K14" s="8" t="s">
        <v>28</v>
      </c>
      <c r="L14" s="56">
        <v>3200</v>
      </c>
      <c r="M14" s="56"/>
      <c r="N14" s="56" t="s">
        <v>303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301</v>
      </c>
      <c r="C15" s="56"/>
      <c r="D15" s="56"/>
      <c r="E15" s="56" t="s">
        <v>302</v>
      </c>
      <c r="F15" s="56"/>
      <c r="G15" s="56"/>
      <c r="H15" s="56" t="s">
        <v>80</v>
      </c>
      <c r="I15" s="56"/>
      <c r="J15" s="56"/>
      <c r="K15" s="8" t="s">
        <v>28</v>
      </c>
      <c r="L15" s="56">
        <v>700</v>
      </c>
      <c r="M15" s="56"/>
      <c r="N15" s="56" t="s">
        <v>294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304</v>
      </c>
      <c r="C8" s="56"/>
      <c r="D8" s="56"/>
      <c r="E8" s="56" t="s">
        <v>305</v>
      </c>
      <c r="F8" s="56"/>
      <c r="G8" s="56"/>
      <c r="H8" s="56" t="s">
        <v>105</v>
      </c>
      <c r="I8" s="56"/>
      <c r="J8" s="56"/>
      <c r="K8" s="8" t="s">
        <v>28</v>
      </c>
      <c r="L8" s="56">
        <v>3</v>
      </c>
      <c r="M8" s="56"/>
      <c r="N8" s="56" t="s">
        <v>153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306</v>
      </c>
      <c r="C9" s="56"/>
      <c r="D9" s="56"/>
      <c r="E9" s="56" t="s">
        <v>88</v>
      </c>
      <c r="F9" s="56"/>
      <c r="G9" s="56"/>
      <c r="H9" s="56" t="s">
        <v>64</v>
      </c>
      <c r="I9" s="56"/>
      <c r="J9" s="56"/>
      <c r="K9" s="8" t="s">
        <v>28</v>
      </c>
      <c r="L9" s="56">
        <v>994</v>
      </c>
      <c r="M9" s="56"/>
      <c r="N9" s="56" t="s">
        <v>64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307</v>
      </c>
      <c r="C10" s="56"/>
      <c r="D10" s="56"/>
      <c r="E10" s="56" t="s">
        <v>308</v>
      </c>
      <c r="F10" s="56"/>
      <c r="G10" s="56"/>
      <c r="H10" s="56" t="s">
        <v>59</v>
      </c>
      <c r="I10" s="56"/>
      <c r="J10" s="56"/>
      <c r="K10" s="8" t="s">
        <v>28</v>
      </c>
      <c r="L10" s="56">
        <v>62</v>
      </c>
      <c r="M10" s="56"/>
      <c r="N10" s="56" t="s">
        <v>309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307</v>
      </c>
      <c r="C11" s="56"/>
      <c r="D11" s="56"/>
      <c r="E11" s="56" t="s">
        <v>308</v>
      </c>
      <c r="F11" s="56"/>
      <c r="G11" s="56"/>
      <c r="H11" s="56" t="s">
        <v>59</v>
      </c>
      <c r="I11" s="56"/>
      <c r="J11" s="56"/>
      <c r="K11" s="8" t="s">
        <v>28</v>
      </c>
      <c r="L11" s="56">
        <v>114</v>
      </c>
      <c r="M11" s="56"/>
      <c r="N11" s="56" t="s">
        <v>64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307</v>
      </c>
      <c r="C12" s="56"/>
      <c r="D12" s="56"/>
      <c r="E12" s="56" t="s">
        <v>308</v>
      </c>
      <c r="F12" s="56"/>
      <c r="G12" s="56"/>
      <c r="H12" s="56" t="s">
        <v>59</v>
      </c>
      <c r="I12" s="56"/>
      <c r="J12" s="56"/>
      <c r="K12" s="8" t="s">
        <v>28</v>
      </c>
      <c r="L12" s="56">
        <v>201</v>
      </c>
      <c r="M12" s="56"/>
      <c r="N12" s="56" t="s">
        <v>229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310</v>
      </c>
      <c r="C13" s="56"/>
      <c r="D13" s="56"/>
      <c r="E13" s="56" t="s">
        <v>311</v>
      </c>
      <c r="F13" s="56"/>
      <c r="G13" s="56"/>
      <c r="H13" s="56" t="s">
        <v>312</v>
      </c>
      <c r="I13" s="56"/>
      <c r="J13" s="56"/>
      <c r="K13" s="8" t="s">
        <v>28</v>
      </c>
      <c r="L13" s="56">
        <v>79</v>
      </c>
      <c r="M13" s="56"/>
      <c r="N13" s="56" t="s">
        <v>132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310</v>
      </c>
      <c r="C14" s="56"/>
      <c r="D14" s="56"/>
      <c r="E14" s="56" t="s">
        <v>311</v>
      </c>
      <c r="F14" s="56"/>
      <c r="G14" s="56"/>
      <c r="H14" s="56" t="s">
        <v>312</v>
      </c>
      <c r="I14" s="56"/>
      <c r="J14" s="56"/>
      <c r="K14" s="8" t="s">
        <v>28</v>
      </c>
      <c r="L14" s="56">
        <v>600</v>
      </c>
      <c r="M14" s="56"/>
      <c r="N14" s="56" t="s">
        <v>240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310</v>
      </c>
      <c r="C15" s="56"/>
      <c r="D15" s="56"/>
      <c r="E15" s="56" t="s">
        <v>311</v>
      </c>
      <c r="F15" s="56"/>
      <c r="G15" s="56"/>
      <c r="H15" s="56" t="s">
        <v>312</v>
      </c>
      <c r="I15" s="56"/>
      <c r="J15" s="56"/>
      <c r="K15" s="8" t="s">
        <v>28</v>
      </c>
      <c r="L15" s="56">
        <v>787</v>
      </c>
      <c r="M15" s="56"/>
      <c r="N15" s="56" t="s">
        <v>217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313</v>
      </c>
      <c r="C8" s="56"/>
      <c r="D8" s="56"/>
      <c r="E8" s="56" t="s">
        <v>314</v>
      </c>
      <c r="F8" s="56"/>
      <c r="G8" s="56"/>
      <c r="H8" s="56" t="s">
        <v>166</v>
      </c>
      <c r="I8" s="56"/>
      <c r="J8" s="56"/>
      <c r="K8" s="8" t="s">
        <v>28</v>
      </c>
      <c r="L8" s="56">
        <v>400</v>
      </c>
      <c r="M8" s="56"/>
      <c r="N8" s="56" t="s">
        <v>224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315</v>
      </c>
      <c r="C9" s="56"/>
      <c r="D9" s="56"/>
      <c r="E9" s="56" t="s">
        <v>316</v>
      </c>
      <c r="F9" s="56"/>
      <c r="G9" s="56"/>
      <c r="H9" s="56" t="s">
        <v>105</v>
      </c>
      <c r="I9" s="56"/>
      <c r="J9" s="56"/>
      <c r="K9" s="8" t="s">
        <v>28</v>
      </c>
      <c r="L9" s="56">
        <v>50</v>
      </c>
      <c r="M9" s="56"/>
      <c r="N9" s="56" t="s">
        <v>224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317</v>
      </c>
      <c r="C10" s="56"/>
      <c r="D10" s="56"/>
      <c r="E10" s="56" t="s">
        <v>318</v>
      </c>
      <c r="F10" s="56"/>
      <c r="G10" s="56"/>
      <c r="H10" s="56" t="s">
        <v>105</v>
      </c>
      <c r="I10" s="56"/>
      <c r="J10" s="56"/>
      <c r="K10" s="8" t="s">
        <v>28</v>
      </c>
      <c r="L10" s="56">
        <v>37</v>
      </c>
      <c r="M10" s="56"/>
      <c r="N10" s="56" t="s">
        <v>224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319</v>
      </c>
      <c r="C11" s="56"/>
      <c r="D11" s="56"/>
      <c r="E11" s="56" t="s">
        <v>320</v>
      </c>
      <c r="F11" s="56"/>
      <c r="G11" s="56"/>
      <c r="H11" s="56" t="s">
        <v>105</v>
      </c>
      <c r="I11" s="56"/>
      <c r="J11" s="56"/>
      <c r="K11" s="8" t="s">
        <v>28</v>
      </c>
      <c r="L11" s="56">
        <v>5</v>
      </c>
      <c r="M11" s="56"/>
      <c r="N11" s="56">
        <v>220531</v>
      </c>
      <c r="O11" s="56"/>
      <c r="P11" s="57" t="s">
        <v>759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321</v>
      </c>
      <c r="C12" s="56"/>
      <c r="D12" s="56"/>
      <c r="E12" s="56" t="s">
        <v>322</v>
      </c>
      <c r="F12" s="56"/>
      <c r="G12" s="56"/>
      <c r="H12" s="56" t="s">
        <v>207</v>
      </c>
      <c r="I12" s="56"/>
      <c r="J12" s="56"/>
      <c r="K12" s="8" t="s">
        <v>28</v>
      </c>
      <c r="L12" s="56">
        <v>200</v>
      </c>
      <c r="M12" s="56"/>
      <c r="N12" s="56" t="s">
        <v>217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323</v>
      </c>
      <c r="C13" s="56"/>
      <c r="D13" s="56"/>
      <c r="E13" s="56" t="s">
        <v>324</v>
      </c>
      <c r="F13" s="56"/>
      <c r="G13" s="56"/>
      <c r="H13" s="56" t="s">
        <v>207</v>
      </c>
      <c r="I13" s="56"/>
      <c r="J13" s="56"/>
      <c r="K13" s="8" t="s">
        <v>28</v>
      </c>
      <c r="L13" s="56">
        <v>200</v>
      </c>
      <c r="M13" s="56"/>
      <c r="N13" s="56" t="s">
        <v>217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325</v>
      </c>
      <c r="C14" s="56"/>
      <c r="D14" s="56"/>
      <c r="E14" s="56" t="s">
        <v>326</v>
      </c>
      <c r="F14" s="56"/>
      <c r="G14" s="56"/>
      <c r="H14" s="56" t="s">
        <v>80</v>
      </c>
      <c r="I14" s="56"/>
      <c r="J14" s="56"/>
      <c r="K14" s="8" t="s">
        <v>28</v>
      </c>
      <c r="L14" s="56">
        <v>210</v>
      </c>
      <c r="M14" s="56"/>
      <c r="N14" s="56" t="s">
        <v>119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327</v>
      </c>
      <c r="C15" s="56"/>
      <c r="D15" s="56"/>
      <c r="E15" s="56" t="s">
        <v>328</v>
      </c>
      <c r="F15" s="56"/>
      <c r="G15" s="56"/>
      <c r="H15" s="56" t="s">
        <v>312</v>
      </c>
      <c r="I15" s="56"/>
      <c r="J15" s="56"/>
      <c r="K15" s="8" t="s">
        <v>28</v>
      </c>
      <c r="L15" s="56">
        <v>565</v>
      </c>
      <c r="M15" s="56"/>
      <c r="N15" s="56" t="s">
        <v>240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327</v>
      </c>
      <c r="C8" s="56"/>
      <c r="D8" s="56"/>
      <c r="E8" s="56" t="s">
        <v>328</v>
      </c>
      <c r="F8" s="56"/>
      <c r="G8" s="56"/>
      <c r="H8" s="56" t="s">
        <v>312</v>
      </c>
      <c r="I8" s="56"/>
      <c r="J8" s="56"/>
      <c r="K8" s="8" t="s">
        <v>28</v>
      </c>
      <c r="L8" s="56">
        <v>850</v>
      </c>
      <c r="M8" s="56"/>
      <c r="N8" s="56" t="s">
        <v>217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329</v>
      </c>
      <c r="C9" s="56"/>
      <c r="D9" s="56"/>
      <c r="E9" s="56" t="s">
        <v>330</v>
      </c>
      <c r="F9" s="56"/>
      <c r="G9" s="56"/>
      <c r="H9" s="56" t="s">
        <v>59</v>
      </c>
      <c r="I9" s="56"/>
      <c r="J9" s="56"/>
      <c r="K9" s="8" t="s">
        <v>28</v>
      </c>
      <c r="L9" s="56">
        <v>250</v>
      </c>
      <c r="M9" s="56"/>
      <c r="N9" s="56" t="s">
        <v>64</v>
      </c>
      <c r="O9" s="56"/>
      <c r="P9" s="57" t="s">
        <v>761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329</v>
      </c>
      <c r="C10" s="56"/>
      <c r="D10" s="56"/>
      <c r="E10" s="56" t="s">
        <v>330</v>
      </c>
      <c r="F10" s="56"/>
      <c r="G10" s="56"/>
      <c r="H10" s="56" t="s">
        <v>59</v>
      </c>
      <c r="I10" s="56"/>
      <c r="J10" s="56"/>
      <c r="K10" s="8" t="s">
        <v>28</v>
      </c>
      <c r="L10" s="56">
        <v>1000</v>
      </c>
      <c r="M10" s="56"/>
      <c r="N10" s="56" t="s">
        <v>331</v>
      </c>
      <c r="O10" s="56"/>
      <c r="P10" s="57" t="s">
        <v>761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329</v>
      </c>
      <c r="C11" s="56"/>
      <c r="D11" s="56"/>
      <c r="E11" s="56" t="s">
        <v>330</v>
      </c>
      <c r="F11" s="56"/>
      <c r="G11" s="56"/>
      <c r="H11" s="56" t="s">
        <v>59</v>
      </c>
      <c r="I11" s="56"/>
      <c r="J11" s="56"/>
      <c r="K11" s="8" t="s">
        <v>28</v>
      </c>
      <c r="L11" s="56">
        <v>1500</v>
      </c>
      <c r="M11" s="56"/>
      <c r="N11" s="56" t="s">
        <v>332</v>
      </c>
      <c r="O11" s="56"/>
      <c r="P11" s="57" t="s">
        <v>761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333</v>
      </c>
      <c r="C12" s="56"/>
      <c r="D12" s="56"/>
      <c r="E12" s="56" t="s">
        <v>334</v>
      </c>
      <c r="F12" s="56"/>
      <c r="G12" s="56"/>
      <c r="H12" s="56" t="s">
        <v>85</v>
      </c>
      <c r="I12" s="56"/>
      <c r="J12" s="56"/>
      <c r="K12" s="8" t="s">
        <v>28</v>
      </c>
      <c r="L12" s="56">
        <v>214</v>
      </c>
      <c r="M12" s="56"/>
      <c r="N12" s="56" t="s">
        <v>335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336</v>
      </c>
      <c r="C13" s="56"/>
      <c r="D13" s="56"/>
      <c r="E13" s="56" t="s">
        <v>337</v>
      </c>
      <c r="F13" s="56"/>
      <c r="G13" s="56"/>
      <c r="H13" s="56" t="s">
        <v>338</v>
      </c>
      <c r="I13" s="56"/>
      <c r="J13" s="56"/>
      <c r="K13" s="8" t="s">
        <v>28</v>
      </c>
      <c r="L13" s="56">
        <v>851</v>
      </c>
      <c r="M13" s="56"/>
      <c r="N13" s="56" t="s">
        <v>303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339</v>
      </c>
      <c r="C14" s="56"/>
      <c r="D14" s="56"/>
      <c r="E14" s="56" t="s">
        <v>340</v>
      </c>
      <c r="F14" s="56"/>
      <c r="G14" s="56"/>
      <c r="H14" s="56" t="s">
        <v>74</v>
      </c>
      <c r="I14" s="56"/>
      <c r="J14" s="56"/>
      <c r="K14" s="8" t="s">
        <v>28</v>
      </c>
      <c r="L14" s="56">
        <v>430</v>
      </c>
      <c r="M14" s="56"/>
      <c r="N14" s="56" t="s">
        <v>153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341</v>
      </c>
      <c r="C15" s="56"/>
      <c r="D15" s="56"/>
      <c r="E15" s="56" t="s">
        <v>342</v>
      </c>
      <c r="F15" s="56"/>
      <c r="G15" s="56"/>
      <c r="H15" s="56" t="s">
        <v>80</v>
      </c>
      <c r="I15" s="56"/>
      <c r="J15" s="56"/>
      <c r="K15" s="8" t="s">
        <v>28</v>
      </c>
      <c r="L15" s="56">
        <v>200</v>
      </c>
      <c r="M15" s="56"/>
      <c r="N15" s="56" t="s">
        <v>303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X44"/>
  <sheetViews>
    <sheetView workbookViewId="0">
      <selection activeCell="A17" sqref="A17:J19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341</v>
      </c>
      <c r="C8" s="56"/>
      <c r="D8" s="56"/>
      <c r="E8" s="56" t="s">
        <v>342</v>
      </c>
      <c r="F8" s="56"/>
      <c r="G8" s="56"/>
      <c r="H8" s="56" t="s">
        <v>80</v>
      </c>
      <c r="I8" s="56"/>
      <c r="J8" s="56"/>
      <c r="K8" s="8" t="s">
        <v>28</v>
      </c>
      <c r="L8" s="56">
        <v>800</v>
      </c>
      <c r="M8" s="56"/>
      <c r="N8" s="56" t="s">
        <v>224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341</v>
      </c>
      <c r="C9" s="56"/>
      <c r="D9" s="56"/>
      <c r="E9" s="56" t="s">
        <v>342</v>
      </c>
      <c r="F9" s="56"/>
      <c r="G9" s="56"/>
      <c r="H9" s="56" t="s">
        <v>80</v>
      </c>
      <c r="I9" s="56"/>
      <c r="J9" s="56"/>
      <c r="K9" s="8" t="s">
        <v>28</v>
      </c>
      <c r="L9" s="56">
        <v>1000</v>
      </c>
      <c r="M9" s="56"/>
      <c r="N9" s="56" t="s">
        <v>150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343</v>
      </c>
      <c r="C10" s="56"/>
      <c r="D10" s="56"/>
      <c r="E10" s="56" t="s">
        <v>344</v>
      </c>
      <c r="F10" s="56"/>
      <c r="G10" s="56"/>
      <c r="H10" s="56" t="s">
        <v>255</v>
      </c>
      <c r="I10" s="56"/>
      <c r="J10" s="56"/>
      <c r="K10" s="8" t="s">
        <v>28</v>
      </c>
      <c r="L10" s="56">
        <v>1556</v>
      </c>
      <c r="M10" s="56"/>
      <c r="N10" s="56" t="s">
        <v>345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343</v>
      </c>
      <c r="C11" s="56"/>
      <c r="D11" s="56"/>
      <c r="E11" s="56" t="s">
        <v>344</v>
      </c>
      <c r="F11" s="56"/>
      <c r="G11" s="56"/>
      <c r="H11" s="56" t="s">
        <v>255</v>
      </c>
      <c r="I11" s="56"/>
      <c r="J11" s="56"/>
      <c r="K11" s="8" t="s">
        <v>28</v>
      </c>
      <c r="L11" s="56">
        <v>1000</v>
      </c>
      <c r="M11" s="56"/>
      <c r="N11" s="56" t="s">
        <v>346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347</v>
      </c>
      <c r="C12" s="56"/>
      <c r="D12" s="56"/>
      <c r="E12" s="56" t="s">
        <v>305</v>
      </c>
      <c r="F12" s="56"/>
      <c r="G12" s="56"/>
      <c r="H12" s="56" t="s">
        <v>220</v>
      </c>
      <c r="I12" s="56"/>
      <c r="J12" s="56"/>
      <c r="K12" s="8" t="s">
        <v>28</v>
      </c>
      <c r="L12" s="56">
        <v>50</v>
      </c>
      <c r="M12" s="56"/>
      <c r="N12" s="56" t="s">
        <v>229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348</v>
      </c>
      <c r="C13" s="56"/>
      <c r="D13" s="56"/>
      <c r="E13" s="56" t="s">
        <v>349</v>
      </c>
      <c r="F13" s="56"/>
      <c r="G13" s="56"/>
      <c r="H13" s="56" t="s">
        <v>59</v>
      </c>
      <c r="I13" s="56"/>
      <c r="J13" s="56"/>
      <c r="K13" s="8" t="s">
        <v>28</v>
      </c>
      <c r="L13" s="56">
        <v>80</v>
      </c>
      <c r="M13" s="56"/>
      <c r="N13" s="56" t="s">
        <v>350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351</v>
      </c>
      <c r="C14" s="56"/>
      <c r="D14" s="56"/>
      <c r="E14" s="56" t="s">
        <v>352</v>
      </c>
      <c r="F14" s="56"/>
      <c r="G14" s="56"/>
      <c r="H14" s="56" t="s">
        <v>166</v>
      </c>
      <c r="I14" s="56"/>
      <c r="J14" s="56"/>
      <c r="K14" s="8" t="s">
        <v>28</v>
      </c>
      <c r="L14" s="56">
        <v>128</v>
      </c>
      <c r="M14" s="56"/>
      <c r="N14" s="56" t="s">
        <v>353</v>
      </c>
      <c r="O14" s="56"/>
      <c r="P14" s="57" t="s">
        <v>761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351</v>
      </c>
      <c r="C15" s="56"/>
      <c r="D15" s="56"/>
      <c r="E15" s="56" t="s">
        <v>352</v>
      </c>
      <c r="F15" s="56"/>
      <c r="G15" s="56"/>
      <c r="H15" s="56" t="s">
        <v>166</v>
      </c>
      <c r="I15" s="56"/>
      <c r="J15" s="56"/>
      <c r="K15" s="8" t="s">
        <v>28</v>
      </c>
      <c r="L15" s="56">
        <v>1100</v>
      </c>
      <c r="M15" s="56"/>
      <c r="N15" s="56" t="s">
        <v>81</v>
      </c>
      <c r="O15" s="56"/>
      <c r="P15" s="57" t="s">
        <v>761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351</v>
      </c>
      <c r="C8" s="56"/>
      <c r="D8" s="56"/>
      <c r="E8" s="56" t="s">
        <v>352</v>
      </c>
      <c r="F8" s="56"/>
      <c r="G8" s="56"/>
      <c r="H8" s="56" t="s">
        <v>166</v>
      </c>
      <c r="I8" s="56"/>
      <c r="J8" s="56"/>
      <c r="K8" s="8" t="s">
        <v>28</v>
      </c>
      <c r="L8" s="56">
        <v>50</v>
      </c>
      <c r="M8" s="56"/>
      <c r="N8" s="56" t="s">
        <v>195</v>
      </c>
      <c r="O8" s="56"/>
      <c r="P8" s="57" t="s">
        <v>761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354</v>
      </c>
      <c r="C9" s="56"/>
      <c r="D9" s="56"/>
      <c r="E9" s="56" t="s">
        <v>355</v>
      </c>
      <c r="F9" s="56"/>
      <c r="G9" s="56"/>
      <c r="H9" s="56" t="s">
        <v>105</v>
      </c>
      <c r="I9" s="56"/>
      <c r="J9" s="56"/>
      <c r="K9" s="8" t="s">
        <v>28</v>
      </c>
      <c r="L9" s="56">
        <v>316</v>
      </c>
      <c r="M9" s="56"/>
      <c r="N9" s="56" t="s">
        <v>64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356</v>
      </c>
      <c r="C10" s="56"/>
      <c r="D10" s="56"/>
      <c r="E10" s="56" t="s">
        <v>357</v>
      </c>
      <c r="F10" s="56"/>
      <c r="G10" s="56"/>
      <c r="H10" s="56" t="s">
        <v>59</v>
      </c>
      <c r="I10" s="56"/>
      <c r="J10" s="56"/>
      <c r="K10" s="8" t="s">
        <v>28</v>
      </c>
      <c r="L10" s="56">
        <v>311</v>
      </c>
      <c r="M10" s="56"/>
      <c r="N10" s="56" t="s">
        <v>229</v>
      </c>
      <c r="O10" s="56"/>
      <c r="P10" s="57" t="s">
        <v>761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358</v>
      </c>
      <c r="C11" s="56"/>
      <c r="D11" s="56"/>
      <c r="E11" s="56" t="s">
        <v>359</v>
      </c>
      <c r="F11" s="56"/>
      <c r="G11" s="56"/>
      <c r="H11" s="56" t="s">
        <v>59</v>
      </c>
      <c r="I11" s="56"/>
      <c r="J11" s="56"/>
      <c r="K11" s="8" t="s">
        <v>28</v>
      </c>
      <c r="L11" s="56">
        <v>492</v>
      </c>
      <c r="M11" s="56"/>
      <c r="N11" s="56" t="s">
        <v>229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360</v>
      </c>
      <c r="C12" s="56"/>
      <c r="D12" s="56"/>
      <c r="E12" s="56" t="s">
        <v>361</v>
      </c>
      <c r="F12" s="56"/>
      <c r="G12" s="56"/>
      <c r="H12" s="56" t="s">
        <v>166</v>
      </c>
      <c r="I12" s="56"/>
      <c r="J12" s="56"/>
      <c r="K12" s="8" t="s">
        <v>28</v>
      </c>
      <c r="L12" s="56">
        <v>78</v>
      </c>
      <c r="M12" s="56"/>
      <c r="N12" s="56" t="s">
        <v>33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362</v>
      </c>
      <c r="C13" s="56"/>
      <c r="D13" s="56"/>
      <c r="E13" s="56" t="s">
        <v>252</v>
      </c>
      <c r="F13" s="56"/>
      <c r="G13" s="56"/>
      <c r="H13" s="56" t="s">
        <v>105</v>
      </c>
      <c r="I13" s="56"/>
      <c r="J13" s="56"/>
      <c r="K13" s="8" t="s">
        <v>28</v>
      </c>
      <c r="L13" s="56">
        <v>161</v>
      </c>
      <c r="M13" s="56"/>
      <c r="N13" s="56" t="s">
        <v>60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363</v>
      </c>
      <c r="C14" s="56"/>
      <c r="D14" s="56"/>
      <c r="E14" s="56" t="s">
        <v>364</v>
      </c>
      <c r="F14" s="56"/>
      <c r="G14" s="56"/>
      <c r="H14" s="56" t="s">
        <v>105</v>
      </c>
      <c r="I14" s="56"/>
      <c r="J14" s="56"/>
      <c r="K14" s="8" t="s">
        <v>28</v>
      </c>
      <c r="L14" s="56">
        <v>8</v>
      </c>
      <c r="M14" s="56"/>
      <c r="N14" s="56" t="s">
        <v>365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366</v>
      </c>
      <c r="C15" s="56"/>
      <c r="D15" s="56"/>
      <c r="E15" s="56" t="s">
        <v>367</v>
      </c>
      <c r="F15" s="56"/>
      <c r="G15" s="56"/>
      <c r="H15" s="56" t="s">
        <v>71</v>
      </c>
      <c r="I15" s="56"/>
      <c r="J15" s="56"/>
      <c r="K15" s="8" t="s">
        <v>28</v>
      </c>
      <c r="L15" s="56">
        <v>1060</v>
      </c>
      <c r="M15" s="56"/>
      <c r="N15" s="56">
        <v>220201</v>
      </c>
      <c r="O15" s="56"/>
      <c r="P15" s="57" t="s">
        <v>761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368</v>
      </c>
      <c r="C8" s="56"/>
      <c r="D8" s="56"/>
      <c r="E8" s="56" t="s">
        <v>369</v>
      </c>
      <c r="F8" s="56"/>
      <c r="G8" s="56"/>
      <c r="H8" s="56" t="s">
        <v>166</v>
      </c>
      <c r="I8" s="56"/>
      <c r="J8" s="56"/>
      <c r="K8" s="8" t="s">
        <v>28</v>
      </c>
      <c r="L8" s="56">
        <v>200</v>
      </c>
      <c r="M8" s="56"/>
      <c r="N8" s="56" t="s">
        <v>370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368</v>
      </c>
      <c r="C9" s="56"/>
      <c r="D9" s="56"/>
      <c r="E9" s="56" t="s">
        <v>369</v>
      </c>
      <c r="F9" s="56"/>
      <c r="G9" s="56"/>
      <c r="H9" s="56" t="s">
        <v>166</v>
      </c>
      <c r="I9" s="56"/>
      <c r="J9" s="56"/>
      <c r="K9" s="8" t="s">
        <v>28</v>
      </c>
      <c r="L9" s="56">
        <v>200</v>
      </c>
      <c r="M9" s="56"/>
      <c r="N9" s="56" t="s">
        <v>195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371</v>
      </c>
      <c r="C10" s="56"/>
      <c r="D10" s="56"/>
      <c r="E10" s="56" t="s">
        <v>372</v>
      </c>
      <c r="F10" s="56"/>
      <c r="G10" s="56"/>
      <c r="H10" s="56" t="s">
        <v>255</v>
      </c>
      <c r="I10" s="56"/>
      <c r="J10" s="56"/>
      <c r="K10" s="8" t="s">
        <v>28</v>
      </c>
      <c r="L10" s="56">
        <v>500</v>
      </c>
      <c r="M10" s="56"/>
      <c r="N10" s="56" t="s">
        <v>373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374</v>
      </c>
      <c r="C11" s="56"/>
      <c r="D11" s="56"/>
      <c r="E11" s="56" t="s">
        <v>375</v>
      </c>
      <c r="F11" s="56"/>
      <c r="G11" s="56"/>
      <c r="H11" s="56" t="s">
        <v>59</v>
      </c>
      <c r="I11" s="56"/>
      <c r="J11" s="56"/>
      <c r="K11" s="8" t="s">
        <v>28</v>
      </c>
      <c r="L11" s="56">
        <v>370</v>
      </c>
      <c r="M11" s="56"/>
      <c r="N11" s="56" t="s">
        <v>376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377</v>
      </c>
      <c r="C12" s="56"/>
      <c r="D12" s="56"/>
      <c r="E12" s="56" t="s">
        <v>378</v>
      </c>
      <c r="F12" s="56"/>
      <c r="G12" s="56"/>
      <c r="H12" s="56" t="s">
        <v>255</v>
      </c>
      <c r="I12" s="56"/>
      <c r="J12" s="56"/>
      <c r="K12" s="8" t="s">
        <v>28</v>
      </c>
      <c r="L12" s="56">
        <v>2000</v>
      </c>
      <c r="M12" s="56"/>
      <c r="N12" s="56" t="s">
        <v>345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379</v>
      </c>
      <c r="C13" s="56"/>
      <c r="D13" s="56"/>
      <c r="E13" s="56" t="s">
        <v>380</v>
      </c>
      <c r="F13" s="56"/>
      <c r="G13" s="56"/>
      <c r="H13" s="56" t="s">
        <v>255</v>
      </c>
      <c r="I13" s="56"/>
      <c r="J13" s="56"/>
      <c r="K13" s="8" t="s">
        <v>28</v>
      </c>
      <c r="L13" s="56">
        <v>54</v>
      </c>
      <c r="M13" s="56"/>
      <c r="N13" s="56" t="s">
        <v>373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379</v>
      </c>
      <c r="C14" s="56"/>
      <c r="D14" s="56"/>
      <c r="E14" s="56" t="s">
        <v>380</v>
      </c>
      <c r="F14" s="56"/>
      <c r="G14" s="56"/>
      <c r="H14" s="56" t="s">
        <v>255</v>
      </c>
      <c r="I14" s="56"/>
      <c r="J14" s="56"/>
      <c r="K14" s="8" t="s">
        <v>28</v>
      </c>
      <c r="L14" s="56">
        <v>450</v>
      </c>
      <c r="M14" s="56"/>
      <c r="N14" s="56" t="s">
        <v>178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379</v>
      </c>
      <c r="C15" s="56"/>
      <c r="D15" s="56"/>
      <c r="E15" s="56" t="s">
        <v>380</v>
      </c>
      <c r="F15" s="56"/>
      <c r="G15" s="56"/>
      <c r="H15" s="56" t="s">
        <v>255</v>
      </c>
      <c r="I15" s="56"/>
      <c r="J15" s="56"/>
      <c r="K15" s="8" t="s">
        <v>28</v>
      </c>
      <c r="L15" s="56">
        <v>169</v>
      </c>
      <c r="M15" s="56"/>
      <c r="N15" s="56" t="s">
        <v>381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382</v>
      </c>
      <c r="C8" s="56"/>
      <c r="D8" s="56"/>
      <c r="E8" s="56" t="s">
        <v>383</v>
      </c>
      <c r="F8" s="56"/>
      <c r="G8" s="56"/>
      <c r="H8" s="56" t="s">
        <v>74</v>
      </c>
      <c r="I8" s="56"/>
      <c r="J8" s="56"/>
      <c r="K8" s="8" t="s">
        <v>28</v>
      </c>
      <c r="L8" s="56">
        <v>560</v>
      </c>
      <c r="M8" s="56"/>
      <c r="N8" s="56" t="s">
        <v>384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385</v>
      </c>
      <c r="C9" s="56"/>
      <c r="D9" s="56"/>
      <c r="E9" s="56" t="s">
        <v>386</v>
      </c>
      <c r="F9" s="56"/>
      <c r="G9" s="56"/>
      <c r="H9" s="56" t="s">
        <v>27</v>
      </c>
      <c r="I9" s="56"/>
      <c r="J9" s="56"/>
      <c r="K9" s="8" t="s">
        <v>28</v>
      </c>
      <c r="L9" s="56">
        <v>247</v>
      </c>
      <c r="M9" s="56"/>
      <c r="N9" s="56" t="s">
        <v>387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388</v>
      </c>
      <c r="C10" s="56"/>
      <c r="D10" s="56"/>
      <c r="E10" s="56" t="s">
        <v>389</v>
      </c>
      <c r="F10" s="56"/>
      <c r="G10" s="56"/>
      <c r="H10" s="56" t="s">
        <v>27</v>
      </c>
      <c r="I10" s="56"/>
      <c r="J10" s="56"/>
      <c r="K10" s="8" t="s">
        <v>28</v>
      </c>
      <c r="L10" s="56">
        <v>174</v>
      </c>
      <c r="M10" s="56"/>
      <c r="N10" s="56" t="s">
        <v>387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390</v>
      </c>
      <c r="C11" s="56"/>
      <c r="D11" s="56"/>
      <c r="E11" s="56" t="s">
        <v>391</v>
      </c>
      <c r="F11" s="56"/>
      <c r="G11" s="56"/>
      <c r="H11" s="56" t="s">
        <v>392</v>
      </c>
      <c r="I11" s="56"/>
      <c r="J11" s="56"/>
      <c r="K11" s="8" t="s">
        <v>28</v>
      </c>
      <c r="L11" s="56">
        <v>96</v>
      </c>
      <c r="M11" s="56"/>
      <c r="N11" s="56" t="s">
        <v>393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394</v>
      </c>
      <c r="C12" s="56"/>
      <c r="D12" s="56"/>
      <c r="E12" s="56" t="s">
        <v>395</v>
      </c>
      <c r="F12" s="56"/>
      <c r="G12" s="56"/>
      <c r="H12" s="56" t="s">
        <v>105</v>
      </c>
      <c r="I12" s="56"/>
      <c r="J12" s="56"/>
      <c r="K12" s="8" t="s">
        <v>28</v>
      </c>
      <c r="L12" s="56">
        <v>200</v>
      </c>
      <c r="M12" s="56"/>
      <c r="N12" s="56" t="s">
        <v>230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396</v>
      </c>
      <c r="C13" s="56"/>
      <c r="D13" s="56"/>
      <c r="E13" s="56" t="s">
        <v>397</v>
      </c>
      <c r="F13" s="56"/>
      <c r="G13" s="56"/>
      <c r="H13" s="56" t="s">
        <v>27</v>
      </c>
      <c r="I13" s="56"/>
      <c r="J13" s="56"/>
      <c r="K13" s="8" t="s">
        <v>28</v>
      </c>
      <c r="L13" s="56">
        <v>260</v>
      </c>
      <c r="M13" s="56"/>
      <c r="N13" s="56" t="s">
        <v>237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398</v>
      </c>
      <c r="C14" s="56"/>
      <c r="D14" s="56"/>
      <c r="E14" s="56" t="s">
        <v>399</v>
      </c>
      <c r="F14" s="56"/>
      <c r="G14" s="56"/>
      <c r="H14" s="56" t="s">
        <v>166</v>
      </c>
      <c r="I14" s="56"/>
      <c r="J14" s="56"/>
      <c r="K14" s="8" t="s">
        <v>28</v>
      </c>
      <c r="L14" s="56">
        <v>860</v>
      </c>
      <c r="M14" s="56"/>
      <c r="N14" s="56" t="s">
        <v>65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398</v>
      </c>
      <c r="C15" s="56"/>
      <c r="D15" s="56"/>
      <c r="E15" s="56" t="s">
        <v>399</v>
      </c>
      <c r="F15" s="56"/>
      <c r="G15" s="56"/>
      <c r="H15" s="56" t="s">
        <v>166</v>
      </c>
      <c r="I15" s="56"/>
      <c r="J15" s="56"/>
      <c r="K15" s="8" t="s">
        <v>28</v>
      </c>
      <c r="L15" s="56">
        <v>320</v>
      </c>
      <c r="M15" s="56"/>
      <c r="N15" s="56" t="s">
        <v>195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X44"/>
  <sheetViews>
    <sheetView topLeftCell="A3"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398</v>
      </c>
      <c r="C8" s="56"/>
      <c r="D8" s="56"/>
      <c r="E8" s="56" t="s">
        <v>399</v>
      </c>
      <c r="F8" s="56"/>
      <c r="G8" s="56"/>
      <c r="H8" s="56" t="s">
        <v>166</v>
      </c>
      <c r="I8" s="56"/>
      <c r="J8" s="56"/>
      <c r="K8" s="8" t="s">
        <v>28</v>
      </c>
      <c r="L8" s="56">
        <v>1080</v>
      </c>
      <c r="M8" s="56"/>
      <c r="N8" s="56" t="s">
        <v>303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400</v>
      </c>
      <c r="C9" s="56"/>
      <c r="D9" s="56"/>
      <c r="E9" s="56" t="s">
        <v>401</v>
      </c>
      <c r="F9" s="56"/>
      <c r="G9" s="56"/>
      <c r="H9" s="56" t="s">
        <v>166</v>
      </c>
      <c r="I9" s="56"/>
      <c r="J9" s="56"/>
      <c r="K9" s="8" t="s">
        <v>28</v>
      </c>
      <c r="L9" s="56">
        <v>2020</v>
      </c>
      <c r="M9" s="56"/>
      <c r="N9" s="56" t="s">
        <v>195</v>
      </c>
      <c r="O9" s="56"/>
      <c r="P9" s="57" t="s">
        <v>762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400</v>
      </c>
      <c r="C10" s="56"/>
      <c r="D10" s="56"/>
      <c r="E10" s="56" t="s">
        <v>401</v>
      </c>
      <c r="F10" s="56"/>
      <c r="G10" s="56"/>
      <c r="H10" s="56" t="s">
        <v>166</v>
      </c>
      <c r="I10" s="56"/>
      <c r="J10" s="56"/>
      <c r="K10" s="8" t="s">
        <v>28</v>
      </c>
      <c r="L10" s="56">
        <v>4800</v>
      </c>
      <c r="M10" s="56"/>
      <c r="N10" s="56" t="s">
        <v>381</v>
      </c>
      <c r="O10" s="56"/>
      <c r="P10" s="57" t="s">
        <v>762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402</v>
      </c>
      <c r="C11" s="56"/>
      <c r="D11" s="56"/>
      <c r="E11" s="56" t="s">
        <v>403</v>
      </c>
      <c r="F11" s="56"/>
      <c r="G11" s="56"/>
      <c r="H11" s="56" t="s">
        <v>85</v>
      </c>
      <c r="I11" s="56"/>
      <c r="J11" s="56"/>
      <c r="K11" s="8" t="s">
        <v>28</v>
      </c>
      <c r="L11" s="56">
        <v>200</v>
      </c>
      <c r="M11" s="56"/>
      <c r="N11" s="56" t="s">
        <v>29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404</v>
      </c>
      <c r="C12" s="56"/>
      <c r="D12" s="56"/>
      <c r="E12" s="56" t="s">
        <v>405</v>
      </c>
      <c r="F12" s="56"/>
      <c r="G12" s="56"/>
      <c r="H12" s="56" t="s">
        <v>105</v>
      </c>
      <c r="I12" s="56"/>
      <c r="J12" s="56"/>
      <c r="K12" s="8" t="s">
        <v>28</v>
      </c>
      <c r="L12" s="56">
        <v>2</v>
      </c>
      <c r="M12" s="56"/>
      <c r="N12" s="56" t="s">
        <v>217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404</v>
      </c>
      <c r="C13" s="56"/>
      <c r="D13" s="56"/>
      <c r="E13" s="56" t="s">
        <v>405</v>
      </c>
      <c r="F13" s="56"/>
      <c r="G13" s="56"/>
      <c r="H13" s="56" t="s">
        <v>105</v>
      </c>
      <c r="I13" s="56"/>
      <c r="J13" s="56"/>
      <c r="K13" s="8" t="s">
        <v>28</v>
      </c>
      <c r="L13" s="56">
        <v>466</v>
      </c>
      <c r="M13" s="56"/>
      <c r="N13" s="56" t="s">
        <v>217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406</v>
      </c>
      <c r="C14" s="56"/>
      <c r="D14" s="56"/>
      <c r="E14" s="56" t="s">
        <v>407</v>
      </c>
      <c r="F14" s="56"/>
      <c r="G14" s="56"/>
      <c r="H14" s="56" t="s">
        <v>27</v>
      </c>
      <c r="I14" s="56"/>
      <c r="J14" s="56"/>
      <c r="K14" s="8" t="s">
        <v>28</v>
      </c>
      <c r="L14" s="56">
        <v>45</v>
      </c>
      <c r="M14" s="56"/>
      <c r="N14" s="56">
        <v>220818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406</v>
      </c>
      <c r="C15" s="56"/>
      <c r="D15" s="56"/>
      <c r="E15" s="56" t="s">
        <v>407</v>
      </c>
      <c r="F15" s="56"/>
      <c r="G15" s="56"/>
      <c r="H15" s="56" t="s">
        <v>27</v>
      </c>
      <c r="I15" s="56"/>
      <c r="J15" s="56"/>
      <c r="K15" s="8" t="s">
        <v>28</v>
      </c>
      <c r="L15" s="56">
        <v>229</v>
      </c>
      <c r="M15" s="56"/>
      <c r="N15" s="56" t="s">
        <v>332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B1:AA459"/>
  <sheetViews>
    <sheetView topLeftCell="A448" workbookViewId="0">
      <selection activeCell="O452" sqref="O452:P452"/>
    </sheetView>
  </sheetViews>
  <sheetFormatPr defaultColWidth="9" defaultRowHeight="14.25" x14ac:dyDescent="0.15"/>
  <cols>
    <col min="1" max="1" width="9" style="1"/>
    <col min="2" max="2" width="5.25" style="1" customWidth="1"/>
    <col min="3" max="3" width="6.625" style="1" customWidth="1"/>
    <col min="4" max="4" width="1.5" style="1" customWidth="1"/>
    <col min="5" max="5" width="5.375" style="1" customWidth="1"/>
    <col min="6" max="6" width="6.625" style="1" customWidth="1"/>
    <col min="7" max="7" width="10.125" style="1" customWidth="1"/>
    <col min="8" max="8" width="4.125" style="1" customWidth="1"/>
    <col min="9" max="9" width="4.875" style="1" customWidth="1"/>
    <col min="10" max="10" width="2" style="1" customWidth="1"/>
    <col min="11" max="12" width="4.75" style="1" customWidth="1"/>
    <col min="13" max="13" width="10.375" style="1" customWidth="1"/>
    <col min="14" max="14" width="5.375" style="1" customWidth="1"/>
    <col min="15" max="15" width="6.75" style="1" customWidth="1"/>
    <col min="16" max="16" width="0.25" style="1" customWidth="1"/>
    <col min="17" max="17" width="5.75" style="1" customWidth="1"/>
    <col min="18" max="18" width="6.125" style="1" customWidth="1"/>
    <col min="19" max="19" width="5.125" style="1" customWidth="1"/>
    <col min="20" max="20" width="8" style="1" customWidth="1"/>
    <col min="21" max="21" width="34.375" style="1" customWidth="1"/>
    <col min="22" max="22" width="8" style="1" customWidth="1"/>
    <col min="23" max="23" width="4.125" style="1" customWidth="1"/>
    <col min="24" max="24" width="5.625" style="1" customWidth="1"/>
    <col min="25" max="25" width="3.375" style="1" customWidth="1"/>
    <col min="26" max="26" width="2.125" style="1" customWidth="1"/>
    <col min="27" max="27" width="3.75" style="1" customWidth="1"/>
    <col min="28" max="33" width="5.25" style="1" customWidth="1"/>
    <col min="34" max="34" width="6.5" style="1" customWidth="1"/>
    <col min="35" max="16384" width="9" style="1"/>
  </cols>
  <sheetData>
    <row r="1" spans="2:27" ht="22.5" customHeight="1" x14ac:dyDescent="0.15">
      <c r="B1" s="111" t="s">
        <v>0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</row>
    <row r="2" spans="2:27" ht="22.5" customHeight="1" x14ac:dyDescent="0.15"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</row>
    <row r="3" spans="2:27" ht="26.1" customHeight="1" x14ac:dyDescent="0.15">
      <c r="B3" s="35" t="s">
        <v>1</v>
      </c>
      <c r="C3" s="36"/>
      <c r="D3" s="36"/>
      <c r="E3" s="37" t="s">
        <v>66</v>
      </c>
      <c r="F3" s="38"/>
      <c r="G3" s="38"/>
      <c r="H3" s="38"/>
      <c r="I3" s="38"/>
      <c r="J3" s="38"/>
      <c r="K3" s="38"/>
      <c r="L3" s="38"/>
      <c r="M3" s="38"/>
      <c r="N3" s="38"/>
      <c r="O3" s="38"/>
      <c r="P3" s="39"/>
      <c r="Q3" s="36" t="s">
        <v>3</v>
      </c>
      <c r="R3" s="36"/>
      <c r="S3" s="36"/>
      <c r="T3" s="40" t="s">
        <v>4</v>
      </c>
      <c r="U3" s="40"/>
      <c r="V3" s="40"/>
      <c r="W3" s="40"/>
      <c r="X3" s="40"/>
      <c r="Y3" s="40"/>
      <c r="Z3" s="40"/>
      <c r="AA3" s="41"/>
    </row>
    <row r="4" spans="2:27" ht="26.1" customHeight="1" x14ac:dyDescent="0.15">
      <c r="B4" s="42" t="s">
        <v>5</v>
      </c>
      <c r="C4" s="43"/>
      <c r="D4" s="43"/>
      <c r="E4" s="100" t="s">
        <v>56</v>
      </c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2"/>
      <c r="Q4" s="47" t="s">
        <v>7</v>
      </c>
      <c r="R4" s="47"/>
      <c r="S4" s="47"/>
      <c r="T4" s="48" t="s">
        <v>8</v>
      </c>
      <c r="U4" s="49"/>
      <c r="V4" s="48" t="s">
        <v>67</v>
      </c>
      <c r="W4" s="48"/>
      <c r="X4" s="48"/>
      <c r="Y4" s="48"/>
      <c r="Z4" s="48"/>
      <c r="AA4" s="50"/>
    </row>
    <row r="5" spans="2:27" ht="26.1" customHeight="1" x14ac:dyDescent="0.15">
      <c r="B5" s="51" t="s">
        <v>10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12"/>
      <c r="Q5" s="51" t="s">
        <v>11</v>
      </c>
      <c r="R5" s="51"/>
      <c r="S5" s="51"/>
      <c r="T5" s="51"/>
      <c r="U5" s="51"/>
      <c r="V5" s="51"/>
      <c r="W5" s="51"/>
      <c r="X5" s="51"/>
      <c r="Y5" s="51"/>
      <c r="Z5" s="51"/>
      <c r="AA5" s="51"/>
    </row>
    <row r="6" spans="2:27" s="2" customFormat="1" ht="20.100000000000001" customHeight="1" x14ac:dyDescent="0.15">
      <c r="B6" s="103" t="s">
        <v>12</v>
      </c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5" t="s">
        <v>13</v>
      </c>
      <c r="X6" s="104"/>
      <c r="Y6" s="104"/>
      <c r="Z6" s="104"/>
      <c r="AA6" s="106"/>
    </row>
    <row r="7" spans="2:27" s="3" customFormat="1" ht="20.100000000000001" customHeight="1" x14ac:dyDescent="0.15">
      <c r="B7" s="6" t="s">
        <v>14</v>
      </c>
      <c r="C7" s="47" t="s">
        <v>15</v>
      </c>
      <c r="D7" s="47"/>
      <c r="E7" s="47"/>
      <c r="F7" s="47" t="s">
        <v>16</v>
      </c>
      <c r="G7" s="47"/>
      <c r="H7" s="47"/>
      <c r="I7" s="47" t="s">
        <v>17</v>
      </c>
      <c r="J7" s="47"/>
      <c r="K7" s="47"/>
      <c r="L7" s="6" t="s">
        <v>68</v>
      </c>
      <c r="M7" s="6" t="s">
        <v>17</v>
      </c>
      <c r="N7" s="6" t="s">
        <v>18</v>
      </c>
      <c r="O7" s="47" t="s">
        <v>19</v>
      </c>
      <c r="P7" s="47"/>
      <c r="Q7" s="47" t="s">
        <v>20</v>
      </c>
      <c r="R7" s="47"/>
      <c r="S7" s="47" t="s">
        <v>21</v>
      </c>
      <c r="T7" s="47"/>
      <c r="U7" s="47"/>
      <c r="V7" s="16" t="s">
        <v>22</v>
      </c>
      <c r="W7" s="47" t="s">
        <v>23</v>
      </c>
      <c r="X7" s="47"/>
      <c r="Y7" s="47" t="s">
        <v>24</v>
      </c>
      <c r="Z7" s="47"/>
      <c r="AA7" s="47"/>
    </row>
    <row r="8" spans="2:27" ht="32.1" customHeight="1" x14ac:dyDescent="0.15">
      <c r="B8" s="7">
        <v>1</v>
      </c>
      <c r="C8" s="57" t="s">
        <v>69</v>
      </c>
      <c r="D8" s="57"/>
      <c r="E8" s="57"/>
      <c r="F8" s="57" t="s">
        <v>70</v>
      </c>
      <c r="G8" s="57"/>
      <c r="H8" s="57"/>
      <c r="I8" s="57" t="s">
        <v>71</v>
      </c>
      <c r="J8" s="57"/>
      <c r="K8" s="57"/>
      <c r="L8" s="6" t="s">
        <v>68</v>
      </c>
      <c r="M8" s="8" t="s">
        <v>72</v>
      </c>
      <c r="N8" s="8" t="s">
        <v>28</v>
      </c>
      <c r="O8" s="57">
        <v>12000</v>
      </c>
      <c r="P8" s="57"/>
      <c r="Q8" s="57" t="s">
        <v>73</v>
      </c>
      <c r="R8" s="57"/>
      <c r="S8" s="57" t="str">
        <f>VLOOKUP(C8,'[1]230汇总'!$F:$AG,28,0)</f>
        <v>人为原因误操作导致错误出入库</v>
      </c>
      <c r="T8" s="57"/>
      <c r="U8" s="57"/>
      <c r="V8" s="17"/>
      <c r="W8" s="57"/>
      <c r="X8" s="57"/>
      <c r="Y8" s="57"/>
      <c r="Z8" s="57"/>
      <c r="AA8" s="57"/>
    </row>
    <row r="9" spans="2:27" ht="32.1" customHeight="1" x14ac:dyDescent="0.15">
      <c r="B9" s="7">
        <v>2</v>
      </c>
      <c r="C9" s="57" t="s">
        <v>69</v>
      </c>
      <c r="D9" s="57"/>
      <c r="E9" s="57"/>
      <c r="F9" s="57" t="s">
        <v>70</v>
      </c>
      <c r="G9" s="57"/>
      <c r="H9" s="57"/>
      <c r="I9" s="57" t="s">
        <v>71</v>
      </c>
      <c r="J9" s="57"/>
      <c r="K9" s="57"/>
      <c r="L9" s="6" t="s">
        <v>68</v>
      </c>
      <c r="M9" s="8" t="s">
        <v>72</v>
      </c>
      <c r="N9" s="8" t="s">
        <v>28</v>
      </c>
      <c r="O9" s="57">
        <v>8807</v>
      </c>
      <c r="P9" s="57"/>
      <c r="Q9" s="57">
        <v>220201</v>
      </c>
      <c r="R9" s="57"/>
      <c r="S9" s="57" t="str">
        <f>VLOOKUP(C9,'[1]230汇总'!$F:$AG,28,0)</f>
        <v>人为原因误操作导致错误出入库</v>
      </c>
      <c r="T9" s="57"/>
      <c r="U9" s="57"/>
      <c r="V9" s="17"/>
      <c r="W9" s="57"/>
      <c r="X9" s="57"/>
      <c r="Y9" s="57"/>
      <c r="Z9" s="57"/>
      <c r="AA9" s="58"/>
    </row>
    <row r="10" spans="2:27" ht="32.1" customHeight="1" x14ac:dyDescent="0.15">
      <c r="B10" s="7">
        <v>3</v>
      </c>
      <c r="C10" s="57" t="s">
        <v>69</v>
      </c>
      <c r="D10" s="57"/>
      <c r="E10" s="57"/>
      <c r="F10" s="57" t="s">
        <v>70</v>
      </c>
      <c r="G10" s="57"/>
      <c r="H10" s="57"/>
      <c r="I10" s="57" t="s">
        <v>74</v>
      </c>
      <c r="J10" s="57"/>
      <c r="K10" s="57"/>
      <c r="L10" s="6" t="s">
        <v>68</v>
      </c>
      <c r="M10" s="8" t="s">
        <v>72</v>
      </c>
      <c r="N10" s="8" t="s">
        <v>28</v>
      </c>
      <c r="O10" s="57">
        <v>1800</v>
      </c>
      <c r="P10" s="57"/>
      <c r="Q10" s="57" t="s">
        <v>75</v>
      </c>
      <c r="R10" s="57"/>
      <c r="S10" s="57" t="str">
        <f>VLOOKUP(C10,'[1]230汇总'!$F:$AG,28,0)</f>
        <v>人为原因误操作导致错误出入库</v>
      </c>
      <c r="T10" s="57"/>
      <c r="U10" s="57"/>
      <c r="V10" s="17"/>
      <c r="W10" s="57"/>
      <c r="X10" s="57"/>
      <c r="Y10" s="57"/>
      <c r="Z10" s="57"/>
      <c r="AA10" s="58"/>
    </row>
    <row r="11" spans="2:27" ht="32.1" customHeight="1" x14ac:dyDescent="0.15">
      <c r="B11" s="7">
        <v>4</v>
      </c>
      <c r="C11" s="57" t="s">
        <v>69</v>
      </c>
      <c r="D11" s="57"/>
      <c r="E11" s="57"/>
      <c r="F11" s="57" t="s">
        <v>70</v>
      </c>
      <c r="G11" s="57"/>
      <c r="H11" s="57"/>
      <c r="I11" s="57" t="s">
        <v>76</v>
      </c>
      <c r="J11" s="57"/>
      <c r="K11" s="57"/>
      <c r="L11" s="6" t="s">
        <v>68</v>
      </c>
      <c r="M11" s="8" t="s">
        <v>72</v>
      </c>
      <c r="N11" s="8" t="s">
        <v>28</v>
      </c>
      <c r="O11" s="57">
        <v>200</v>
      </c>
      <c r="P11" s="57"/>
      <c r="Q11" s="57" t="s">
        <v>77</v>
      </c>
      <c r="R11" s="57"/>
      <c r="S11" s="57" t="str">
        <f>VLOOKUP(C11,'[1]230汇总'!$F:$AG,28,0)</f>
        <v>人为原因误操作导致错误出入库</v>
      </c>
      <c r="T11" s="57"/>
      <c r="U11" s="57"/>
      <c r="V11" s="17"/>
      <c r="W11" s="57"/>
      <c r="X11" s="57"/>
      <c r="Y11" s="57"/>
      <c r="Z11" s="57"/>
      <c r="AA11" s="58"/>
    </row>
    <row r="12" spans="2:27" ht="32.1" customHeight="1" x14ac:dyDescent="0.15">
      <c r="B12" s="7">
        <v>5</v>
      </c>
      <c r="C12" s="57" t="s">
        <v>78</v>
      </c>
      <c r="D12" s="57"/>
      <c r="E12" s="57"/>
      <c r="F12" s="57" t="s">
        <v>79</v>
      </c>
      <c r="G12" s="57"/>
      <c r="H12" s="57"/>
      <c r="I12" s="57" t="s">
        <v>80</v>
      </c>
      <c r="J12" s="57"/>
      <c r="K12" s="57"/>
      <c r="L12" s="6" t="s">
        <v>68</v>
      </c>
      <c r="M12" s="8" t="s">
        <v>72</v>
      </c>
      <c r="N12" s="8" t="s">
        <v>28</v>
      </c>
      <c r="O12" s="57">
        <v>770</v>
      </c>
      <c r="P12" s="57"/>
      <c r="Q12" s="57" t="s">
        <v>81</v>
      </c>
      <c r="R12" s="57"/>
      <c r="S12" s="57" t="str">
        <f>VLOOKUP(C12,'[1]230汇总'!$F:$AG,28,0)</f>
        <v>人为原因误操作导致错误出入库</v>
      </c>
      <c r="T12" s="57"/>
      <c r="U12" s="57"/>
      <c r="V12" s="17"/>
      <c r="W12" s="57"/>
      <c r="X12" s="57"/>
      <c r="Y12" s="57"/>
      <c r="Z12" s="57"/>
      <c r="AA12" s="58"/>
    </row>
    <row r="13" spans="2:27" ht="32.1" customHeight="1" x14ac:dyDescent="0.15">
      <c r="B13" s="7">
        <v>6</v>
      </c>
      <c r="C13" s="57" t="s">
        <v>78</v>
      </c>
      <c r="D13" s="57"/>
      <c r="E13" s="57"/>
      <c r="F13" s="57" t="s">
        <v>79</v>
      </c>
      <c r="G13" s="57"/>
      <c r="H13" s="57"/>
      <c r="I13" s="57" t="s">
        <v>80</v>
      </c>
      <c r="J13" s="57"/>
      <c r="K13" s="57"/>
      <c r="L13" s="6" t="s">
        <v>68</v>
      </c>
      <c r="M13" s="8" t="s">
        <v>72</v>
      </c>
      <c r="N13" s="8" t="s">
        <v>28</v>
      </c>
      <c r="O13" s="57">
        <v>3200</v>
      </c>
      <c r="P13" s="57"/>
      <c r="Q13" s="57" t="s">
        <v>82</v>
      </c>
      <c r="R13" s="57"/>
      <c r="S13" s="57" t="str">
        <f>VLOOKUP(C13,'[1]230汇总'!$F:$AG,28,0)</f>
        <v>人为原因误操作导致错误出入库</v>
      </c>
      <c r="T13" s="57"/>
      <c r="U13" s="57"/>
      <c r="V13" s="17"/>
      <c r="W13" s="57"/>
      <c r="X13" s="57"/>
      <c r="Y13" s="57"/>
      <c r="Z13" s="57"/>
      <c r="AA13" s="58"/>
    </row>
    <row r="14" spans="2:27" ht="32.1" customHeight="1" x14ac:dyDescent="0.15">
      <c r="B14" s="7">
        <v>7</v>
      </c>
      <c r="C14" s="57" t="s">
        <v>83</v>
      </c>
      <c r="D14" s="57"/>
      <c r="E14" s="57"/>
      <c r="F14" s="57" t="s">
        <v>84</v>
      </c>
      <c r="G14" s="57"/>
      <c r="H14" s="57"/>
      <c r="I14" s="57" t="s">
        <v>85</v>
      </c>
      <c r="J14" s="57"/>
      <c r="K14" s="57"/>
      <c r="L14" s="6" t="s">
        <v>68</v>
      </c>
      <c r="M14" s="8" t="s">
        <v>72</v>
      </c>
      <c r="N14" s="8" t="s">
        <v>28</v>
      </c>
      <c r="O14" s="57">
        <v>570</v>
      </c>
      <c r="P14" s="57"/>
      <c r="Q14" s="57" t="s">
        <v>86</v>
      </c>
      <c r="R14" s="57"/>
      <c r="S14" s="57" t="str">
        <f>VLOOKUP(C14,'[1]230汇总'!$F:$AG,28,0)</f>
        <v>袋装,蝴蝶笼装来货单据数量入库，有短装风险</v>
      </c>
      <c r="T14" s="57"/>
      <c r="U14" s="57"/>
      <c r="V14" s="17"/>
      <c r="W14" s="57"/>
      <c r="X14" s="57"/>
      <c r="Y14" s="57"/>
      <c r="Z14" s="57"/>
      <c r="AA14" s="58"/>
    </row>
    <row r="15" spans="2:27" ht="32.1" customHeight="1" x14ac:dyDescent="0.15">
      <c r="B15" s="7">
        <v>8</v>
      </c>
      <c r="C15" s="57" t="s">
        <v>87</v>
      </c>
      <c r="D15" s="57"/>
      <c r="E15" s="57"/>
      <c r="F15" s="57" t="s">
        <v>88</v>
      </c>
      <c r="G15" s="57"/>
      <c r="H15" s="57"/>
      <c r="I15" s="57" t="s">
        <v>89</v>
      </c>
      <c r="J15" s="57"/>
      <c r="K15" s="57"/>
      <c r="L15" s="6" t="s">
        <v>68</v>
      </c>
      <c r="M15" s="8" t="s">
        <v>72</v>
      </c>
      <c r="N15" s="8" t="s">
        <v>28</v>
      </c>
      <c r="O15" s="57">
        <v>790</v>
      </c>
      <c r="P15" s="57"/>
      <c r="Q15" s="57" t="s">
        <v>90</v>
      </c>
      <c r="R15" s="57"/>
      <c r="S15" s="57" t="str">
        <f>VLOOKUP(C15,'[1]230汇总'!$F:$AG,28,0)</f>
        <v>人为原因误操作导致错误出入库</v>
      </c>
      <c r="T15" s="57"/>
      <c r="U15" s="57"/>
      <c r="V15" s="17"/>
      <c r="W15" s="57"/>
      <c r="X15" s="57"/>
      <c r="Y15" s="57"/>
      <c r="Z15" s="57"/>
      <c r="AA15" s="58"/>
    </row>
    <row r="16" spans="2:27" ht="32.1" customHeight="1" x14ac:dyDescent="0.15">
      <c r="B16" s="7">
        <v>9</v>
      </c>
      <c r="C16" s="57" t="s">
        <v>87</v>
      </c>
      <c r="D16" s="57"/>
      <c r="E16" s="57"/>
      <c r="F16" s="57" t="s">
        <v>88</v>
      </c>
      <c r="G16" s="57"/>
      <c r="H16" s="57"/>
      <c r="I16" s="57" t="s">
        <v>89</v>
      </c>
      <c r="J16" s="57"/>
      <c r="K16" s="57"/>
      <c r="L16" s="6" t="s">
        <v>68</v>
      </c>
      <c r="M16" s="8" t="s">
        <v>72</v>
      </c>
      <c r="N16" s="8" t="s">
        <v>28</v>
      </c>
      <c r="O16" s="57">
        <v>1209</v>
      </c>
      <c r="P16" s="57"/>
      <c r="Q16" s="57" t="s">
        <v>91</v>
      </c>
      <c r="R16" s="57"/>
      <c r="S16" s="57" t="str">
        <f>VLOOKUP(C16,'[1]230汇总'!$F:$AG,28,0)</f>
        <v>人为原因误操作导致错误出入库</v>
      </c>
      <c r="T16" s="57"/>
      <c r="U16" s="57"/>
      <c r="V16" s="17"/>
      <c r="W16" s="57"/>
      <c r="X16" s="57"/>
      <c r="Y16" s="57"/>
      <c r="Z16" s="57"/>
      <c r="AA16" s="58"/>
    </row>
    <row r="17" spans="2:27" ht="32.1" customHeight="1" x14ac:dyDescent="0.15">
      <c r="B17" s="7">
        <v>10</v>
      </c>
      <c r="C17" s="57" t="s">
        <v>92</v>
      </c>
      <c r="D17" s="57"/>
      <c r="E17" s="57"/>
      <c r="F17" s="57" t="s">
        <v>93</v>
      </c>
      <c r="G17" s="57"/>
      <c r="H17" s="57"/>
      <c r="I17" s="57" t="s">
        <v>71</v>
      </c>
      <c r="J17" s="57"/>
      <c r="K17" s="57"/>
      <c r="L17" s="6" t="s">
        <v>68</v>
      </c>
      <c r="M17" s="8" t="s">
        <v>72</v>
      </c>
      <c r="N17" s="8" t="s">
        <v>28</v>
      </c>
      <c r="O17" s="57">
        <v>96</v>
      </c>
      <c r="P17" s="57"/>
      <c r="Q17" s="57" t="s">
        <v>73</v>
      </c>
      <c r="R17" s="57"/>
      <c r="S17" s="57" t="str">
        <f>VLOOKUP(C17,'[1]230汇总'!$F:$AG,28,0)</f>
        <v>人为原因误操作导致错误出入库</v>
      </c>
      <c r="T17" s="57"/>
      <c r="U17" s="57"/>
      <c r="V17" s="17"/>
      <c r="W17" s="57"/>
      <c r="X17" s="57"/>
      <c r="Y17" s="57"/>
      <c r="Z17" s="57"/>
      <c r="AA17" s="58"/>
    </row>
    <row r="18" spans="2:27" ht="32.1" customHeight="1" x14ac:dyDescent="0.15">
      <c r="B18" s="7">
        <v>12</v>
      </c>
      <c r="C18" s="57" t="s">
        <v>94</v>
      </c>
      <c r="D18" s="57"/>
      <c r="E18" s="57"/>
      <c r="F18" s="57" t="s">
        <v>95</v>
      </c>
      <c r="G18" s="57"/>
      <c r="H18" s="57"/>
      <c r="I18" s="57" t="s">
        <v>76</v>
      </c>
      <c r="J18" s="57"/>
      <c r="K18" s="57"/>
      <c r="L18" s="6" t="s">
        <v>68</v>
      </c>
      <c r="M18" s="8" t="s">
        <v>72</v>
      </c>
      <c r="N18" s="8" t="s">
        <v>28</v>
      </c>
      <c r="O18" s="57">
        <v>1920</v>
      </c>
      <c r="P18" s="57"/>
      <c r="Q18" s="57" t="s">
        <v>96</v>
      </c>
      <c r="R18" s="57"/>
      <c r="S18" s="57" t="str">
        <f>VLOOKUP(C18,'[1]230汇总'!$F:$AG,28,0)</f>
        <v>盘点数量存在异议</v>
      </c>
      <c r="T18" s="57"/>
      <c r="U18" s="57"/>
      <c r="V18" s="17" t="s">
        <v>97</v>
      </c>
      <c r="W18" s="57"/>
      <c r="X18" s="57"/>
      <c r="Y18" s="57"/>
      <c r="Z18" s="57"/>
      <c r="AA18" s="58"/>
    </row>
    <row r="19" spans="2:27" ht="32.1" customHeight="1" x14ac:dyDescent="0.15">
      <c r="B19" s="7">
        <v>13</v>
      </c>
      <c r="C19" s="57" t="s">
        <v>98</v>
      </c>
      <c r="D19" s="57"/>
      <c r="E19" s="57"/>
      <c r="F19" s="57" t="s">
        <v>99</v>
      </c>
      <c r="G19" s="57"/>
      <c r="H19" s="57"/>
      <c r="I19" s="57" t="s">
        <v>80</v>
      </c>
      <c r="J19" s="57"/>
      <c r="K19" s="57"/>
      <c r="L19" s="6" t="s">
        <v>68</v>
      </c>
      <c r="M19" s="8" t="s">
        <v>72</v>
      </c>
      <c r="N19" s="8" t="s">
        <v>28</v>
      </c>
      <c r="O19" s="57">
        <v>200</v>
      </c>
      <c r="P19" s="57"/>
      <c r="Q19" s="57" t="s">
        <v>100</v>
      </c>
      <c r="R19" s="57"/>
      <c r="S19" s="57" t="str">
        <f>VLOOKUP(C19,'[1]230汇总'!$F:$AG,28,0)</f>
        <v>人为原因误操作导致错误出入库</v>
      </c>
      <c r="T19" s="57"/>
      <c r="U19" s="57"/>
      <c r="V19" s="17"/>
      <c r="W19" s="57"/>
      <c r="X19" s="57"/>
      <c r="Y19" s="57"/>
      <c r="Z19" s="57"/>
      <c r="AA19" s="58"/>
    </row>
    <row r="20" spans="2:27" ht="32.1" customHeight="1" x14ac:dyDescent="0.15">
      <c r="B20" s="7">
        <v>14</v>
      </c>
      <c r="C20" s="57" t="s">
        <v>101</v>
      </c>
      <c r="D20" s="57"/>
      <c r="E20" s="57"/>
      <c r="F20" s="57" t="s">
        <v>102</v>
      </c>
      <c r="G20" s="57"/>
      <c r="H20" s="57"/>
      <c r="I20" s="57" t="s">
        <v>89</v>
      </c>
      <c r="J20" s="57"/>
      <c r="K20" s="57"/>
      <c r="L20" s="6" t="s">
        <v>68</v>
      </c>
      <c r="M20" s="8" t="s">
        <v>72</v>
      </c>
      <c r="N20" s="8" t="s">
        <v>28</v>
      </c>
      <c r="O20" s="57">
        <v>16</v>
      </c>
      <c r="P20" s="57"/>
      <c r="Q20" s="57">
        <v>220201</v>
      </c>
      <c r="R20" s="57"/>
      <c r="S20" s="57" t="str">
        <f>VLOOKUP(C20,'[1]230汇总'!$F:$AG,28,0)</f>
        <v>人为原因误操作导致错误出入库</v>
      </c>
      <c r="T20" s="57"/>
      <c r="U20" s="57"/>
      <c r="V20" s="17"/>
      <c r="W20" s="57"/>
      <c r="X20" s="57"/>
      <c r="Y20" s="57"/>
      <c r="Z20" s="57"/>
      <c r="AA20" s="58"/>
    </row>
    <row r="21" spans="2:27" ht="32.1" customHeight="1" x14ac:dyDescent="0.15">
      <c r="B21" s="7">
        <v>15</v>
      </c>
      <c r="C21" s="57" t="s">
        <v>103</v>
      </c>
      <c r="D21" s="57"/>
      <c r="E21" s="57"/>
      <c r="F21" s="57" t="s">
        <v>104</v>
      </c>
      <c r="G21" s="57"/>
      <c r="H21" s="57"/>
      <c r="I21" s="57" t="s">
        <v>105</v>
      </c>
      <c r="J21" s="57"/>
      <c r="K21" s="57"/>
      <c r="L21" s="6" t="s">
        <v>68</v>
      </c>
      <c r="M21" s="8" t="s">
        <v>72</v>
      </c>
      <c r="N21" s="8" t="s">
        <v>28</v>
      </c>
      <c r="O21" s="57">
        <v>20</v>
      </c>
      <c r="P21" s="57"/>
      <c r="Q21" s="57">
        <v>220201</v>
      </c>
      <c r="R21" s="57"/>
      <c r="S21" s="57" t="str">
        <f>VLOOKUP(C21,'[1]230汇总'!$F:$AG,28,0)</f>
        <v>人为原因误操作导致错误出入库</v>
      </c>
      <c r="T21" s="57"/>
      <c r="U21" s="57"/>
      <c r="V21" s="17"/>
      <c r="W21" s="57"/>
      <c r="X21" s="57"/>
      <c r="Y21" s="57"/>
      <c r="Z21" s="57"/>
      <c r="AA21" s="58"/>
    </row>
    <row r="22" spans="2:27" ht="32.1" customHeight="1" x14ac:dyDescent="0.15">
      <c r="B22" s="7">
        <v>16</v>
      </c>
      <c r="C22" s="57" t="s">
        <v>106</v>
      </c>
      <c r="D22" s="57"/>
      <c r="E22" s="57"/>
      <c r="F22" s="57" t="s">
        <v>107</v>
      </c>
      <c r="G22" s="57"/>
      <c r="H22" s="57"/>
      <c r="I22" s="57" t="s">
        <v>80</v>
      </c>
      <c r="J22" s="57"/>
      <c r="K22" s="57"/>
      <c r="L22" s="6" t="s">
        <v>68</v>
      </c>
      <c r="M22" s="8" t="s">
        <v>72</v>
      </c>
      <c r="N22" s="8" t="s">
        <v>28</v>
      </c>
      <c r="O22" s="57">
        <v>695</v>
      </c>
      <c r="P22" s="57"/>
      <c r="Q22" s="57" t="s">
        <v>108</v>
      </c>
      <c r="R22" s="57"/>
      <c r="S22" s="57" t="str">
        <f>VLOOKUP(C22,'[1]230汇总'!$F:$AG,28,0)</f>
        <v>人为原因误操作导致错误出入库</v>
      </c>
      <c r="T22" s="57"/>
      <c r="U22" s="57"/>
      <c r="V22" s="17"/>
      <c r="W22" s="57"/>
      <c r="X22" s="57"/>
      <c r="Y22" s="57"/>
      <c r="Z22" s="57"/>
      <c r="AA22" s="58"/>
    </row>
    <row r="23" spans="2:27" ht="32.1" customHeight="1" x14ac:dyDescent="0.15">
      <c r="B23" s="7">
        <v>17</v>
      </c>
      <c r="C23" s="57" t="s">
        <v>109</v>
      </c>
      <c r="D23" s="57"/>
      <c r="E23" s="57"/>
      <c r="F23" s="57" t="s">
        <v>110</v>
      </c>
      <c r="G23" s="57"/>
      <c r="H23" s="57"/>
      <c r="I23" s="57" t="s">
        <v>89</v>
      </c>
      <c r="J23" s="57"/>
      <c r="K23" s="57"/>
      <c r="L23" s="6" t="s">
        <v>68</v>
      </c>
      <c r="M23" s="8" t="s">
        <v>72</v>
      </c>
      <c r="N23" s="8" t="s">
        <v>28</v>
      </c>
      <c r="O23" s="57">
        <v>988</v>
      </c>
      <c r="P23" s="57"/>
      <c r="Q23" s="57" t="s">
        <v>111</v>
      </c>
      <c r="R23" s="57"/>
      <c r="S23" s="57" t="str">
        <f>VLOOKUP(C23,'[1]230汇总'!$F:$AG,28,0)</f>
        <v>袋装,蝴蝶笼装来货单据数量入库，有短装风险</v>
      </c>
      <c r="T23" s="57"/>
      <c r="U23" s="57"/>
      <c r="V23" s="17"/>
      <c r="W23" s="57"/>
      <c r="X23" s="57"/>
      <c r="Y23" s="57"/>
      <c r="Z23" s="57"/>
      <c r="AA23" s="58"/>
    </row>
    <row r="24" spans="2:27" ht="32.1" customHeight="1" x14ac:dyDescent="0.15">
      <c r="B24" s="7">
        <v>18</v>
      </c>
      <c r="C24" s="57" t="s">
        <v>112</v>
      </c>
      <c r="D24" s="57"/>
      <c r="E24" s="57"/>
      <c r="F24" s="57" t="s">
        <v>113</v>
      </c>
      <c r="G24" s="57"/>
      <c r="H24" s="57"/>
      <c r="I24" s="57" t="s">
        <v>80</v>
      </c>
      <c r="J24" s="57"/>
      <c r="K24" s="57"/>
      <c r="L24" s="6" t="s">
        <v>68</v>
      </c>
      <c r="M24" s="8" t="s">
        <v>72</v>
      </c>
      <c r="N24" s="8" t="s">
        <v>28</v>
      </c>
      <c r="O24" s="57">
        <v>678</v>
      </c>
      <c r="P24" s="57"/>
      <c r="Q24" s="57" t="s">
        <v>114</v>
      </c>
      <c r="R24" s="57"/>
      <c r="S24" s="57" t="str">
        <f>VLOOKUP(C24,'[1]230汇总'!$F:$AG,28,0)</f>
        <v>人为原因误操作导致错误出入库</v>
      </c>
      <c r="T24" s="57"/>
      <c r="U24" s="57"/>
      <c r="V24" s="17"/>
      <c r="W24" s="57"/>
      <c r="X24" s="57"/>
      <c r="Y24" s="57"/>
      <c r="Z24" s="57"/>
      <c r="AA24" s="58"/>
    </row>
    <row r="25" spans="2:27" ht="32.1" customHeight="1" x14ac:dyDescent="0.15">
      <c r="B25" s="7">
        <v>19</v>
      </c>
      <c r="C25" s="57" t="s">
        <v>115</v>
      </c>
      <c r="D25" s="57"/>
      <c r="E25" s="57"/>
      <c r="F25" s="57" t="s">
        <v>116</v>
      </c>
      <c r="G25" s="57"/>
      <c r="H25" s="57"/>
      <c r="I25" s="57" t="s">
        <v>80</v>
      </c>
      <c r="J25" s="57"/>
      <c r="K25" s="57"/>
      <c r="L25" s="6" t="s">
        <v>68</v>
      </c>
      <c r="M25" s="8" t="s">
        <v>72</v>
      </c>
      <c r="N25" s="8" t="s">
        <v>28</v>
      </c>
      <c r="O25" s="57">
        <v>400</v>
      </c>
      <c r="P25" s="57"/>
      <c r="Q25" s="57" t="s">
        <v>81</v>
      </c>
      <c r="R25" s="57"/>
      <c r="S25" s="57" t="str">
        <f>VLOOKUP(C25,'[1]230汇总'!$F:$AG,28,0)</f>
        <v>人为原因误操作导致错误出入库</v>
      </c>
      <c r="T25" s="57"/>
      <c r="U25" s="57"/>
      <c r="V25" s="17"/>
      <c r="W25" s="57"/>
      <c r="X25" s="57"/>
      <c r="Y25" s="57"/>
      <c r="Z25" s="57"/>
      <c r="AA25" s="58"/>
    </row>
    <row r="26" spans="2:27" ht="32.1" customHeight="1" x14ac:dyDescent="0.15">
      <c r="B26" s="7">
        <v>20</v>
      </c>
      <c r="C26" s="57" t="s">
        <v>115</v>
      </c>
      <c r="D26" s="57"/>
      <c r="E26" s="57"/>
      <c r="F26" s="57" t="s">
        <v>116</v>
      </c>
      <c r="G26" s="57"/>
      <c r="H26" s="57"/>
      <c r="I26" s="57" t="s">
        <v>80</v>
      </c>
      <c r="J26" s="57"/>
      <c r="K26" s="57"/>
      <c r="L26" s="6" t="s">
        <v>68</v>
      </c>
      <c r="M26" s="8" t="s">
        <v>72</v>
      </c>
      <c r="N26" s="8" t="s">
        <v>28</v>
      </c>
      <c r="O26" s="57">
        <v>1739</v>
      </c>
      <c r="P26" s="57"/>
      <c r="Q26" s="57" t="s">
        <v>82</v>
      </c>
      <c r="R26" s="57"/>
      <c r="S26" s="57" t="str">
        <f>VLOOKUP(C26,'[1]230汇总'!$F:$AG,28,0)</f>
        <v>人为原因误操作导致错误出入库</v>
      </c>
      <c r="T26" s="57"/>
      <c r="U26" s="57"/>
      <c r="V26" s="17"/>
      <c r="W26" s="57"/>
      <c r="X26" s="57"/>
      <c r="Y26" s="57"/>
      <c r="Z26" s="57"/>
      <c r="AA26" s="58"/>
    </row>
    <row r="27" spans="2:27" ht="32.1" customHeight="1" x14ac:dyDescent="0.15">
      <c r="B27" s="7">
        <v>21</v>
      </c>
      <c r="C27" s="57" t="s">
        <v>117</v>
      </c>
      <c r="D27" s="57"/>
      <c r="E27" s="57"/>
      <c r="F27" s="57" t="s">
        <v>118</v>
      </c>
      <c r="G27" s="57"/>
      <c r="H27" s="57"/>
      <c r="I27" s="57" t="s">
        <v>80</v>
      </c>
      <c r="J27" s="57"/>
      <c r="K27" s="57"/>
      <c r="L27" s="6" t="s">
        <v>68</v>
      </c>
      <c r="M27" s="8" t="s">
        <v>72</v>
      </c>
      <c r="N27" s="8" t="s">
        <v>28</v>
      </c>
      <c r="O27" s="57">
        <v>200</v>
      </c>
      <c r="P27" s="57"/>
      <c r="Q27" s="57" t="s">
        <v>119</v>
      </c>
      <c r="R27" s="57"/>
      <c r="S27" s="57" t="str">
        <f>VLOOKUP(C27,'[1]230汇总'!$F:$AG,28,0)</f>
        <v>人为原因误操作导致错误出入库</v>
      </c>
      <c r="T27" s="57"/>
      <c r="U27" s="57"/>
      <c r="V27" s="17"/>
      <c r="W27" s="57"/>
      <c r="X27" s="57"/>
      <c r="Y27" s="57"/>
      <c r="Z27" s="57"/>
      <c r="AA27" s="58"/>
    </row>
    <row r="28" spans="2:27" ht="32.1" customHeight="1" x14ac:dyDescent="0.15">
      <c r="B28" s="7">
        <v>22</v>
      </c>
      <c r="C28" s="57" t="s">
        <v>120</v>
      </c>
      <c r="D28" s="57"/>
      <c r="E28" s="57"/>
      <c r="F28" s="57" t="s">
        <v>121</v>
      </c>
      <c r="G28" s="57"/>
      <c r="H28" s="57"/>
      <c r="I28" s="57" t="s">
        <v>105</v>
      </c>
      <c r="J28" s="57"/>
      <c r="K28" s="57"/>
      <c r="L28" s="6" t="s">
        <v>68</v>
      </c>
      <c r="M28" s="8" t="s">
        <v>72</v>
      </c>
      <c r="N28" s="8" t="s">
        <v>28</v>
      </c>
      <c r="O28" s="57">
        <v>54</v>
      </c>
      <c r="P28" s="57"/>
      <c r="Q28" s="57">
        <v>220630</v>
      </c>
      <c r="R28" s="57"/>
      <c r="S28" s="57" t="str">
        <f>VLOOKUP(C28,'[1]230汇总'!$F:$AG,28,0)</f>
        <v>人为原因误操作导致错误出入库</v>
      </c>
      <c r="T28" s="57"/>
      <c r="U28" s="57"/>
      <c r="V28" s="17"/>
      <c r="W28" s="57"/>
      <c r="X28" s="57"/>
      <c r="Y28" s="57"/>
      <c r="Z28" s="57"/>
      <c r="AA28" s="58"/>
    </row>
    <row r="29" spans="2:27" ht="32.1" customHeight="1" x14ac:dyDescent="0.15">
      <c r="B29" s="7">
        <v>23</v>
      </c>
      <c r="C29" s="57" t="s">
        <v>122</v>
      </c>
      <c r="D29" s="57"/>
      <c r="E29" s="57"/>
      <c r="F29" s="57" t="s">
        <v>123</v>
      </c>
      <c r="G29" s="57"/>
      <c r="H29" s="57"/>
      <c r="I29" s="57" t="s">
        <v>80</v>
      </c>
      <c r="J29" s="57"/>
      <c r="K29" s="57"/>
      <c r="L29" s="6" t="s">
        <v>68</v>
      </c>
      <c r="M29" s="8" t="s">
        <v>72</v>
      </c>
      <c r="N29" s="8" t="s">
        <v>28</v>
      </c>
      <c r="O29" s="57">
        <v>750</v>
      </c>
      <c r="P29" s="57"/>
      <c r="Q29" s="57" t="s">
        <v>124</v>
      </c>
      <c r="R29" s="57"/>
      <c r="S29" s="57" t="str">
        <f>VLOOKUP(C29,'[1]230汇总'!$F:$AG,28,0)</f>
        <v>人为原因误操作导致错误出入库</v>
      </c>
      <c r="T29" s="57"/>
      <c r="U29" s="57"/>
      <c r="V29" s="17"/>
      <c r="W29" s="57"/>
      <c r="X29" s="57"/>
      <c r="Y29" s="57"/>
      <c r="Z29" s="57"/>
      <c r="AA29" s="58"/>
    </row>
    <row r="30" spans="2:27" ht="32.1" customHeight="1" x14ac:dyDescent="0.15">
      <c r="B30" s="7">
        <v>24</v>
      </c>
      <c r="C30" s="57" t="s">
        <v>125</v>
      </c>
      <c r="D30" s="57"/>
      <c r="E30" s="57"/>
      <c r="F30" s="57" t="s">
        <v>126</v>
      </c>
      <c r="G30" s="57"/>
      <c r="H30" s="57"/>
      <c r="I30" s="57" t="s">
        <v>105</v>
      </c>
      <c r="J30" s="57"/>
      <c r="K30" s="57"/>
      <c r="L30" s="6" t="s">
        <v>68</v>
      </c>
      <c r="M30" s="8" t="s">
        <v>72</v>
      </c>
      <c r="N30" s="8" t="s">
        <v>28</v>
      </c>
      <c r="O30" s="57">
        <v>6</v>
      </c>
      <c r="P30" s="57"/>
      <c r="Q30" s="57">
        <v>220201</v>
      </c>
      <c r="R30" s="57"/>
      <c r="S30" s="57" t="str">
        <f>VLOOKUP(C30,'[1]230汇总'!$F:$AG,28,0)</f>
        <v>袋装,蝴蝶笼装来货单据数量入库，有短装风险</v>
      </c>
      <c r="T30" s="57"/>
      <c r="U30" s="57"/>
      <c r="V30" s="17"/>
      <c r="W30" s="57"/>
      <c r="X30" s="57"/>
      <c r="Y30" s="57"/>
      <c r="Z30" s="57"/>
      <c r="AA30" s="58"/>
    </row>
    <row r="31" spans="2:27" ht="32.1" customHeight="1" x14ac:dyDescent="0.15">
      <c r="B31" s="7">
        <v>25</v>
      </c>
      <c r="C31" s="57" t="s">
        <v>125</v>
      </c>
      <c r="D31" s="57"/>
      <c r="E31" s="57"/>
      <c r="F31" s="57" t="s">
        <v>126</v>
      </c>
      <c r="G31" s="57"/>
      <c r="H31" s="57"/>
      <c r="I31" s="57" t="s">
        <v>105</v>
      </c>
      <c r="J31" s="57"/>
      <c r="K31" s="57"/>
      <c r="L31" s="6" t="s">
        <v>68</v>
      </c>
      <c r="M31" s="8" t="s">
        <v>72</v>
      </c>
      <c r="N31" s="8" t="s">
        <v>28</v>
      </c>
      <c r="O31" s="57">
        <v>1748</v>
      </c>
      <c r="P31" s="57"/>
      <c r="Q31" s="57">
        <v>220531</v>
      </c>
      <c r="R31" s="57"/>
      <c r="S31" s="57" t="str">
        <f>VLOOKUP(C31,'[1]230汇总'!$F:$AG,28,0)</f>
        <v>袋装,蝴蝶笼装来货单据数量入库，有短装风险</v>
      </c>
      <c r="T31" s="57"/>
      <c r="U31" s="57"/>
      <c r="V31" s="17"/>
      <c r="W31" s="57"/>
      <c r="X31" s="57"/>
      <c r="Y31" s="57"/>
      <c r="Z31" s="57"/>
      <c r="AA31" s="58"/>
    </row>
    <row r="32" spans="2:27" ht="32.1" customHeight="1" x14ac:dyDescent="0.15">
      <c r="B32" s="7">
        <v>26</v>
      </c>
      <c r="C32" s="57" t="s">
        <v>125</v>
      </c>
      <c r="D32" s="57"/>
      <c r="E32" s="57"/>
      <c r="F32" s="57" t="s">
        <v>126</v>
      </c>
      <c r="G32" s="57"/>
      <c r="H32" s="57"/>
      <c r="I32" s="57" t="s">
        <v>89</v>
      </c>
      <c r="J32" s="57"/>
      <c r="K32" s="57"/>
      <c r="L32" s="6" t="s">
        <v>68</v>
      </c>
      <c r="M32" s="8" t="s">
        <v>72</v>
      </c>
      <c r="N32" s="8" t="s">
        <v>28</v>
      </c>
      <c r="O32" s="57">
        <v>280</v>
      </c>
      <c r="P32" s="57"/>
      <c r="Q32" s="57">
        <v>220201</v>
      </c>
      <c r="R32" s="57"/>
      <c r="S32" s="57" t="str">
        <f>VLOOKUP(C32,'[1]230汇总'!$F:$AG,28,0)</f>
        <v>袋装,蝴蝶笼装来货单据数量入库，有短装风险</v>
      </c>
      <c r="T32" s="57"/>
      <c r="U32" s="57"/>
      <c r="V32" s="17"/>
      <c r="W32" s="57"/>
      <c r="X32" s="57"/>
      <c r="Y32" s="57"/>
      <c r="Z32" s="57"/>
      <c r="AA32" s="58"/>
    </row>
    <row r="33" spans="2:27" ht="32.1" customHeight="1" x14ac:dyDescent="0.15">
      <c r="B33" s="7">
        <v>27</v>
      </c>
      <c r="C33" s="57" t="s">
        <v>127</v>
      </c>
      <c r="D33" s="57"/>
      <c r="E33" s="57"/>
      <c r="F33" s="57" t="s">
        <v>128</v>
      </c>
      <c r="G33" s="57"/>
      <c r="H33" s="57"/>
      <c r="I33" s="57" t="s">
        <v>80</v>
      </c>
      <c r="J33" s="57"/>
      <c r="K33" s="57"/>
      <c r="L33" s="6" t="s">
        <v>68</v>
      </c>
      <c r="M33" s="8" t="s">
        <v>72</v>
      </c>
      <c r="N33" s="8" t="s">
        <v>28</v>
      </c>
      <c r="O33" s="57">
        <v>1492</v>
      </c>
      <c r="P33" s="57"/>
      <c r="Q33" s="57" t="s">
        <v>129</v>
      </c>
      <c r="R33" s="57"/>
      <c r="S33" s="57" t="str">
        <f>VLOOKUP(C33,'[1]230汇总'!$F:$AG,28,0)</f>
        <v>人为原因误操作导致错误出入库</v>
      </c>
      <c r="T33" s="57"/>
      <c r="U33" s="57"/>
      <c r="V33" s="17"/>
      <c r="W33" s="57"/>
      <c r="X33" s="57"/>
      <c r="Y33" s="57"/>
      <c r="Z33" s="57"/>
      <c r="AA33" s="58"/>
    </row>
    <row r="34" spans="2:27" ht="32.1" customHeight="1" x14ac:dyDescent="0.15">
      <c r="B34" s="7">
        <v>28</v>
      </c>
      <c r="C34" s="57" t="s">
        <v>130</v>
      </c>
      <c r="D34" s="57"/>
      <c r="E34" s="57"/>
      <c r="F34" s="57" t="s">
        <v>131</v>
      </c>
      <c r="G34" s="57"/>
      <c r="H34" s="57"/>
      <c r="I34" s="57" t="s">
        <v>80</v>
      </c>
      <c r="J34" s="57"/>
      <c r="K34" s="57"/>
      <c r="L34" s="6" t="s">
        <v>68</v>
      </c>
      <c r="M34" s="8" t="s">
        <v>72</v>
      </c>
      <c r="N34" s="8" t="s">
        <v>28</v>
      </c>
      <c r="O34" s="57">
        <v>1000</v>
      </c>
      <c r="P34" s="57"/>
      <c r="Q34" s="57" t="s">
        <v>132</v>
      </c>
      <c r="R34" s="57"/>
      <c r="S34" s="57" t="str">
        <f>VLOOKUP(C34,'[1]230汇总'!$F:$AG,28,0)</f>
        <v>人为原因误操作导致错误出入库</v>
      </c>
      <c r="T34" s="57"/>
      <c r="U34" s="57"/>
      <c r="V34" s="17"/>
      <c r="W34" s="57"/>
      <c r="X34" s="57"/>
      <c r="Y34" s="57"/>
      <c r="Z34" s="57"/>
      <c r="AA34" s="58"/>
    </row>
    <row r="35" spans="2:27" ht="32.1" customHeight="1" x14ac:dyDescent="0.15">
      <c r="B35" s="7">
        <v>29</v>
      </c>
      <c r="C35" s="57" t="s">
        <v>133</v>
      </c>
      <c r="D35" s="57"/>
      <c r="E35" s="57"/>
      <c r="F35" s="57" t="s">
        <v>134</v>
      </c>
      <c r="G35" s="57"/>
      <c r="H35" s="57"/>
      <c r="I35" s="57" t="s">
        <v>80</v>
      </c>
      <c r="J35" s="57"/>
      <c r="K35" s="57"/>
      <c r="L35" s="6" t="s">
        <v>68</v>
      </c>
      <c r="M35" s="8" t="s">
        <v>72</v>
      </c>
      <c r="N35" s="8" t="s">
        <v>28</v>
      </c>
      <c r="O35" s="57">
        <v>304</v>
      </c>
      <c r="P35" s="57"/>
      <c r="Q35" s="57" t="s">
        <v>135</v>
      </c>
      <c r="R35" s="57"/>
      <c r="S35" s="57" t="str">
        <f>VLOOKUP(C35,'[1]230汇总'!$F:$AG,28,0)</f>
        <v>人为原因误操作导致错误出入库</v>
      </c>
      <c r="T35" s="57"/>
      <c r="U35" s="57"/>
      <c r="V35" s="17"/>
      <c r="W35" s="57"/>
      <c r="X35" s="57"/>
      <c r="Y35" s="57"/>
      <c r="Z35" s="57"/>
      <c r="AA35" s="58"/>
    </row>
    <row r="36" spans="2:27" ht="32.1" customHeight="1" x14ac:dyDescent="0.15">
      <c r="B36" s="7">
        <v>30</v>
      </c>
      <c r="C36" s="57" t="s">
        <v>136</v>
      </c>
      <c r="D36" s="57"/>
      <c r="E36" s="57"/>
      <c r="F36" s="57" t="s">
        <v>137</v>
      </c>
      <c r="G36" s="57"/>
      <c r="H36" s="57"/>
      <c r="I36" s="57" t="s">
        <v>89</v>
      </c>
      <c r="J36" s="57"/>
      <c r="K36" s="57"/>
      <c r="L36" s="6" t="s">
        <v>68</v>
      </c>
      <c r="M36" s="8" t="s">
        <v>72</v>
      </c>
      <c r="N36" s="8" t="s">
        <v>28</v>
      </c>
      <c r="O36" s="57">
        <v>1205</v>
      </c>
      <c r="P36" s="57"/>
      <c r="Q36" s="57">
        <v>220830</v>
      </c>
      <c r="R36" s="57"/>
      <c r="S36" s="57" t="str">
        <f>VLOOKUP(C36,'[1]230汇总'!$F:$AG,28,0)</f>
        <v>人为原因误操作导致错误出入库</v>
      </c>
      <c r="T36" s="57"/>
      <c r="U36" s="57"/>
      <c r="V36" s="17"/>
      <c r="W36" s="57"/>
      <c r="X36" s="57"/>
      <c r="Y36" s="57"/>
      <c r="Z36" s="57"/>
      <c r="AA36" s="58"/>
    </row>
    <row r="37" spans="2:27" ht="32.1" customHeight="1" x14ac:dyDescent="0.15">
      <c r="B37" s="7">
        <v>31</v>
      </c>
      <c r="C37" s="57" t="s">
        <v>138</v>
      </c>
      <c r="D37" s="57"/>
      <c r="E37" s="57"/>
      <c r="F37" s="57" t="s">
        <v>139</v>
      </c>
      <c r="G37" s="57"/>
      <c r="H37" s="57"/>
      <c r="I37" s="57" t="s">
        <v>80</v>
      </c>
      <c r="J37" s="57"/>
      <c r="K37" s="57"/>
      <c r="L37" s="6" t="s">
        <v>68</v>
      </c>
      <c r="M37" s="8" t="s">
        <v>72</v>
      </c>
      <c r="N37" s="8" t="s">
        <v>28</v>
      </c>
      <c r="O37" s="57">
        <v>249</v>
      </c>
      <c r="P37" s="57"/>
      <c r="Q37" s="57" t="s">
        <v>140</v>
      </c>
      <c r="R37" s="57"/>
      <c r="S37" s="57" t="str">
        <f>VLOOKUP(C37,'[1]230汇总'!$F:$AG,28,0)</f>
        <v>人为原因误操作导致错误出入库</v>
      </c>
      <c r="T37" s="57"/>
      <c r="U37" s="57"/>
      <c r="V37" s="17"/>
      <c r="W37" s="57"/>
      <c r="X37" s="57"/>
      <c r="Y37" s="57"/>
      <c r="Z37" s="57"/>
      <c r="AA37" s="58"/>
    </row>
    <row r="38" spans="2:27" ht="32.1" customHeight="1" x14ac:dyDescent="0.15">
      <c r="B38" s="7">
        <v>32</v>
      </c>
      <c r="C38" s="57" t="s">
        <v>138</v>
      </c>
      <c r="D38" s="57"/>
      <c r="E38" s="57"/>
      <c r="F38" s="57" t="s">
        <v>139</v>
      </c>
      <c r="G38" s="57"/>
      <c r="H38" s="57"/>
      <c r="I38" s="57" t="s">
        <v>80</v>
      </c>
      <c r="J38" s="57"/>
      <c r="K38" s="57"/>
      <c r="L38" s="6" t="s">
        <v>68</v>
      </c>
      <c r="M38" s="8" t="s">
        <v>72</v>
      </c>
      <c r="N38" s="8" t="s">
        <v>28</v>
      </c>
      <c r="O38" s="57">
        <v>200</v>
      </c>
      <c r="P38" s="57"/>
      <c r="Q38" s="57" t="s">
        <v>141</v>
      </c>
      <c r="R38" s="57"/>
      <c r="S38" s="57" t="str">
        <f>VLOOKUP(C38,'[1]230汇总'!$F:$AG,28,0)</f>
        <v>人为原因误操作导致错误出入库</v>
      </c>
      <c r="T38" s="57"/>
      <c r="U38" s="57"/>
      <c r="V38" s="17"/>
      <c r="W38" s="57"/>
      <c r="X38" s="57"/>
      <c r="Y38" s="57"/>
      <c r="Z38" s="57"/>
      <c r="AA38" s="58"/>
    </row>
    <row r="39" spans="2:27" ht="32.1" customHeight="1" x14ac:dyDescent="0.15">
      <c r="B39" s="7">
        <v>33</v>
      </c>
      <c r="C39" s="57" t="s">
        <v>142</v>
      </c>
      <c r="D39" s="57"/>
      <c r="E39" s="57"/>
      <c r="F39" s="57" t="s">
        <v>143</v>
      </c>
      <c r="G39" s="57"/>
      <c r="H39" s="57"/>
      <c r="I39" s="57" t="s">
        <v>105</v>
      </c>
      <c r="J39" s="57"/>
      <c r="K39" s="57"/>
      <c r="L39" s="6" t="s">
        <v>68</v>
      </c>
      <c r="M39" s="8" t="s">
        <v>72</v>
      </c>
      <c r="N39" s="8" t="s">
        <v>28</v>
      </c>
      <c r="O39" s="57">
        <v>800</v>
      </c>
      <c r="P39" s="57"/>
      <c r="Q39" s="57" t="s">
        <v>144</v>
      </c>
      <c r="R39" s="57"/>
      <c r="S39" s="57" t="str">
        <f>VLOOKUP(C39,'[1]230汇总'!$F:$AG,28,0)</f>
        <v>人为原因误操作导致错误出入库</v>
      </c>
      <c r="T39" s="57"/>
      <c r="U39" s="57"/>
      <c r="V39" s="17"/>
      <c r="W39" s="57"/>
      <c r="X39" s="57"/>
      <c r="Y39" s="57"/>
      <c r="Z39" s="57"/>
      <c r="AA39" s="58"/>
    </row>
    <row r="40" spans="2:27" ht="32.1" customHeight="1" x14ac:dyDescent="0.15">
      <c r="B40" s="7">
        <v>34</v>
      </c>
      <c r="C40" s="57" t="s">
        <v>142</v>
      </c>
      <c r="D40" s="57"/>
      <c r="E40" s="57"/>
      <c r="F40" s="57" t="s">
        <v>143</v>
      </c>
      <c r="G40" s="57"/>
      <c r="H40" s="57"/>
      <c r="I40" s="57" t="s">
        <v>105</v>
      </c>
      <c r="J40" s="57"/>
      <c r="K40" s="57"/>
      <c r="L40" s="6" t="s">
        <v>68</v>
      </c>
      <c r="M40" s="8" t="s">
        <v>72</v>
      </c>
      <c r="N40" s="8" t="s">
        <v>28</v>
      </c>
      <c r="O40" s="57">
        <v>2127</v>
      </c>
      <c r="P40" s="57"/>
      <c r="Q40" s="57" t="s">
        <v>145</v>
      </c>
      <c r="R40" s="57"/>
      <c r="S40" s="57" t="str">
        <f>VLOOKUP(C40,'[1]230汇总'!$F:$AG,28,0)</f>
        <v>人为原因误操作导致错误出入库</v>
      </c>
      <c r="T40" s="57"/>
      <c r="U40" s="57"/>
      <c r="V40" s="17"/>
      <c r="W40" s="57"/>
      <c r="X40" s="57"/>
      <c r="Y40" s="57"/>
      <c r="Z40" s="57"/>
      <c r="AA40" s="58"/>
    </row>
    <row r="41" spans="2:27" ht="32.1" customHeight="1" x14ac:dyDescent="0.15">
      <c r="B41" s="7">
        <v>35</v>
      </c>
      <c r="C41" s="57" t="s">
        <v>142</v>
      </c>
      <c r="D41" s="57"/>
      <c r="E41" s="57"/>
      <c r="F41" s="57" t="s">
        <v>143</v>
      </c>
      <c r="G41" s="57"/>
      <c r="H41" s="57"/>
      <c r="I41" s="57" t="s">
        <v>105</v>
      </c>
      <c r="J41" s="57"/>
      <c r="K41" s="57"/>
      <c r="L41" s="6" t="s">
        <v>68</v>
      </c>
      <c r="M41" s="8" t="s">
        <v>72</v>
      </c>
      <c r="N41" s="8" t="s">
        <v>28</v>
      </c>
      <c r="O41" s="57">
        <v>673</v>
      </c>
      <c r="P41" s="57"/>
      <c r="Q41" s="57" t="s">
        <v>146</v>
      </c>
      <c r="R41" s="57"/>
      <c r="S41" s="57" t="str">
        <f>VLOOKUP(C41,'[1]230汇总'!$F:$AG,28,0)</f>
        <v>人为原因误操作导致错误出入库</v>
      </c>
      <c r="T41" s="57"/>
      <c r="U41" s="57"/>
      <c r="V41" s="17"/>
      <c r="W41" s="57"/>
      <c r="X41" s="57"/>
      <c r="Y41" s="57"/>
      <c r="Z41" s="57"/>
      <c r="AA41" s="58"/>
    </row>
    <row r="42" spans="2:27" ht="32.1" customHeight="1" x14ac:dyDescent="0.15">
      <c r="B42" s="7">
        <v>36</v>
      </c>
      <c r="C42" s="57" t="s">
        <v>147</v>
      </c>
      <c r="D42" s="57"/>
      <c r="E42" s="57"/>
      <c r="F42" s="57" t="s">
        <v>148</v>
      </c>
      <c r="G42" s="57"/>
      <c r="H42" s="57"/>
      <c r="I42" s="57" t="s">
        <v>80</v>
      </c>
      <c r="J42" s="57"/>
      <c r="K42" s="57"/>
      <c r="L42" s="6" t="s">
        <v>68</v>
      </c>
      <c r="M42" s="8" t="s">
        <v>72</v>
      </c>
      <c r="N42" s="8" t="s">
        <v>28</v>
      </c>
      <c r="O42" s="57">
        <v>92</v>
      </c>
      <c r="P42" s="57"/>
      <c r="Q42" s="57" t="s">
        <v>149</v>
      </c>
      <c r="R42" s="57"/>
      <c r="S42" s="57" t="str">
        <f>VLOOKUP(C42,'[1]230汇总'!$F:$AG,28,0)</f>
        <v>袋装,蝴蝶笼装来货单据数量入库，有短装风险</v>
      </c>
      <c r="T42" s="57"/>
      <c r="U42" s="57"/>
      <c r="V42" s="17"/>
      <c r="W42" s="57"/>
      <c r="X42" s="57"/>
      <c r="Y42" s="57"/>
      <c r="Z42" s="57"/>
      <c r="AA42" s="58"/>
    </row>
    <row r="43" spans="2:27" ht="32.1" customHeight="1" x14ac:dyDescent="0.15">
      <c r="B43" s="7">
        <v>37</v>
      </c>
      <c r="C43" s="57" t="s">
        <v>147</v>
      </c>
      <c r="D43" s="57"/>
      <c r="E43" s="57"/>
      <c r="F43" s="57" t="s">
        <v>148</v>
      </c>
      <c r="G43" s="57"/>
      <c r="H43" s="57"/>
      <c r="I43" s="57" t="s">
        <v>80</v>
      </c>
      <c r="J43" s="57"/>
      <c r="K43" s="57"/>
      <c r="L43" s="6" t="s">
        <v>68</v>
      </c>
      <c r="M43" s="8" t="s">
        <v>72</v>
      </c>
      <c r="N43" s="8" t="s">
        <v>28</v>
      </c>
      <c r="O43" s="57">
        <v>200</v>
      </c>
      <c r="P43" s="57"/>
      <c r="Q43" s="57" t="s">
        <v>150</v>
      </c>
      <c r="R43" s="57"/>
      <c r="S43" s="57" t="str">
        <f>VLOOKUP(C43,'[1]230汇总'!$F:$AG,28,0)</f>
        <v>袋装,蝴蝶笼装来货单据数量入库，有短装风险</v>
      </c>
      <c r="T43" s="57"/>
      <c r="U43" s="57"/>
      <c r="V43" s="17"/>
      <c r="W43" s="57"/>
      <c r="X43" s="57"/>
      <c r="Y43" s="57"/>
      <c r="Z43" s="57"/>
      <c r="AA43" s="58"/>
    </row>
    <row r="44" spans="2:27" ht="32.1" customHeight="1" x14ac:dyDescent="0.15">
      <c r="B44" s="7">
        <v>38</v>
      </c>
      <c r="C44" s="57" t="s">
        <v>151</v>
      </c>
      <c r="D44" s="57"/>
      <c r="E44" s="57"/>
      <c r="F44" s="57" t="s">
        <v>152</v>
      </c>
      <c r="G44" s="57"/>
      <c r="H44" s="57"/>
      <c r="I44" s="57" t="s">
        <v>80</v>
      </c>
      <c r="J44" s="57"/>
      <c r="K44" s="57"/>
      <c r="L44" s="6" t="s">
        <v>68</v>
      </c>
      <c r="M44" s="8" t="s">
        <v>72</v>
      </c>
      <c r="N44" s="8" t="s">
        <v>28</v>
      </c>
      <c r="O44" s="57">
        <v>600</v>
      </c>
      <c r="P44" s="57"/>
      <c r="Q44" s="57" t="s">
        <v>153</v>
      </c>
      <c r="R44" s="57"/>
      <c r="S44" s="57" t="str">
        <f>VLOOKUP(C44,'[1]230汇总'!$F:$AG,28,0)</f>
        <v>袋装,蝴蝶笼装来货单据数量入库，有短装风险</v>
      </c>
      <c r="T44" s="57"/>
      <c r="U44" s="57"/>
      <c r="V44" s="17"/>
      <c r="W44" s="57"/>
      <c r="X44" s="57"/>
      <c r="Y44" s="57"/>
      <c r="Z44" s="57"/>
      <c r="AA44" s="58"/>
    </row>
    <row r="45" spans="2:27" ht="32.1" customHeight="1" x14ac:dyDescent="0.15">
      <c r="B45" s="7">
        <v>39</v>
      </c>
      <c r="C45" s="57" t="s">
        <v>154</v>
      </c>
      <c r="D45" s="57"/>
      <c r="E45" s="57"/>
      <c r="F45" s="57" t="s">
        <v>155</v>
      </c>
      <c r="G45" s="57"/>
      <c r="H45" s="57"/>
      <c r="I45" s="57" t="s">
        <v>89</v>
      </c>
      <c r="J45" s="57"/>
      <c r="K45" s="57"/>
      <c r="L45" s="6" t="s">
        <v>68</v>
      </c>
      <c r="M45" s="8" t="s">
        <v>72</v>
      </c>
      <c r="N45" s="8" t="s">
        <v>28</v>
      </c>
      <c r="O45" s="57">
        <v>1689</v>
      </c>
      <c r="P45" s="57"/>
      <c r="Q45" s="57" t="s">
        <v>156</v>
      </c>
      <c r="R45" s="57"/>
      <c r="S45" s="57" t="str">
        <f>VLOOKUP(C45,'[1]230汇总'!$F:$AG,28,0)</f>
        <v>袋装,蝴蝶笼装来货单据数量入库，有短装风险</v>
      </c>
      <c r="T45" s="57"/>
      <c r="U45" s="57"/>
      <c r="V45" s="17"/>
      <c r="W45" s="57"/>
      <c r="X45" s="57"/>
      <c r="Y45" s="57"/>
      <c r="Z45" s="57"/>
      <c r="AA45" s="58"/>
    </row>
    <row r="46" spans="2:27" ht="32.1" customHeight="1" x14ac:dyDescent="0.15">
      <c r="B46" s="7">
        <v>40</v>
      </c>
      <c r="C46" s="57" t="s">
        <v>157</v>
      </c>
      <c r="D46" s="57"/>
      <c r="E46" s="57"/>
      <c r="F46" s="57" t="s">
        <v>158</v>
      </c>
      <c r="G46" s="57"/>
      <c r="H46" s="57"/>
      <c r="I46" s="57" t="s">
        <v>80</v>
      </c>
      <c r="J46" s="57"/>
      <c r="K46" s="57"/>
      <c r="L46" s="6" t="s">
        <v>68</v>
      </c>
      <c r="M46" s="8" t="s">
        <v>72</v>
      </c>
      <c r="N46" s="8" t="s">
        <v>28</v>
      </c>
      <c r="O46" s="57">
        <v>500</v>
      </c>
      <c r="P46" s="57"/>
      <c r="Q46" s="57" t="s">
        <v>153</v>
      </c>
      <c r="R46" s="57"/>
      <c r="S46" s="57" t="str">
        <f>VLOOKUP(C46,'[1]230汇总'!$F:$AG,28,0)</f>
        <v>人为原因误操作导致错误出入库</v>
      </c>
      <c r="T46" s="57"/>
      <c r="U46" s="57"/>
      <c r="V46" s="17"/>
      <c r="W46" s="57"/>
      <c r="X46" s="57"/>
      <c r="Y46" s="57"/>
      <c r="Z46" s="57"/>
      <c r="AA46" s="58"/>
    </row>
    <row r="47" spans="2:27" ht="32.1" hidden="1" customHeight="1" x14ac:dyDescent="0.15">
      <c r="B47" s="7">
        <v>41</v>
      </c>
      <c r="C47" s="57" t="s">
        <v>159</v>
      </c>
      <c r="D47" s="57"/>
      <c r="E47" s="57"/>
      <c r="F47" s="57" t="s">
        <v>160</v>
      </c>
      <c r="G47" s="57"/>
      <c r="H47" s="57"/>
      <c r="I47" s="57" t="s">
        <v>105</v>
      </c>
      <c r="J47" s="57"/>
      <c r="K47" s="57"/>
      <c r="L47" s="6" t="s">
        <v>68</v>
      </c>
      <c r="M47" s="8"/>
      <c r="N47" s="8" t="s">
        <v>28</v>
      </c>
      <c r="O47" s="57">
        <v>181</v>
      </c>
      <c r="P47" s="57"/>
      <c r="Q47" s="57" t="s">
        <v>161</v>
      </c>
      <c r="R47" s="57"/>
      <c r="S47" s="57" t="s">
        <v>162</v>
      </c>
      <c r="T47" s="57"/>
      <c r="U47" s="57"/>
      <c r="V47" s="17"/>
      <c r="W47" s="57" t="s">
        <v>163</v>
      </c>
      <c r="X47" s="57"/>
      <c r="Y47" s="57"/>
      <c r="Z47" s="57"/>
      <c r="AA47" s="58"/>
    </row>
    <row r="48" spans="2:27" ht="32.1" customHeight="1" x14ac:dyDescent="0.15">
      <c r="B48" s="7">
        <v>42</v>
      </c>
      <c r="C48" s="57" t="s">
        <v>164</v>
      </c>
      <c r="D48" s="57"/>
      <c r="E48" s="57"/>
      <c r="F48" s="57" t="s">
        <v>165</v>
      </c>
      <c r="G48" s="57"/>
      <c r="H48" s="57"/>
      <c r="I48" s="57" t="s">
        <v>166</v>
      </c>
      <c r="J48" s="57"/>
      <c r="K48" s="57"/>
      <c r="L48" s="6" t="s">
        <v>68</v>
      </c>
      <c r="M48" s="8" t="s">
        <v>72</v>
      </c>
      <c r="N48" s="8" t="s">
        <v>28</v>
      </c>
      <c r="O48" s="57">
        <v>458</v>
      </c>
      <c r="P48" s="57"/>
      <c r="Q48" s="57">
        <v>220201</v>
      </c>
      <c r="R48" s="57"/>
      <c r="S48" s="57" t="s">
        <v>162</v>
      </c>
      <c r="T48" s="57"/>
      <c r="U48" s="57"/>
      <c r="V48" s="17"/>
      <c r="W48" s="57"/>
      <c r="X48" s="57"/>
      <c r="Y48" s="57"/>
      <c r="Z48" s="57"/>
      <c r="AA48" s="58"/>
    </row>
    <row r="49" spans="2:27" ht="32.1" customHeight="1" x14ac:dyDescent="0.15">
      <c r="B49" s="7">
        <v>43</v>
      </c>
      <c r="C49" s="57" t="s">
        <v>167</v>
      </c>
      <c r="D49" s="57"/>
      <c r="E49" s="57"/>
      <c r="F49" s="57" t="s">
        <v>168</v>
      </c>
      <c r="G49" s="57"/>
      <c r="H49" s="57"/>
      <c r="I49" s="57" t="s">
        <v>89</v>
      </c>
      <c r="J49" s="57"/>
      <c r="K49" s="57"/>
      <c r="L49" s="6" t="s">
        <v>68</v>
      </c>
      <c r="M49" s="8" t="s">
        <v>72</v>
      </c>
      <c r="N49" s="8" t="s">
        <v>28</v>
      </c>
      <c r="O49" s="57">
        <v>448</v>
      </c>
      <c r="P49" s="57"/>
      <c r="Q49" s="57" t="s">
        <v>169</v>
      </c>
      <c r="R49" s="57"/>
      <c r="S49" s="57" t="s">
        <v>162</v>
      </c>
      <c r="T49" s="57"/>
      <c r="U49" s="57"/>
      <c r="V49" s="17"/>
      <c r="W49" s="57"/>
      <c r="X49" s="57"/>
      <c r="Y49" s="57"/>
      <c r="Z49" s="57"/>
      <c r="AA49" s="58"/>
    </row>
    <row r="50" spans="2:27" ht="32.1" customHeight="1" x14ac:dyDescent="0.15">
      <c r="B50" s="7">
        <v>44</v>
      </c>
      <c r="C50" s="57" t="s">
        <v>170</v>
      </c>
      <c r="D50" s="57"/>
      <c r="E50" s="57"/>
      <c r="F50" s="57" t="s">
        <v>171</v>
      </c>
      <c r="G50" s="57"/>
      <c r="H50" s="57"/>
      <c r="I50" s="57" t="s">
        <v>89</v>
      </c>
      <c r="J50" s="57"/>
      <c r="K50" s="57"/>
      <c r="L50" s="6" t="s">
        <v>68</v>
      </c>
      <c r="M50" s="8" t="s">
        <v>72</v>
      </c>
      <c r="N50" s="8" t="s">
        <v>28</v>
      </c>
      <c r="O50" s="57">
        <v>433</v>
      </c>
      <c r="P50" s="57"/>
      <c r="Q50" s="57" t="s">
        <v>169</v>
      </c>
      <c r="R50" s="57"/>
      <c r="S50" s="57" t="s">
        <v>162</v>
      </c>
      <c r="T50" s="57"/>
      <c r="U50" s="57"/>
      <c r="V50" s="17"/>
      <c r="W50" s="57"/>
      <c r="X50" s="57"/>
      <c r="Y50" s="57"/>
      <c r="Z50" s="57"/>
      <c r="AA50" s="58"/>
    </row>
    <row r="51" spans="2:27" ht="32.1" hidden="1" customHeight="1" x14ac:dyDescent="0.15">
      <c r="B51" s="7">
        <v>45</v>
      </c>
      <c r="C51" s="57" t="s">
        <v>172</v>
      </c>
      <c r="D51" s="57"/>
      <c r="E51" s="57"/>
      <c r="F51" s="57" t="s">
        <v>173</v>
      </c>
      <c r="G51" s="57"/>
      <c r="H51" s="57"/>
      <c r="I51" s="57" t="s">
        <v>105</v>
      </c>
      <c r="J51" s="57"/>
      <c r="K51" s="57"/>
      <c r="L51" s="6" t="s">
        <v>68</v>
      </c>
      <c r="M51" s="8"/>
      <c r="N51" s="8" t="s">
        <v>28</v>
      </c>
      <c r="O51" s="57">
        <v>384</v>
      </c>
      <c r="P51" s="57"/>
      <c r="Q51" s="57">
        <v>220531</v>
      </c>
      <c r="R51" s="57"/>
      <c r="S51" s="57" t="s">
        <v>162</v>
      </c>
      <c r="T51" s="57"/>
      <c r="U51" s="57"/>
      <c r="V51" s="17"/>
      <c r="W51" s="57" t="s">
        <v>163</v>
      </c>
      <c r="X51" s="57"/>
      <c r="Y51" s="57"/>
      <c r="Z51" s="57"/>
      <c r="AA51" s="58"/>
    </row>
    <row r="52" spans="2:27" ht="32.1" hidden="1" customHeight="1" x14ac:dyDescent="0.15">
      <c r="B52" s="7">
        <v>46</v>
      </c>
      <c r="C52" s="57" t="s">
        <v>174</v>
      </c>
      <c r="D52" s="57"/>
      <c r="E52" s="57"/>
      <c r="F52" s="57" t="s">
        <v>175</v>
      </c>
      <c r="G52" s="57"/>
      <c r="H52" s="57"/>
      <c r="I52" s="57" t="s">
        <v>105</v>
      </c>
      <c r="J52" s="57"/>
      <c r="K52" s="57"/>
      <c r="L52" s="6" t="s">
        <v>68</v>
      </c>
      <c r="M52" s="8"/>
      <c r="N52" s="8" t="s">
        <v>28</v>
      </c>
      <c r="O52" s="57">
        <v>254</v>
      </c>
      <c r="P52" s="57"/>
      <c r="Q52" s="57">
        <v>220630</v>
      </c>
      <c r="R52" s="57"/>
      <c r="S52" s="57" t="s">
        <v>162</v>
      </c>
      <c r="T52" s="57"/>
      <c r="U52" s="57"/>
      <c r="V52" s="17"/>
      <c r="W52" s="57" t="s">
        <v>163</v>
      </c>
      <c r="X52" s="57"/>
      <c r="Y52" s="57"/>
      <c r="Z52" s="57"/>
      <c r="AA52" s="58"/>
    </row>
    <row r="53" spans="2:27" ht="32.1" hidden="1" customHeight="1" x14ac:dyDescent="0.15">
      <c r="B53" s="7">
        <v>47</v>
      </c>
      <c r="C53" s="57" t="s">
        <v>176</v>
      </c>
      <c r="D53" s="57"/>
      <c r="E53" s="57"/>
      <c r="F53" s="57" t="s">
        <v>177</v>
      </c>
      <c r="G53" s="57"/>
      <c r="H53" s="57"/>
      <c r="I53" s="57" t="s">
        <v>105</v>
      </c>
      <c r="J53" s="57"/>
      <c r="K53" s="57"/>
      <c r="L53" s="6" t="s">
        <v>68</v>
      </c>
      <c r="M53" s="8"/>
      <c r="N53" s="8" t="s">
        <v>28</v>
      </c>
      <c r="O53" s="57">
        <v>1050</v>
      </c>
      <c r="P53" s="57"/>
      <c r="Q53" s="57" t="s">
        <v>178</v>
      </c>
      <c r="R53" s="57"/>
      <c r="S53" s="57" t="s">
        <v>162</v>
      </c>
      <c r="T53" s="57"/>
      <c r="U53" s="57"/>
      <c r="V53" s="17"/>
      <c r="W53" s="57" t="s">
        <v>163</v>
      </c>
      <c r="X53" s="57"/>
      <c r="Y53" s="57"/>
      <c r="Z53" s="57"/>
      <c r="AA53" s="58"/>
    </row>
    <row r="54" spans="2:27" ht="32.1" hidden="1" customHeight="1" x14ac:dyDescent="0.15">
      <c r="B54" s="7">
        <v>48</v>
      </c>
      <c r="C54" s="57" t="s">
        <v>176</v>
      </c>
      <c r="D54" s="57"/>
      <c r="E54" s="57"/>
      <c r="F54" s="57" t="s">
        <v>177</v>
      </c>
      <c r="G54" s="57"/>
      <c r="H54" s="57"/>
      <c r="I54" s="57" t="s">
        <v>105</v>
      </c>
      <c r="J54" s="57"/>
      <c r="K54" s="57"/>
      <c r="L54" s="6" t="s">
        <v>68</v>
      </c>
      <c r="M54" s="8"/>
      <c r="N54" s="8" t="s">
        <v>28</v>
      </c>
      <c r="O54" s="57">
        <v>358</v>
      </c>
      <c r="P54" s="57"/>
      <c r="Q54" s="57" t="s">
        <v>179</v>
      </c>
      <c r="R54" s="57"/>
      <c r="S54" s="57" t="s">
        <v>162</v>
      </c>
      <c r="T54" s="57"/>
      <c r="U54" s="57"/>
      <c r="V54" s="17"/>
      <c r="W54" s="57" t="s">
        <v>163</v>
      </c>
      <c r="X54" s="57"/>
      <c r="Y54" s="57"/>
      <c r="Z54" s="57"/>
      <c r="AA54" s="58"/>
    </row>
    <row r="55" spans="2:27" ht="32.1" hidden="1" customHeight="1" x14ac:dyDescent="0.15">
      <c r="B55" s="7">
        <v>49</v>
      </c>
      <c r="C55" s="57" t="s">
        <v>180</v>
      </c>
      <c r="D55" s="57"/>
      <c r="E55" s="57"/>
      <c r="F55" s="57" t="s">
        <v>181</v>
      </c>
      <c r="G55" s="57"/>
      <c r="H55" s="57"/>
      <c r="I55" s="57" t="s">
        <v>105</v>
      </c>
      <c r="J55" s="57"/>
      <c r="K55" s="57"/>
      <c r="L55" s="6" t="s">
        <v>68</v>
      </c>
      <c r="M55" s="8"/>
      <c r="N55" s="8" t="s">
        <v>28</v>
      </c>
      <c r="O55" s="57">
        <v>200</v>
      </c>
      <c r="P55" s="57"/>
      <c r="Q55" s="57" t="s">
        <v>161</v>
      </c>
      <c r="R55" s="57"/>
      <c r="S55" s="57" t="s">
        <v>162</v>
      </c>
      <c r="T55" s="57"/>
      <c r="U55" s="57"/>
      <c r="V55" s="17"/>
      <c r="W55" s="57" t="s">
        <v>163</v>
      </c>
      <c r="X55" s="57"/>
      <c r="Y55" s="57"/>
      <c r="Z55" s="57"/>
      <c r="AA55" s="58"/>
    </row>
    <row r="56" spans="2:27" ht="32.1" hidden="1" customHeight="1" x14ac:dyDescent="0.15">
      <c r="B56" s="7">
        <v>50</v>
      </c>
      <c r="C56" s="57" t="s">
        <v>180</v>
      </c>
      <c r="D56" s="57"/>
      <c r="E56" s="57"/>
      <c r="F56" s="57" t="s">
        <v>181</v>
      </c>
      <c r="G56" s="57"/>
      <c r="H56" s="57"/>
      <c r="I56" s="57" t="s">
        <v>105</v>
      </c>
      <c r="J56" s="57"/>
      <c r="K56" s="57"/>
      <c r="L56" s="6" t="s">
        <v>68</v>
      </c>
      <c r="M56" s="8"/>
      <c r="N56" s="8" t="s">
        <v>28</v>
      </c>
      <c r="O56" s="57">
        <v>450</v>
      </c>
      <c r="P56" s="57"/>
      <c r="Q56" s="57" t="s">
        <v>182</v>
      </c>
      <c r="R56" s="57"/>
      <c r="S56" s="57" t="s">
        <v>162</v>
      </c>
      <c r="T56" s="57"/>
      <c r="U56" s="57"/>
      <c r="V56" s="17"/>
      <c r="W56" s="57" t="s">
        <v>163</v>
      </c>
      <c r="X56" s="57"/>
      <c r="Y56" s="57"/>
      <c r="Z56" s="57"/>
      <c r="AA56" s="58"/>
    </row>
    <row r="57" spans="2:27" ht="32.1" hidden="1" customHeight="1" x14ac:dyDescent="0.15">
      <c r="B57" s="7">
        <v>51</v>
      </c>
      <c r="C57" s="57" t="s">
        <v>180</v>
      </c>
      <c r="D57" s="57"/>
      <c r="E57" s="57"/>
      <c r="F57" s="57" t="s">
        <v>181</v>
      </c>
      <c r="G57" s="57"/>
      <c r="H57" s="57"/>
      <c r="I57" s="57" t="s">
        <v>105</v>
      </c>
      <c r="J57" s="57"/>
      <c r="K57" s="57"/>
      <c r="L57" s="6" t="s">
        <v>68</v>
      </c>
      <c r="M57" s="8"/>
      <c r="N57" s="8" t="s">
        <v>28</v>
      </c>
      <c r="O57" s="57">
        <v>200</v>
      </c>
      <c r="P57" s="57"/>
      <c r="Q57" s="57" t="s">
        <v>183</v>
      </c>
      <c r="R57" s="57"/>
      <c r="S57" s="57" t="s">
        <v>162</v>
      </c>
      <c r="T57" s="57"/>
      <c r="U57" s="57"/>
      <c r="V57" s="17"/>
      <c r="W57" s="57" t="s">
        <v>163</v>
      </c>
      <c r="X57" s="57"/>
      <c r="Y57" s="57"/>
      <c r="Z57" s="57"/>
      <c r="AA57" s="58"/>
    </row>
    <row r="58" spans="2:27" ht="32.1" hidden="1" customHeight="1" x14ac:dyDescent="0.15">
      <c r="B58" s="7">
        <v>52</v>
      </c>
      <c r="C58" s="57" t="s">
        <v>180</v>
      </c>
      <c r="D58" s="57"/>
      <c r="E58" s="57"/>
      <c r="F58" s="57" t="s">
        <v>181</v>
      </c>
      <c r="G58" s="57"/>
      <c r="H58" s="57"/>
      <c r="I58" s="57" t="s">
        <v>105</v>
      </c>
      <c r="J58" s="57"/>
      <c r="K58" s="57"/>
      <c r="L58" s="6" t="s">
        <v>68</v>
      </c>
      <c r="M58" s="8"/>
      <c r="N58" s="8" t="s">
        <v>28</v>
      </c>
      <c r="O58" s="57">
        <v>1200</v>
      </c>
      <c r="P58" s="57"/>
      <c r="Q58" s="57" t="s">
        <v>178</v>
      </c>
      <c r="R58" s="57"/>
      <c r="S58" s="57" t="s">
        <v>162</v>
      </c>
      <c r="T58" s="57"/>
      <c r="U58" s="57"/>
      <c r="V58" s="17"/>
      <c r="W58" s="57" t="s">
        <v>163</v>
      </c>
      <c r="X58" s="57"/>
      <c r="Y58" s="57"/>
      <c r="Z58" s="57"/>
      <c r="AA58" s="58"/>
    </row>
    <row r="59" spans="2:27" ht="32.1" hidden="1" customHeight="1" x14ac:dyDescent="0.15">
      <c r="B59" s="7">
        <v>53</v>
      </c>
      <c r="C59" s="57" t="s">
        <v>180</v>
      </c>
      <c r="D59" s="57"/>
      <c r="E59" s="57"/>
      <c r="F59" s="57" t="s">
        <v>181</v>
      </c>
      <c r="G59" s="57"/>
      <c r="H59" s="57"/>
      <c r="I59" s="57" t="s">
        <v>105</v>
      </c>
      <c r="J59" s="57"/>
      <c r="K59" s="57"/>
      <c r="L59" s="6" t="s">
        <v>68</v>
      </c>
      <c r="M59" s="8"/>
      <c r="N59" s="8" t="s">
        <v>28</v>
      </c>
      <c r="O59" s="57">
        <v>200</v>
      </c>
      <c r="P59" s="57"/>
      <c r="Q59" s="57" t="s">
        <v>184</v>
      </c>
      <c r="R59" s="57"/>
      <c r="S59" s="57" t="s">
        <v>162</v>
      </c>
      <c r="T59" s="57"/>
      <c r="U59" s="57"/>
      <c r="V59" s="17"/>
      <c r="W59" s="57" t="s">
        <v>163</v>
      </c>
      <c r="X59" s="57"/>
      <c r="Y59" s="57"/>
      <c r="Z59" s="57"/>
      <c r="AA59" s="58"/>
    </row>
    <row r="60" spans="2:27" ht="32.1" hidden="1" customHeight="1" x14ac:dyDescent="0.15">
      <c r="B60" s="7">
        <v>54</v>
      </c>
      <c r="C60" s="57" t="s">
        <v>185</v>
      </c>
      <c r="D60" s="57"/>
      <c r="E60" s="57"/>
      <c r="F60" s="57" t="s">
        <v>186</v>
      </c>
      <c r="G60" s="57"/>
      <c r="H60" s="57"/>
      <c r="I60" s="57" t="s">
        <v>105</v>
      </c>
      <c r="J60" s="57"/>
      <c r="K60" s="57"/>
      <c r="L60" s="6" t="s">
        <v>68</v>
      </c>
      <c r="M60" s="8"/>
      <c r="N60" s="8" t="s">
        <v>28</v>
      </c>
      <c r="O60" s="57">
        <v>100</v>
      </c>
      <c r="P60" s="57"/>
      <c r="Q60" s="57">
        <v>220531</v>
      </c>
      <c r="R60" s="57"/>
      <c r="S60" s="57" t="s">
        <v>162</v>
      </c>
      <c r="T60" s="57"/>
      <c r="U60" s="57"/>
      <c r="V60" s="17"/>
      <c r="W60" s="57" t="s">
        <v>163</v>
      </c>
      <c r="X60" s="57"/>
      <c r="Y60" s="57"/>
      <c r="Z60" s="57"/>
      <c r="AA60" s="58"/>
    </row>
    <row r="61" spans="2:27" ht="32.1" hidden="1" customHeight="1" x14ac:dyDescent="0.15">
      <c r="B61" s="7">
        <v>55</v>
      </c>
      <c r="C61" s="57" t="s">
        <v>187</v>
      </c>
      <c r="D61" s="57"/>
      <c r="E61" s="57"/>
      <c r="F61" s="57" t="s">
        <v>188</v>
      </c>
      <c r="G61" s="57"/>
      <c r="H61" s="57"/>
      <c r="I61" s="57" t="s">
        <v>105</v>
      </c>
      <c r="J61" s="57"/>
      <c r="K61" s="57"/>
      <c r="L61" s="6" t="s">
        <v>68</v>
      </c>
      <c r="M61" s="8"/>
      <c r="N61" s="8" t="s">
        <v>28</v>
      </c>
      <c r="O61" s="57">
        <v>268</v>
      </c>
      <c r="P61" s="57"/>
      <c r="Q61" s="57">
        <v>220531</v>
      </c>
      <c r="R61" s="57"/>
      <c r="S61" s="57" t="s">
        <v>162</v>
      </c>
      <c r="T61" s="57"/>
      <c r="U61" s="57"/>
      <c r="V61" s="17"/>
      <c r="W61" s="57" t="s">
        <v>163</v>
      </c>
      <c r="X61" s="57"/>
      <c r="Y61" s="57"/>
      <c r="Z61" s="57"/>
      <c r="AA61" s="58"/>
    </row>
    <row r="62" spans="2:27" ht="32.1" hidden="1" customHeight="1" x14ac:dyDescent="0.15">
      <c r="B62" s="7">
        <v>56</v>
      </c>
      <c r="C62" s="57" t="s">
        <v>189</v>
      </c>
      <c r="D62" s="57"/>
      <c r="E62" s="57"/>
      <c r="F62" s="57" t="s">
        <v>190</v>
      </c>
      <c r="G62" s="57"/>
      <c r="H62" s="57"/>
      <c r="I62" s="57" t="s">
        <v>105</v>
      </c>
      <c r="J62" s="57"/>
      <c r="K62" s="57"/>
      <c r="L62" s="6" t="s">
        <v>68</v>
      </c>
      <c r="M62" s="8"/>
      <c r="N62" s="8" t="s">
        <v>28</v>
      </c>
      <c r="O62" s="57">
        <v>764</v>
      </c>
      <c r="P62" s="57"/>
      <c r="Q62" s="57">
        <v>220531</v>
      </c>
      <c r="R62" s="57"/>
      <c r="S62" s="57" t="s">
        <v>162</v>
      </c>
      <c r="T62" s="57"/>
      <c r="U62" s="57"/>
      <c r="V62" s="17"/>
      <c r="W62" s="57" t="s">
        <v>163</v>
      </c>
      <c r="X62" s="57"/>
      <c r="Y62" s="57"/>
      <c r="Z62" s="57"/>
      <c r="AA62" s="58"/>
    </row>
    <row r="63" spans="2:27" ht="32.1" hidden="1" customHeight="1" x14ac:dyDescent="0.15">
      <c r="B63" s="7">
        <v>57</v>
      </c>
      <c r="C63" s="57" t="s">
        <v>191</v>
      </c>
      <c r="D63" s="57"/>
      <c r="E63" s="57"/>
      <c r="F63" s="57" t="s">
        <v>192</v>
      </c>
      <c r="G63" s="57"/>
      <c r="H63" s="57"/>
      <c r="I63" s="57" t="s">
        <v>105</v>
      </c>
      <c r="J63" s="57"/>
      <c r="K63" s="57"/>
      <c r="L63" s="6" t="s">
        <v>68</v>
      </c>
      <c r="M63" s="8"/>
      <c r="N63" s="8" t="s">
        <v>28</v>
      </c>
      <c r="O63" s="57">
        <v>274</v>
      </c>
      <c r="P63" s="57"/>
      <c r="Q63" s="57">
        <v>220201</v>
      </c>
      <c r="R63" s="57"/>
      <c r="S63" s="57" t="s">
        <v>162</v>
      </c>
      <c r="T63" s="57"/>
      <c r="U63" s="57"/>
      <c r="V63" s="17"/>
      <c r="W63" s="57" t="s">
        <v>163</v>
      </c>
      <c r="X63" s="57"/>
      <c r="Y63" s="57"/>
      <c r="Z63" s="57"/>
      <c r="AA63" s="58"/>
    </row>
    <row r="64" spans="2:27" ht="32.1" customHeight="1" x14ac:dyDescent="0.15">
      <c r="B64" s="7">
        <v>58</v>
      </c>
      <c r="C64" s="57" t="s">
        <v>193</v>
      </c>
      <c r="D64" s="57"/>
      <c r="E64" s="57"/>
      <c r="F64" s="57" t="s">
        <v>194</v>
      </c>
      <c r="G64" s="57"/>
      <c r="H64" s="57"/>
      <c r="I64" s="57" t="s">
        <v>166</v>
      </c>
      <c r="J64" s="57"/>
      <c r="K64" s="57"/>
      <c r="L64" s="6" t="s">
        <v>68</v>
      </c>
      <c r="M64" s="8" t="s">
        <v>72</v>
      </c>
      <c r="N64" s="8" t="s">
        <v>28</v>
      </c>
      <c r="O64" s="57">
        <v>41</v>
      </c>
      <c r="P64" s="57"/>
      <c r="Q64" s="57" t="s">
        <v>195</v>
      </c>
      <c r="R64" s="57"/>
      <c r="S64" s="57" t="s">
        <v>162</v>
      </c>
      <c r="T64" s="57"/>
      <c r="U64" s="57"/>
      <c r="V64" s="17"/>
      <c r="W64" s="57"/>
      <c r="X64" s="57"/>
      <c r="Y64" s="57"/>
      <c r="Z64" s="57"/>
      <c r="AA64" s="58"/>
    </row>
    <row r="65" spans="2:27" ht="32.1" customHeight="1" x14ac:dyDescent="0.15">
      <c r="B65" s="7">
        <v>59</v>
      </c>
      <c r="C65" s="57" t="s">
        <v>196</v>
      </c>
      <c r="D65" s="57"/>
      <c r="E65" s="57"/>
      <c r="F65" s="57" t="s">
        <v>197</v>
      </c>
      <c r="G65" s="57"/>
      <c r="H65" s="57"/>
      <c r="I65" s="57" t="s">
        <v>198</v>
      </c>
      <c r="J65" s="57"/>
      <c r="K65" s="57"/>
      <c r="L65" s="6" t="s">
        <v>68</v>
      </c>
      <c r="M65" s="8" t="s">
        <v>72</v>
      </c>
      <c r="N65" s="8" t="s">
        <v>28</v>
      </c>
      <c r="O65" s="57">
        <v>1400</v>
      </c>
      <c r="P65" s="57"/>
      <c r="Q65" s="57" t="s">
        <v>199</v>
      </c>
      <c r="R65" s="57"/>
      <c r="S65" s="57" t="s">
        <v>162</v>
      </c>
      <c r="T65" s="57"/>
      <c r="U65" s="57"/>
      <c r="V65" s="17"/>
      <c r="W65" s="57"/>
      <c r="X65" s="57"/>
      <c r="Y65" s="57"/>
      <c r="Z65" s="57"/>
      <c r="AA65" s="58"/>
    </row>
    <row r="66" spans="2:27" ht="32.1" customHeight="1" x14ac:dyDescent="0.15">
      <c r="B66" s="7">
        <v>60</v>
      </c>
      <c r="C66" s="57" t="s">
        <v>196</v>
      </c>
      <c r="D66" s="57"/>
      <c r="E66" s="57"/>
      <c r="F66" s="57" t="s">
        <v>197</v>
      </c>
      <c r="G66" s="57"/>
      <c r="H66" s="57"/>
      <c r="I66" s="57" t="s">
        <v>198</v>
      </c>
      <c r="J66" s="57"/>
      <c r="K66" s="57"/>
      <c r="L66" s="6" t="s">
        <v>68</v>
      </c>
      <c r="M66" s="8" t="s">
        <v>72</v>
      </c>
      <c r="N66" s="8" t="s">
        <v>28</v>
      </c>
      <c r="O66" s="57">
        <v>800</v>
      </c>
      <c r="P66" s="57"/>
      <c r="Q66" s="57" t="s">
        <v>141</v>
      </c>
      <c r="R66" s="57"/>
      <c r="S66" s="57" t="s">
        <v>162</v>
      </c>
      <c r="T66" s="57"/>
      <c r="U66" s="57"/>
      <c r="V66" s="17"/>
      <c r="W66" s="57"/>
      <c r="X66" s="57"/>
      <c r="Y66" s="57"/>
      <c r="Z66" s="57"/>
      <c r="AA66" s="58"/>
    </row>
    <row r="67" spans="2:27" ht="32.1" customHeight="1" x14ac:dyDescent="0.15">
      <c r="B67" s="7">
        <v>61</v>
      </c>
      <c r="C67" s="57" t="s">
        <v>196</v>
      </c>
      <c r="D67" s="57"/>
      <c r="E67" s="57"/>
      <c r="F67" s="57" t="s">
        <v>197</v>
      </c>
      <c r="G67" s="57"/>
      <c r="H67" s="57"/>
      <c r="I67" s="57" t="s">
        <v>198</v>
      </c>
      <c r="J67" s="57"/>
      <c r="K67" s="57"/>
      <c r="L67" s="6" t="s">
        <v>68</v>
      </c>
      <c r="M67" s="8" t="s">
        <v>72</v>
      </c>
      <c r="N67" s="8" t="s">
        <v>28</v>
      </c>
      <c r="O67" s="57">
        <v>800</v>
      </c>
      <c r="P67" s="57"/>
      <c r="Q67" s="57" t="s">
        <v>200</v>
      </c>
      <c r="R67" s="57"/>
      <c r="S67" s="57" t="s">
        <v>162</v>
      </c>
      <c r="T67" s="57"/>
      <c r="U67" s="57"/>
      <c r="V67" s="17"/>
      <c r="W67" s="57"/>
      <c r="X67" s="57"/>
      <c r="Y67" s="57"/>
      <c r="Z67" s="57"/>
      <c r="AA67" s="58"/>
    </row>
    <row r="68" spans="2:27" ht="32.1" customHeight="1" x14ac:dyDescent="0.15">
      <c r="B68" s="7">
        <v>62</v>
      </c>
      <c r="C68" s="57" t="s">
        <v>201</v>
      </c>
      <c r="D68" s="57"/>
      <c r="E68" s="57"/>
      <c r="F68" s="57" t="s">
        <v>202</v>
      </c>
      <c r="G68" s="57"/>
      <c r="H68" s="57"/>
      <c r="I68" s="57" t="s">
        <v>76</v>
      </c>
      <c r="J68" s="57"/>
      <c r="K68" s="57"/>
      <c r="L68" s="6" t="s">
        <v>68</v>
      </c>
      <c r="M68" s="8" t="s">
        <v>72</v>
      </c>
      <c r="N68" s="8" t="s">
        <v>28</v>
      </c>
      <c r="O68" s="57">
        <v>557</v>
      </c>
      <c r="P68" s="57"/>
      <c r="Q68" s="57" t="s">
        <v>96</v>
      </c>
      <c r="R68" s="57"/>
      <c r="S68" s="57" t="s">
        <v>162</v>
      </c>
      <c r="T68" s="57"/>
      <c r="U68" s="57"/>
      <c r="V68" s="17"/>
      <c r="W68" s="57"/>
      <c r="X68" s="57"/>
      <c r="Y68" s="57"/>
      <c r="Z68" s="57"/>
      <c r="AA68" s="58"/>
    </row>
    <row r="69" spans="2:27" ht="32.1" customHeight="1" x14ac:dyDescent="0.15">
      <c r="B69" s="7">
        <v>63</v>
      </c>
      <c r="C69" s="57" t="s">
        <v>203</v>
      </c>
      <c r="D69" s="57"/>
      <c r="E69" s="57"/>
      <c r="F69" s="57" t="s">
        <v>204</v>
      </c>
      <c r="G69" s="57"/>
      <c r="H69" s="57"/>
      <c r="I69" s="57" t="s">
        <v>105</v>
      </c>
      <c r="J69" s="57"/>
      <c r="K69" s="57"/>
      <c r="L69" s="6" t="s">
        <v>68</v>
      </c>
      <c r="M69" s="8" t="s">
        <v>72</v>
      </c>
      <c r="N69" s="8" t="s">
        <v>28</v>
      </c>
      <c r="O69" s="57">
        <v>25</v>
      </c>
      <c r="P69" s="57"/>
      <c r="Q69" s="57">
        <v>2211281</v>
      </c>
      <c r="R69" s="57"/>
      <c r="S69" s="57" t="s">
        <v>162</v>
      </c>
      <c r="T69" s="57"/>
      <c r="U69" s="57"/>
      <c r="V69" s="17"/>
      <c r="W69" s="57"/>
      <c r="X69" s="57"/>
      <c r="Y69" s="57"/>
      <c r="Z69" s="57"/>
      <c r="AA69" s="58"/>
    </row>
    <row r="70" spans="2:27" ht="32.1" customHeight="1" x14ac:dyDescent="0.15">
      <c r="B70" s="7">
        <v>64</v>
      </c>
      <c r="C70" s="57" t="s">
        <v>205</v>
      </c>
      <c r="D70" s="57"/>
      <c r="E70" s="57"/>
      <c r="F70" s="57" t="s">
        <v>206</v>
      </c>
      <c r="G70" s="57"/>
      <c r="H70" s="57"/>
      <c r="I70" s="57" t="s">
        <v>207</v>
      </c>
      <c r="J70" s="57"/>
      <c r="K70" s="57"/>
      <c r="L70" s="6" t="s">
        <v>68</v>
      </c>
      <c r="M70" s="8" t="s">
        <v>72</v>
      </c>
      <c r="N70" s="8" t="s">
        <v>28</v>
      </c>
      <c r="O70" s="57">
        <v>100</v>
      </c>
      <c r="P70" s="57"/>
      <c r="Q70" s="57" t="s">
        <v>208</v>
      </c>
      <c r="R70" s="57"/>
      <c r="S70" s="57" t="s">
        <v>162</v>
      </c>
      <c r="T70" s="57"/>
      <c r="U70" s="57"/>
      <c r="V70" s="17"/>
      <c r="W70" s="57"/>
      <c r="X70" s="57"/>
      <c r="Y70" s="57"/>
      <c r="Z70" s="57"/>
      <c r="AA70" s="58"/>
    </row>
    <row r="71" spans="2:27" ht="32.1" customHeight="1" x14ac:dyDescent="0.15">
      <c r="B71" s="7">
        <v>65</v>
      </c>
      <c r="C71" s="57" t="s">
        <v>209</v>
      </c>
      <c r="D71" s="57"/>
      <c r="E71" s="57"/>
      <c r="F71" s="57" t="s">
        <v>210</v>
      </c>
      <c r="G71" s="57"/>
      <c r="H71" s="57"/>
      <c r="I71" s="57" t="s">
        <v>207</v>
      </c>
      <c r="J71" s="57"/>
      <c r="K71" s="57"/>
      <c r="L71" s="6" t="s">
        <v>68</v>
      </c>
      <c r="M71" s="8" t="s">
        <v>72</v>
      </c>
      <c r="N71" s="8" t="s">
        <v>28</v>
      </c>
      <c r="O71" s="57">
        <v>300</v>
      </c>
      <c r="P71" s="57"/>
      <c r="Q71" s="57" t="s">
        <v>208</v>
      </c>
      <c r="R71" s="57"/>
      <c r="S71" s="57" t="s">
        <v>162</v>
      </c>
      <c r="T71" s="57"/>
      <c r="U71" s="57"/>
      <c r="V71" s="17"/>
      <c r="W71" s="57"/>
      <c r="X71" s="57"/>
      <c r="Y71" s="57"/>
      <c r="Z71" s="57"/>
      <c r="AA71" s="58"/>
    </row>
    <row r="72" spans="2:27" ht="32.1" customHeight="1" x14ac:dyDescent="0.15">
      <c r="B72" s="7">
        <v>66</v>
      </c>
      <c r="C72" s="57" t="s">
        <v>209</v>
      </c>
      <c r="D72" s="57"/>
      <c r="E72" s="57"/>
      <c r="F72" s="57" t="s">
        <v>210</v>
      </c>
      <c r="G72" s="57"/>
      <c r="H72" s="57"/>
      <c r="I72" s="57" t="s">
        <v>207</v>
      </c>
      <c r="J72" s="57"/>
      <c r="K72" s="57"/>
      <c r="L72" s="6" t="s">
        <v>68</v>
      </c>
      <c r="M72" s="8" t="s">
        <v>72</v>
      </c>
      <c r="N72" s="8" t="s">
        <v>28</v>
      </c>
      <c r="O72" s="57">
        <v>100</v>
      </c>
      <c r="P72" s="57"/>
      <c r="Q72" s="57" t="s">
        <v>153</v>
      </c>
      <c r="R72" s="57"/>
      <c r="S72" s="57" t="s">
        <v>162</v>
      </c>
      <c r="T72" s="57"/>
      <c r="U72" s="57"/>
      <c r="V72" s="17"/>
      <c r="W72" s="57"/>
      <c r="X72" s="57"/>
      <c r="Y72" s="57"/>
      <c r="Z72" s="57"/>
      <c r="AA72" s="58"/>
    </row>
    <row r="73" spans="2:27" ht="32.1" customHeight="1" x14ac:dyDescent="0.15">
      <c r="B73" s="7">
        <v>67</v>
      </c>
      <c r="C73" s="57" t="s">
        <v>211</v>
      </c>
      <c r="D73" s="57"/>
      <c r="E73" s="57"/>
      <c r="F73" s="57" t="s">
        <v>212</v>
      </c>
      <c r="G73" s="57"/>
      <c r="H73" s="57"/>
      <c r="I73" s="57" t="s">
        <v>166</v>
      </c>
      <c r="J73" s="57"/>
      <c r="K73" s="57"/>
      <c r="L73" s="6" t="s">
        <v>68</v>
      </c>
      <c r="M73" s="8" t="s">
        <v>72</v>
      </c>
      <c r="N73" s="8" t="s">
        <v>28</v>
      </c>
      <c r="O73" s="57">
        <v>2050</v>
      </c>
      <c r="P73" s="57"/>
      <c r="Q73" s="57" t="s">
        <v>195</v>
      </c>
      <c r="R73" s="57"/>
      <c r="S73" s="57" t="s">
        <v>162</v>
      </c>
      <c r="T73" s="57"/>
      <c r="U73" s="57"/>
      <c r="V73" s="17"/>
      <c r="W73" s="57"/>
      <c r="X73" s="57"/>
      <c r="Y73" s="57"/>
      <c r="Z73" s="57"/>
      <c r="AA73" s="58"/>
    </row>
    <row r="74" spans="2:27" ht="32.1" customHeight="1" x14ac:dyDescent="0.15">
      <c r="B74" s="7">
        <v>68</v>
      </c>
      <c r="C74" s="57" t="s">
        <v>213</v>
      </c>
      <c r="D74" s="57"/>
      <c r="E74" s="57"/>
      <c r="F74" s="57" t="s">
        <v>214</v>
      </c>
      <c r="G74" s="57"/>
      <c r="H74" s="57"/>
      <c r="I74" s="57" t="s">
        <v>166</v>
      </c>
      <c r="J74" s="57"/>
      <c r="K74" s="57"/>
      <c r="L74" s="6" t="s">
        <v>68</v>
      </c>
      <c r="M74" s="8" t="s">
        <v>72</v>
      </c>
      <c r="N74" s="8" t="s">
        <v>28</v>
      </c>
      <c r="O74" s="57">
        <v>1000</v>
      </c>
      <c r="P74" s="57"/>
      <c r="Q74" s="57" t="s">
        <v>65</v>
      </c>
      <c r="R74" s="57"/>
      <c r="S74" s="57" t="s">
        <v>162</v>
      </c>
      <c r="T74" s="57"/>
      <c r="U74" s="57"/>
      <c r="V74" s="17"/>
      <c r="W74" s="57"/>
      <c r="X74" s="57"/>
      <c r="Y74" s="57"/>
      <c r="Z74" s="57"/>
      <c r="AA74" s="58"/>
    </row>
    <row r="75" spans="2:27" ht="32.1" customHeight="1" x14ac:dyDescent="0.15">
      <c r="B75" s="7">
        <v>69</v>
      </c>
      <c r="C75" s="57" t="s">
        <v>215</v>
      </c>
      <c r="D75" s="57"/>
      <c r="E75" s="57"/>
      <c r="F75" s="57" t="s">
        <v>216</v>
      </c>
      <c r="G75" s="57"/>
      <c r="H75" s="57"/>
      <c r="I75" s="57" t="s">
        <v>105</v>
      </c>
      <c r="J75" s="57"/>
      <c r="K75" s="57"/>
      <c r="L75" s="6" t="s">
        <v>68</v>
      </c>
      <c r="M75" s="8" t="s">
        <v>72</v>
      </c>
      <c r="N75" s="8" t="s">
        <v>28</v>
      </c>
      <c r="O75" s="57">
        <v>339</v>
      </c>
      <c r="P75" s="57"/>
      <c r="Q75" s="57" t="s">
        <v>217</v>
      </c>
      <c r="R75" s="57"/>
      <c r="S75" s="57" t="s">
        <v>162</v>
      </c>
      <c r="T75" s="57"/>
      <c r="U75" s="57"/>
      <c r="V75" s="17"/>
      <c r="W75" s="57"/>
      <c r="X75" s="57"/>
      <c r="Y75" s="57"/>
      <c r="Z75" s="57"/>
      <c r="AA75" s="58"/>
    </row>
    <row r="76" spans="2:27" ht="32.1" customHeight="1" x14ac:dyDescent="0.15">
      <c r="B76" s="7">
        <v>70</v>
      </c>
      <c r="C76" s="57" t="s">
        <v>215</v>
      </c>
      <c r="D76" s="57"/>
      <c r="E76" s="57"/>
      <c r="F76" s="57" t="s">
        <v>216</v>
      </c>
      <c r="G76" s="57"/>
      <c r="H76" s="57"/>
      <c r="I76" s="57" t="s">
        <v>217</v>
      </c>
      <c r="J76" s="57"/>
      <c r="K76" s="57"/>
      <c r="L76" s="6" t="s">
        <v>68</v>
      </c>
      <c r="M76" s="8" t="s">
        <v>72</v>
      </c>
      <c r="N76" s="8" t="s">
        <v>28</v>
      </c>
      <c r="O76" s="57">
        <v>61</v>
      </c>
      <c r="P76" s="57"/>
      <c r="Q76" s="57" t="s">
        <v>217</v>
      </c>
      <c r="R76" s="57"/>
      <c r="S76" s="57" t="s">
        <v>162</v>
      </c>
      <c r="T76" s="57"/>
      <c r="U76" s="57"/>
      <c r="V76" s="17"/>
      <c r="W76" s="57"/>
      <c r="X76" s="57"/>
      <c r="Y76" s="57"/>
      <c r="Z76" s="57"/>
      <c r="AA76" s="58"/>
    </row>
    <row r="77" spans="2:27" ht="32.1" customHeight="1" x14ac:dyDescent="0.15">
      <c r="B77" s="7">
        <v>71</v>
      </c>
      <c r="C77" s="57" t="s">
        <v>218</v>
      </c>
      <c r="D77" s="57"/>
      <c r="E77" s="57"/>
      <c r="F77" s="57" t="s">
        <v>219</v>
      </c>
      <c r="G77" s="57"/>
      <c r="H77" s="57"/>
      <c r="I77" s="57" t="s">
        <v>217</v>
      </c>
      <c r="J77" s="57"/>
      <c r="K77" s="57"/>
      <c r="L77" s="6" t="s">
        <v>68</v>
      </c>
      <c r="M77" s="8" t="s">
        <v>72</v>
      </c>
      <c r="N77" s="8" t="s">
        <v>28</v>
      </c>
      <c r="O77" s="57">
        <v>178</v>
      </c>
      <c r="P77" s="57"/>
      <c r="Q77" s="57" t="s">
        <v>217</v>
      </c>
      <c r="R77" s="57"/>
      <c r="S77" s="57" t="s">
        <v>162</v>
      </c>
      <c r="T77" s="57"/>
      <c r="U77" s="57"/>
      <c r="V77" s="17"/>
      <c r="W77" s="57"/>
      <c r="X77" s="57"/>
      <c r="Y77" s="57"/>
      <c r="Z77" s="57"/>
      <c r="AA77" s="58"/>
    </row>
    <row r="78" spans="2:27" ht="32.1" customHeight="1" x14ac:dyDescent="0.15">
      <c r="B78" s="7">
        <v>72</v>
      </c>
      <c r="C78" s="57" t="s">
        <v>218</v>
      </c>
      <c r="D78" s="57"/>
      <c r="E78" s="57"/>
      <c r="F78" s="57" t="s">
        <v>219</v>
      </c>
      <c r="G78" s="57"/>
      <c r="H78" s="57"/>
      <c r="I78" s="57" t="s">
        <v>220</v>
      </c>
      <c r="J78" s="57"/>
      <c r="K78" s="57"/>
      <c r="L78" s="6" t="s">
        <v>68</v>
      </c>
      <c r="M78" s="8" t="s">
        <v>72</v>
      </c>
      <c r="N78" s="8" t="s">
        <v>28</v>
      </c>
      <c r="O78" s="57">
        <v>61</v>
      </c>
      <c r="P78" s="57"/>
      <c r="Q78" s="57" t="s">
        <v>217</v>
      </c>
      <c r="R78" s="57"/>
      <c r="S78" s="57" t="s">
        <v>162</v>
      </c>
      <c r="T78" s="57"/>
      <c r="U78" s="57"/>
      <c r="V78" s="17"/>
      <c r="W78" s="57"/>
      <c r="X78" s="57"/>
      <c r="Y78" s="57"/>
      <c r="Z78" s="57"/>
      <c r="AA78" s="58"/>
    </row>
    <row r="79" spans="2:27" ht="32.1" customHeight="1" x14ac:dyDescent="0.15">
      <c r="B79" s="7">
        <v>73</v>
      </c>
      <c r="C79" s="57" t="s">
        <v>218</v>
      </c>
      <c r="D79" s="57"/>
      <c r="E79" s="57"/>
      <c r="F79" s="57" t="s">
        <v>219</v>
      </c>
      <c r="G79" s="57"/>
      <c r="H79" s="57"/>
      <c r="I79" s="57" t="s">
        <v>220</v>
      </c>
      <c r="J79" s="57"/>
      <c r="K79" s="57"/>
      <c r="L79" s="6" t="s">
        <v>68</v>
      </c>
      <c r="M79" s="8" t="s">
        <v>72</v>
      </c>
      <c r="N79" s="8" t="s">
        <v>28</v>
      </c>
      <c r="O79" s="57">
        <v>160</v>
      </c>
      <c r="P79" s="57"/>
      <c r="Q79" s="57" t="s">
        <v>221</v>
      </c>
      <c r="R79" s="57"/>
      <c r="S79" s="57" t="s">
        <v>162</v>
      </c>
      <c r="T79" s="57"/>
      <c r="U79" s="57"/>
      <c r="V79" s="17"/>
      <c r="W79" s="57"/>
      <c r="X79" s="57"/>
      <c r="Y79" s="57"/>
      <c r="Z79" s="57"/>
      <c r="AA79" s="58"/>
    </row>
    <row r="80" spans="2:27" ht="32.1" customHeight="1" x14ac:dyDescent="0.15">
      <c r="B80" s="7">
        <v>74</v>
      </c>
      <c r="C80" s="57" t="s">
        <v>222</v>
      </c>
      <c r="D80" s="57"/>
      <c r="E80" s="57"/>
      <c r="F80" s="57" t="s">
        <v>223</v>
      </c>
      <c r="G80" s="57"/>
      <c r="H80" s="57"/>
      <c r="I80" s="57" t="s">
        <v>105</v>
      </c>
      <c r="J80" s="57"/>
      <c r="K80" s="57"/>
      <c r="L80" s="6" t="s">
        <v>68</v>
      </c>
      <c r="M80" s="8" t="s">
        <v>72</v>
      </c>
      <c r="N80" s="8" t="s">
        <v>28</v>
      </c>
      <c r="O80" s="57">
        <v>193</v>
      </c>
      <c r="P80" s="57"/>
      <c r="Q80" s="57" t="s">
        <v>217</v>
      </c>
      <c r="R80" s="57"/>
      <c r="S80" s="57" t="s">
        <v>162</v>
      </c>
      <c r="T80" s="57"/>
      <c r="U80" s="57"/>
      <c r="V80" s="17"/>
      <c r="W80" s="57"/>
      <c r="X80" s="57"/>
      <c r="Y80" s="57"/>
      <c r="Z80" s="57"/>
      <c r="AA80" s="58"/>
    </row>
    <row r="81" spans="2:27" ht="32.1" customHeight="1" x14ac:dyDescent="0.15">
      <c r="B81" s="7">
        <v>75</v>
      </c>
      <c r="C81" s="57" t="s">
        <v>222</v>
      </c>
      <c r="D81" s="57"/>
      <c r="E81" s="57"/>
      <c r="F81" s="57" t="s">
        <v>223</v>
      </c>
      <c r="G81" s="57"/>
      <c r="H81" s="57"/>
      <c r="I81" s="57" t="s">
        <v>220</v>
      </c>
      <c r="J81" s="57"/>
      <c r="K81" s="57"/>
      <c r="L81" s="6" t="s">
        <v>68</v>
      </c>
      <c r="M81" s="8" t="s">
        <v>72</v>
      </c>
      <c r="N81" s="8" t="s">
        <v>28</v>
      </c>
      <c r="O81" s="57">
        <v>207</v>
      </c>
      <c r="P81" s="57"/>
      <c r="Q81" s="57" t="s">
        <v>217</v>
      </c>
      <c r="R81" s="57"/>
      <c r="S81" s="57" t="s">
        <v>162</v>
      </c>
      <c r="T81" s="57"/>
      <c r="U81" s="57"/>
      <c r="V81" s="17"/>
      <c r="W81" s="57"/>
      <c r="X81" s="57"/>
      <c r="Y81" s="57"/>
      <c r="Z81" s="57"/>
      <c r="AA81" s="58"/>
    </row>
    <row r="82" spans="2:27" ht="32.1" customHeight="1" x14ac:dyDescent="0.15">
      <c r="B82" s="7">
        <v>76</v>
      </c>
      <c r="C82" s="57" t="s">
        <v>222</v>
      </c>
      <c r="D82" s="57"/>
      <c r="E82" s="57"/>
      <c r="F82" s="57" t="s">
        <v>223</v>
      </c>
      <c r="G82" s="57"/>
      <c r="H82" s="57"/>
      <c r="I82" s="57" t="s">
        <v>220</v>
      </c>
      <c r="J82" s="57"/>
      <c r="K82" s="57"/>
      <c r="L82" s="6" t="s">
        <v>68</v>
      </c>
      <c r="M82" s="8" t="s">
        <v>72</v>
      </c>
      <c r="N82" s="8" t="s">
        <v>28</v>
      </c>
      <c r="O82" s="57">
        <v>280</v>
      </c>
      <c r="P82" s="57"/>
      <c r="Q82" s="57" t="s">
        <v>224</v>
      </c>
      <c r="R82" s="57"/>
      <c r="S82" s="57" t="s">
        <v>162</v>
      </c>
      <c r="T82" s="57"/>
      <c r="U82" s="57"/>
      <c r="V82" s="17"/>
      <c r="W82" s="57"/>
      <c r="X82" s="57"/>
      <c r="Y82" s="57"/>
      <c r="Z82" s="57"/>
      <c r="AA82" s="58"/>
    </row>
    <row r="83" spans="2:27" ht="32.1" customHeight="1" x14ac:dyDescent="0.15">
      <c r="B83" s="7">
        <v>77</v>
      </c>
      <c r="C83" s="57" t="s">
        <v>225</v>
      </c>
      <c r="D83" s="57"/>
      <c r="E83" s="57"/>
      <c r="F83" s="57" t="s">
        <v>226</v>
      </c>
      <c r="G83" s="57"/>
      <c r="H83" s="57"/>
      <c r="I83" s="57" t="s">
        <v>220</v>
      </c>
      <c r="J83" s="57"/>
      <c r="K83" s="57"/>
      <c r="L83" s="6" t="s">
        <v>68</v>
      </c>
      <c r="M83" s="8" t="s">
        <v>72</v>
      </c>
      <c r="N83" s="8" t="s">
        <v>28</v>
      </c>
      <c r="O83" s="57">
        <v>400</v>
      </c>
      <c r="P83" s="57"/>
      <c r="Q83" s="57" t="s">
        <v>217</v>
      </c>
      <c r="R83" s="57"/>
      <c r="S83" s="57" t="s">
        <v>162</v>
      </c>
      <c r="T83" s="57"/>
      <c r="U83" s="57"/>
      <c r="V83" s="17"/>
      <c r="W83" s="57"/>
      <c r="X83" s="57"/>
      <c r="Y83" s="57"/>
      <c r="Z83" s="57"/>
      <c r="AA83" s="58"/>
    </row>
    <row r="84" spans="2:27" ht="32.1" customHeight="1" x14ac:dyDescent="0.15">
      <c r="B84" s="7">
        <v>78</v>
      </c>
      <c r="C84" s="57" t="s">
        <v>227</v>
      </c>
      <c r="D84" s="57"/>
      <c r="E84" s="57"/>
      <c r="F84" s="57" t="s">
        <v>228</v>
      </c>
      <c r="G84" s="57"/>
      <c r="H84" s="57"/>
      <c r="I84" s="57" t="s">
        <v>105</v>
      </c>
      <c r="J84" s="57"/>
      <c r="K84" s="57"/>
      <c r="L84" s="6" t="s">
        <v>68</v>
      </c>
      <c r="M84" s="8" t="s">
        <v>72</v>
      </c>
      <c r="N84" s="8" t="s">
        <v>28</v>
      </c>
      <c r="O84" s="57">
        <v>800</v>
      </c>
      <c r="P84" s="57"/>
      <c r="Q84" s="57" t="s">
        <v>229</v>
      </c>
      <c r="R84" s="57"/>
      <c r="S84" s="57" t="s">
        <v>162</v>
      </c>
      <c r="T84" s="57"/>
      <c r="U84" s="57"/>
      <c r="V84" s="17"/>
      <c r="W84" s="57"/>
      <c r="X84" s="57"/>
      <c r="Y84" s="57"/>
      <c r="Z84" s="57"/>
      <c r="AA84" s="58"/>
    </row>
    <row r="85" spans="2:27" ht="32.1" customHeight="1" x14ac:dyDescent="0.15">
      <c r="B85" s="7">
        <v>79</v>
      </c>
      <c r="C85" s="57" t="s">
        <v>227</v>
      </c>
      <c r="D85" s="57"/>
      <c r="E85" s="57"/>
      <c r="F85" s="57" t="s">
        <v>228</v>
      </c>
      <c r="G85" s="57"/>
      <c r="H85" s="57"/>
      <c r="I85" s="57" t="s">
        <v>105</v>
      </c>
      <c r="J85" s="57"/>
      <c r="K85" s="57"/>
      <c r="L85" s="6" t="s">
        <v>68</v>
      </c>
      <c r="M85" s="8" t="s">
        <v>72</v>
      </c>
      <c r="N85" s="8" t="s">
        <v>28</v>
      </c>
      <c r="O85" s="57">
        <v>581</v>
      </c>
      <c r="P85" s="57"/>
      <c r="Q85" s="57" t="s">
        <v>230</v>
      </c>
      <c r="R85" s="57"/>
      <c r="S85" s="57" t="s">
        <v>162</v>
      </c>
      <c r="T85" s="57"/>
      <c r="U85" s="57"/>
      <c r="V85" s="17"/>
      <c r="W85" s="57"/>
      <c r="X85" s="57"/>
      <c r="Y85" s="57"/>
      <c r="Z85" s="57"/>
      <c r="AA85" s="58"/>
    </row>
    <row r="86" spans="2:27" ht="32.1" customHeight="1" x14ac:dyDescent="0.15">
      <c r="B86" s="7">
        <v>80</v>
      </c>
      <c r="C86" s="57" t="s">
        <v>227</v>
      </c>
      <c r="D86" s="57"/>
      <c r="E86" s="57"/>
      <c r="F86" s="57" t="s">
        <v>228</v>
      </c>
      <c r="G86" s="57"/>
      <c r="H86" s="57"/>
      <c r="I86" s="57" t="s">
        <v>231</v>
      </c>
      <c r="J86" s="57"/>
      <c r="K86" s="57"/>
      <c r="L86" s="6" t="s">
        <v>68</v>
      </c>
      <c r="M86" s="8" t="s">
        <v>72</v>
      </c>
      <c r="N86" s="8" t="s">
        <v>28</v>
      </c>
      <c r="O86" s="57">
        <v>219</v>
      </c>
      <c r="P86" s="57"/>
      <c r="Q86" s="57" t="s">
        <v>230</v>
      </c>
      <c r="R86" s="57"/>
      <c r="S86" s="57" t="s">
        <v>162</v>
      </c>
      <c r="T86" s="57"/>
      <c r="U86" s="57"/>
      <c r="V86" s="17"/>
      <c r="W86" s="57"/>
      <c r="X86" s="57"/>
      <c r="Y86" s="57"/>
      <c r="Z86" s="57"/>
      <c r="AA86" s="58"/>
    </row>
    <row r="87" spans="2:27" ht="32.1" customHeight="1" x14ac:dyDescent="0.15">
      <c r="B87" s="7">
        <v>81</v>
      </c>
      <c r="C87" s="57" t="s">
        <v>232</v>
      </c>
      <c r="D87" s="57"/>
      <c r="E87" s="57"/>
      <c r="F87" s="57" t="s">
        <v>233</v>
      </c>
      <c r="G87" s="57"/>
      <c r="H87" s="57"/>
      <c r="I87" s="57" t="s">
        <v>105</v>
      </c>
      <c r="J87" s="57"/>
      <c r="K87" s="57"/>
      <c r="L87" s="6" t="s">
        <v>68</v>
      </c>
      <c r="M87" s="8" t="s">
        <v>72</v>
      </c>
      <c r="N87" s="8" t="s">
        <v>28</v>
      </c>
      <c r="O87" s="57">
        <v>25</v>
      </c>
      <c r="P87" s="57"/>
      <c r="Q87" s="57">
        <v>2211281</v>
      </c>
      <c r="R87" s="57"/>
      <c r="S87" s="57" t="s">
        <v>162</v>
      </c>
      <c r="T87" s="57"/>
      <c r="U87" s="57"/>
      <c r="V87" s="17"/>
      <c r="W87" s="57"/>
      <c r="X87" s="57"/>
      <c r="Y87" s="57"/>
      <c r="Z87" s="57"/>
      <c r="AA87" s="58"/>
    </row>
    <row r="88" spans="2:27" ht="32.1" customHeight="1" x14ac:dyDescent="0.15">
      <c r="B88" s="7">
        <v>82</v>
      </c>
      <c r="C88" s="57" t="s">
        <v>232</v>
      </c>
      <c r="D88" s="57"/>
      <c r="E88" s="57"/>
      <c r="F88" s="57" t="s">
        <v>233</v>
      </c>
      <c r="G88" s="57"/>
      <c r="H88" s="57"/>
      <c r="I88" s="57" t="s">
        <v>234</v>
      </c>
      <c r="J88" s="57"/>
      <c r="K88" s="57"/>
      <c r="L88" s="6" t="s">
        <v>68</v>
      </c>
      <c r="M88" s="8" t="s">
        <v>72</v>
      </c>
      <c r="N88" s="8" t="s">
        <v>28</v>
      </c>
      <c r="O88" s="57">
        <v>254</v>
      </c>
      <c r="P88" s="57"/>
      <c r="Q88" s="57" t="s">
        <v>178</v>
      </c>
      <c r="R88" s="57"/>
      <c r="S88" s="57" t="s">
        <v>162</v>
      </c>
      <c r="T88" s="57"/>
      <c r="U88" s="57"/>
      <c r="V88" s="17"/>
      <c r="W88" s="57"/>
      <c r="X88" s="57"/>
      <c r="Y88" s="57"/>
      <c r="Z88" s="57"/>
      <c r="AA88" s="58"/>
    </row>
    <row r="89" spans="2:27" ht="32.1" customHeight="1" x14ac:dyDescent="0.15">
      <c r="B89" s="7">
        <v>83</v>
      </c>
      <c r="C89" s="57" t="s">
        <v>232</v>
      </c>
      <c r="D89" s="57"/>
      <c r="E89" s="57"/>
      <c r="F89" s="57" t="s">
        <v>233</v>
      </c>
      <c r="G89" s="57"/>
      <c r="H89" s="57"/>
      <c r="I89" s="57" t="s">
        <v>234</v>
      </c>
      <c r="J89" s="57"/>
      <c r="K89" s="57"/>
      <c r="L89" s="6" t="s">
        <v>68</v>
      </c>
      <c r="M89" s="8" t="s">
        <v>72</v>
      </c>
      <c r="N89" s="8" t="s">
        <v>28</v>
      </c>
      <c r="O89" s="57">
        <v>347</v>
      </c>
      <c r="P89" s="57"/>
      <c r="Q89" s="57" t="s">
        <v>235</v>
      </c>
      <c r="R89" s="57"/>
      <c r="S89" s="57" t="s">
        <v>162</v>
      </c>
      <c r="T89" s="57"/>
      <c r="U89" s="57"/>
      <c r="V89" s="17"/>
      <c r="W89" s="57"/>
      <c r="X89" s="57"/>
      <c r="Y89" s="57"/>
      <c r="Z89" s="57"/>
      <c r="AA89" s="58"/>
    </row>
    <row r="90" spans="2:27" ht="32.1" customHeight="1" x14ac:dyDescent="0.15">
      <c r="B90" s="7">
        <v>84</v>
      </c>
      <c r="C90" s="57" t="s">
        <v>232</v>
      </c>
      <c r="D90" s="57"/>
      <c r="E90" s="57"/>
      <c r="F90" s="57" t="s">
        <v>233</v>
      </c>
      <c r="G90" s="57"/>
      <c r="H90" s="57"/>
      <c r="I90" s="57" t="s">
        <v>234</v>
      </c>
      <c r="J90" s="57"/>
      <c r="K90" s="57"/>
      <c r="L90" s="6" t="s">
        <v>68</v>
      </c>
      <c r="M90" s="8" t="s">
        <v>72</v>
      </c>
      <c r="N90" s="8" t="s">
        <v>28</v>
      </c>
      <c r="O90" s="57">
        <v>500</v>
      </c>
      <c r="P90" s="57"/>
      <c r="Q90" s="57" t="s">
        <v>236</v>
      </c>
      <c r="R90" s="57"/>
      <c r="S90" s="57" t="s">
        <v>162</v>
      </c>
      <c r="T90" s="57"/>
      <c r="U90" s="57"/>
      <c r="V90" s="17"/>
      <c r="W90" s="57"/>
      <c r="X90" s="57"/>
      <c r="Y90" s="57"/>
      <c r="Z90" s="57"/>
      <c r="AA90" s="58"/>
    </row>
    <row r="91" spans="2:27" ht="32.1" customHeight="1" x14ac:dyDescent="0.15">
      <c r="B91" s="7">
        <v>85</v>
      </c>
      <c r="C91" s="57" t="s">
        <v>232</v>
      </c>
      <c r="D91" s="57"/>
      <c r="E91" s="57"/>
      <c r="F91" s="57" t="s">
        <v>233</v>
      </c>
      <c r="G91" s="57"/>
      <c r="H91" s="57"/>
      <c r="I91" s="57" t="s">
        <v>234</v>
      </c>
      <c r="J91" s="57"/>
      <c r="K91" s="57"/>
      <c r="L91" s="6" t="s">
        <v>68</v>
      </c>
      <c r="M91" s="8" t="s">
        <v>72</v>
      </c>
      <c r="N91" s="8" t="s">
        <v>28</v>
      </c>
      <c r="O91" s="57">
        <v>214</v>
      </c>
      <c r="P91" s="57"/>
      <c r="Q91" s="57" t="s">
        <v>237</v>
      </c>
      <c r="R91" s="57"/>
      <c r="S91" s="57" t="s">
        <v>162</v>
      </c>
      <c r="T91" s="57"/>
      <c r="U91" s="57"/>
      <c r="V91" s="17"/>
      <c r="W91" s="57"/>
      <c r="X91" s="57"/>
      <c r="Y91" s="57"/>
      <c r="Z91" s="57"/>
      <c r="AA91" s="58"/>
    </row>
    <row r="92" spans="2:27" ht="32.1" customHeight="1" x14ac:dyDescent="0.15">
      <c r="B92" s="7">
        <v>86</v>
      </c>
      <c r="C92" s="57" t="s">
        <v>238</v>
      </c>
      <c r="D92" s="57"/>
      <c r="E92" s="57"/>
      <c r="F92" s="57" t="s">
        <v>239</v>
      </c>
      <c r="G92" s="57"/>
      <c r="H92" s="57"/>
      <c r="I92" s="57" t="s">
        <v>105</v>
      </c>
      <c r="J92" s="57"/>
      <c r="K92" s="57"/>
      <c r="L92" s="6" t="s">
        <v>68</v>
      </c>
      <c r="M92" s="8" t="s">
        <v>72</v>
      </c>
      <c r="N92" s="8" t="s">
        <v>28</v>
      </c>
      <c r="O92" s="57">
        <v>25</v>
      </c>
      <c r="P92" s="57"/>
      <c r="Q92" s="57">
        <v>2211281</v>
      </c>
      <c r="R92" s="57"/>
      <c r="S92" s="57" t="s">
        <v>162</v>
      </c>
      <c r="T92" s="57"/>
      <c r="U92" s="57"/>
      <c r="V92" s="17"/>
      <c r="W92" s="57"/>
      <c r="X92" s="57"/>
      <c r="Y92" s="57"/>
      <c r="Z92" s="57"/>
      <c r="AA92" s="58"/>
    </row>
    <row r="93" spans="2:27" ht="32.1" customHeight="1" x14ac:dyDescent="0.15">
      <c r="B93" s="7">
        <v>87</v>
      </c>
      <c r="C93" s="57" t="s">
        <v>238</v>
      </c>
      <c r="D93" s="57"/>
      <c r="E93" s="57"/>
      <c r="F93" s="57" t="s">
        <v>239</v>
      </c>
      <c r="G93" s="57"/>
      <c r="H93" s="57"/>
      <c r="I93" s="57" t="s">
        <v>234</v>
      </c>
      <c r="J93" s="57"/>
      <c r="K93" s="57"/>
      <c r="L93" s="6" t="s">
        <v>68</v>
      </c>
      <c r="M93" s="8" t="s">
        <v>72</v>
      </c>
      <c r="N93" s="8" t="s">
        <v>28</v>
      </c>
      <c r="O93" s="57">
        <v>400</v>
      </c>
      <c r="P93" s="57"/>
      <c r="Q93" s="57" t="s">
        <v>240</v>
      </c>
      <c r="R93" s="57"/>
      <c r="S93" s="57" t="s">
        <v>162</v>
      </c>
      <c r="T93" s="57"/>
      <c r="U93" s="57"/>
      <c r="V93" s="17"/>
      <c r="W93" s="57"/>
      <c r="X93" s="57"/>
      <c r="Y93" s="57"/>
      <c r="Z93" s="57"/>
      <c r="AA93" s="58"/>
    </row>
    <row r="94" spans="2:27" ht="32.1" customHeight="1" x14ac:dyDescent="0.15">
      <c r="B94" s="7">
        <v>88</v>
      </c>
      <c r="C94" s="57" t="s">
        <v>241</v>
      </c>
      <c r="D94" s="57"/>
      <c r="E94" s="57"/>
      <c r="F94" s="57" t="s">
        <v>242</v>
      </c>
      <c r="G94" s="57"/>
      <c r="H94" s="57"/>
      <c r="I94" s="57" t="s">
        <v>27</v>
      </c>
      <c r="J94" s="57"/>
      <c r="K94" s="57"/>
      <c r="L94" s="6" t="s">
        <v>68</v>
      </c>
      <c r="M94" s="8" t="s">
        <v>72</v>
      </c>
      <c r="N94" s="8" t="s">
        <v>28</v>
      </c>
      <c r="O94" s="57">
        <v>149</v>
      </c>
      <c r="P94" s="57"/>
      <c r="Q94" s="57" t="s">
        <v>29</v>
      </c>
      <c r="R94" s="57"/>
      <c r="S94" s="57" t="s">
        <v>162</v>
      </c>
      <c r="T94" s="57"/>
      <c r="U94" s="57"/>
      <c r="V94" s="17"/>
      <c r="W94" s="57"/>
      <c r="X94" s="57"/>
      <c r="Y94" s="57"/>
      <c r="Z94" s="57"/>
      <c r="AA94" s="58"/>
    </row>
    <row r="95" spans="2:27" ht="32.1" customHeight="1" x14ac:dyDescent="0.15">
      <c r="B95" s="7">
        <v>89</v>
      </c>
      <c r="C95" s="57" t="s">
        <v>243</v>
      </c>
      <c r="D95" s="57"/>
      <c r="E95" s="57"/>
      <c r="F95" s="57" t="s">
        <v>244</v>
      </c>
      <c r="G95" s="57"/>
      <c r="H95" s="57"/>
      <c r="I95" s="57" t="s">
        <v>105</v>
      </c>
      <c r="J95" s="57"/>
      <c r="K95" s="57"/>
      <c r="L95" s="6" t="s">
        <v>68</v>
      </c>
      <c r="M95" s="8" t="s">
        <v>72</v>
      </c>
      <c r="N95" s="8" t="s">
        <v>28</v>
      </c>
      <c r="O95" s="57">
        <v>25</v>
      </c>
      <c r="P95" s="57"/>
      <c r="Q95" s="57">
        <v>2211281</v>
      </c>
      <c r="R95" s="57"/>
      <c r="S95" s="57" t="s">
        <v>162</v>
      </c>
      <c r="T95" s="57"/>
      <c r="U95" s="57"/>
      <c r="V95" s="17"/>
      <c r="W95" s="57"/>
      <c r="X95" s="57"/>
      <c r="Y95" s="57"/>
      <c r="Z95" s="57"/>
      <c r="AA95" s="58"/>
    </row>
    <row r="96" spans="2:27" ht="32.1" customHeight="1" x14ac:dyDescent="0.15">
      <c r="B96" s="7">
        <v>90</v>
      </c>
      <c r="C96" s="57" t="s">
        <v>245</v>
      </c>
      <c r="D96" s="57"/>
      <c r="E96" s="57"/>
      <c r="F96" s="57" t="s">
        <v>246</v>
      </c>
      <c r="G96" s="57"/>
      <c r="H96" s="57"/>
      <c r="I96" s="57" t="s">
        <v>207</v>
      </c>
      <c r="J96" s="57"/>
      <c r="K96" s="57"/>
      <c r="L96" s="6" t="s">
        <v>68</v>
      </c>
      <c r="M96" s="8" t="s">
        <v>72</v>
      </c>
      <c r="N96" s="8" t="s">
        <v>28</v>
      </c>
      <c r="O96" s="57">
        <v>200</v>
      </c>
      <c r="P96" s="57"/>
      <c r="Q96" s="57" t="s">
        <v>153</v>
      </c>
      <c r="R96" s="57"/>
      <c r="S96" s="57" t="s">
        <v>162</v>
      </c>
      <c r="T96" s="57"/>
      <c r="U96" s="57"/>
      <c r="V96" s="17"/>
      <c r="W96" s="57"/>
      <c r="X96" s="57"/>
      <c r="Y96" s="57"/>
      <c r="Z96" s="57"/>
      <c r="AA96" s="58"/>
    </row>
    <row r="97" spans="2:27" ht="32.1" customHeight="1" x14ac:dyDescent="0.15">
      <c r="B97" s="7">
        <v>91</v>
      </c>
      <c r="C97" s="57" t="s">
        <v>247</v>
      </c>
      <c r="D97" s="57"/>
      <c r="E97" s="57"/>
      <c r="F97" s="57" t="s">
        <v>248</v>
      </c>
      <c r="G97" s="57"/>
      <c r="H97" s="57"/>
      <c r="I97" s="57" t="s">
        <v>27</v>
      </c>
      <c r="J97" s="57"/>
      <c r="K97" s="57"/>
      <c r="L97" s="6" t="s">
        <v>68</v>
      </c>
      <c r="M97" s="8" t="s">
        <v>72</v>
      </c>
      <c r="N97" s="8" t="s">
        <v>28</v>
      </c>
      <c r="O97" s="57">
        <v>5000</v>
      </c>
      <c r="P97" s="57"/>
      <c r="Q97" s="57" t="s">
        <v>217</v>
      </c>
      <c r="R97" s="57"/>
      <c r="S97" s="57" t="s">
        <v>162</v>
      </c>
      <c r="T97" s="57"/>
      <c r="U97" s="57"/>
      <c r="V97" s="17"/>
      <c r="W97" s="57"/>
      <c r="X97" s="57"/>
      <c r="Y97" s="57"/>
      <c r="Z97" s="57"/>
      <c r="AA97" s="58"/>
    </row>
    <row r="98" spans="2:27" ht="32.1" customHeight="1" x14ac:dyDescent="0.15">
      <c r="B98" s="7">
        <v>92</v>
      </c>
      <c r="C98" s="57" t="s">
        <v>249</v>
      </c>
      <c r="D98" s="57"/>
      <c r="E98" s="57"/>
      <c r="F98" s="57" t="s">
        <v>250</v>
      </c>
      <c r="G98" s="57"/>
      <c r="H98" s="57"/>
      <c r="I98" s="57" t="s">
        <v>166</v>
      </c>
      <c r="J98" s="57"/>
      <c r="K98" s="57"/>
      <c r="L98" s="6" t="s">
        <v>68</v>
      </c>
      <c r="M98" s="8" t="s">
        <v>72</v>
      </c>
      <c r="N98" s="8" t="s">
        <v>28</v>
      </c>
      <c r="O98" s="57">
        <v>1000</v>
      </c>
      <c r="P98" s="57"/>
      <c r="Q98" s="57" t="s">
        <v>237</v>
      </c>
      <c r="R98" s="57"/>
      <c r="S98" s="57" t="s">
        <v>162</v>
      </c>
      <c r="T98" s="57"/>
      <c r="U98" s="57"/>
      <c r="V98" s="17"/>
      <c r="W98" s="57"/>
      <c r="X98" s="57"/>
      <c r="Y98" s="57"/>
      <c r="Z98" s="57"/>
      <c r="AA98" s="58"/>
    </row>
    <row r="99" spans="2:27" ht="32.1" customHeight="1" x14ac:dyDescent="0.15">
      <c r="B99" s="7">
        <v>93</v>
      </c>
      <c r="C99" s="57" t="s">
        <v>251</v>
      </c>
      <c r="D99" s="57"/>
      <c r="E99" s="57"/>
      <c r="F99" s="57" t="s">
        <v>252</v>
      </c>
      <c r="G99" s="57"/>
      <c r="H99" s="57"/>
      <c r="I99" s="57" t="s">
        <v>27</v>
      </c>
      <c r="J99" s="57"/>
      <c r="K99" s="57"/>
      <c r="L99" s="6" t="s">
        <v>68</v>
      </c>
      <c r="M99" s="8" t="s">
        <v>72</v>
      </c>
      <c r="N99" s="8" t="s">
        <v>28</v>
      </c>
      <c r="O99" s="57">
        <v>126</v>
      </c>
      <c r="P99" s="57"/>
      <c r="Q99" s="57">
        <v>220201</v>
      </c>
      <c r="R99" s="57"/>
      <c r="S99" s="57" t="s">
        <v>162</v>
      </c>
      <c r="T99" s="57"/>
      <c r="U99" s="57"/>
      <c r="V99" s="17"/>
      <c r="W99" s="57"/>
      <c r="X99" s="57"/>
      <c r="Y99" s="57"/>
      <c r="Z99" s="57"/>
      <c r="AA99" s="58"/>
    </row>
    <row r="100" spans="2:27" ht="32.1" customHeight="1" x14ac:dyDescent="0.15">
      <c r="B100" s="7">
        <v>94</v>
      </c>
      <c r="C100" s="57" t="s">
        <v>253</v>
      </c>
      <c r="D100" s="57"/>
      <c r="E100" s="57"/>
      <c r="F100" s="57" t="s">
        <v>254</v>
      </c>
      <c r="G100" s="57"/>
      <c r="H100" s="57"/>
      <c r="I100" s="57" t="s">
        <v>255</v>
      </c>
      <c r="J100" s="57"/>
      <c r="K100" s="57"/>
      <c r="L100" s="6" t="s">
        <v>68</v>
      </c>
      <c r="M100" s="8" t="s">
        <v>72</v>
      </c>
      <c r="N100" s="8" t="s">
        <v>28</v>
      </c>
      <c r="O100" s="57">
        <v>100</v>
      </c>
      <c r="P100" s="57"/>
      <c r="Q100" s="57">
        <v>220201</v>
      </c>
      <c r="R100" s="57"/>
      <c r="S100" s="57" t="s">
        <v>162</v>
      </c>
      <c r="T100" s="57"/>
      <c r="U100" s="57"/>
      <c r="V100" s="17"/>
      <c r="W100" s="57"/>
      <c r="X100" s="57"/>
      <c r="Y100" s="57"/>
      <c r="Z100" s="57"/>
      <c r="AA100" s="58"/>
    </row>
    <row r="101" spans="2:27" ht="32.1" customHeight="1" x14ac:dyDescent="0.15">
      <c r="B101" s="7">
        <v>95</v>
      </c>
      <c r="C101" s="57" t="s">
        <v>256</v>
      </c>
      <c r="D101" s="57"/>
      <c r="E101" s="57"/>
      <c r="F101" s="57" t="s">
        <v>257</v>
      </c>
      <c r="G101" s="57"/>
      <c r="H101" s="57"/>
      <c r="I101" s="57" t="s">
        <v>166</v>
      </c>
      <c r="J101" s="57"/>
      <c r="K101" s="57"/>
      <c r="L101" s="6" t="s">
        <v>68</v>
      </c>
      <c r="M101" s="8" t="s">
        <v>72</v>
      </c>
      <c r="N101" s="8" t="s">
        <v>28</v>
      </c>
      <c r="O101" s="57">
        <v>400</v>
      </c>
      <c r="P101" s="57"/>
      <c r="Q101" s="57" t="s">
        <v>258</v>
      </c>
      <c r="R101" s="57"/>
      <c r="S101" s="57" t="s">
        <v>162</v>
      </c>
      <c r="T101" s="57"/>
      <c r="U101" s="57"/>
      <c r="V101" s="17"/>
      <c r="W101" s="57"/>
      <c r="X101" s="57"/>
      <c r="Y101" s="57"/>
      <c r="Z101" s="57"/>
      <c r="AA101" s="58"/>
    </row>
    <row r="102" spans="2:27" ht="32.1" customHeight="1" x14ac:dyDescent="0.15">
      <c r="B102" s="7">
        <v>96</v>
      </c>
      <c r="C102" s="57" t="s">
        <v>256</v>
      </c>
      <c r="D102" s="57"/>
      <c r="E102" s="57"/>
      <c r="F102" s="57" t="s">
        <v>257</v>
      </c>
      <c r="G102" s="57"/>
      <c r="H102" s="57"/>
      <c r="I102" s="57" t="s">
        <v>166</v>
      </c>
      <c r="J102" s="57"/>
      <c r="K102" s="57"/>
      <c r="L102" s="6" t="s">
        <v>68</v>
      </c>
      <c r="M102" s="8" t="s">
        <v>72</v>
      </c>
      <c r="N102" s="8" t="s">
        <v>28</v>
      </c>
      <c r="O102" s="57">
        <v>800</v>
      </c>
      <c r="P102" s="57"/>
      <c r="Q102" s="57" t="s">
        <v>259</v>
      </c>
      <c r="R102" s="57"/>
      <c r="S102" s="57" t="s">
        <v>162</v>
      </c>
      <c r="T102" s="57"/>
      <c r="U102" s="57"/>
      <c r="V102" s="17"/>
      <c r="W102" s="57"/>
      <c r="X102" s="57"/>
      <c r="Y102" s="57"/>
      <c r="Z102" s="57"/>
      <c r="AA102" s="58"/>
    </row>
    <row r="103" spans="2:27" ht="32.1" customHeight="1" x14ac:dyDescent="0.15">
      <c r="B103" s="7">
        <v>97</v>
      </c>
      <c r="C103" s="57" t="s">
        <v>256</v>
      </c>
      <c r="D103" s="57"/>
      <c r="E103" s="57"/>
      <c r="F103" s="57" t="s">
        <v>257</v>
      </c>
      <c r="G103" s="57"/>
      <c r="H103" s="57"/>
      <c r="I103" s="57" t="s">
        <v>166</v>
      </c>
      <c r="J103" s="57"/>
      <c r="K103" s="57"/>
      <c r="L103" s="6" t="s">
        <v>68</v>
      </c>
      <c r="M103" s="8" t="s">
        <v>72</v>
      </c>
      <c r="N103" s="8" t="s">
        <v>28</v>
      </c>
      <c r="O103" s="57">
        <v>398</v>
      </c>
      <c r="P103" s="57"/>
      <c r="Q103" s="57" t="s">
        <v>33</v>
      </c>
      <c r="R103" s="57"/>
      <c r="S103" s="57" t="s">
        <v>162</v>
      </c>
      <c r="T103" s="57"/>
      <c r="U103" s="57"/>
      <c r="V103" s="17"/>
      <c r="W103" s="57"/>
      <c r="X103" s="57"/>
      <c r="Y103" s="57"/>
      <c r="Z103" s="57"/>
      <c r="AA103" s="58"/>
    </row>
    <row r="104" spans="2:27" ht="32.1" customHeight="1" x14ac:dyDescent="0.15">
      <c r="B104" s="7">
        <v>98</v>
      </c>
      <c r="C104" s="57" t="s">
        <v>260</v>
      </c>
      <c r="D104" s="57"/>
      <c r="E104" s="57"/>
      <c r="F104" s="57" t="s">
        <v>261</v>
      </c>
      <c r="G104" s="57"/>
      <c r="H104" s="57"/>
      <c r="I104" s="57" t="s">
        <v>166</v>
      </c>
      <c r="J104" s="57"/>
      <c r="K104" s="57"/>
      <c r="L104" s="6" t="s">
        <v>68</v>
      </c>
      <c r="M104" s="8" t="s">
        <v>72</v>
      </c>
      <c r="N104" s="8" t="s">
        <v>28</v>
      </c>
      <c r="O104" s="57">
        <v>700</v>
      </c>
      <c r="P104" s="57"/>
      <c r="Q104" s="57" t="s">
        <v>259</v>
      </c>
      <c r="R104" s="57"/>
      <c r="S104" s="57" t="s">
        <v>162</v>
      </c>
      <c r="T104" s="57"/>
      <c r="U104" s="57"/>
      <c r="V104" s="17"/>
      <c r="W104" s="57"/>
      <c r="X104" s="57"/>
      <c r="Y104" s="57"/>
      <c r="Z104" s="57"/>
      <c r="AA104" s="58"/>
    </row>
    <row r="105" spans="2:27" ht="32.1" customHeight="1" x14ac:dyDescent="0.15">
      <c r="B105" s="7">
        <v>99</v>
      </c>
      <c r="C105" s="57" t="s">
        <v>260</v>
      </c>
      <c r="D105" s="57"/>
      <c r="E105" s="57"/>
      <c r="F105" s="57" t="s">
        <v>261</v>
      </c>
      <c r="G105" s="57"/>
      <c r="H105" s="57"/>
      <c r="I105" s="57" t="s">
        <v>166</v>
      </c>
      <c r="J105" s="57"/>
      <c r="K105" s="57"/>
      <c r="L105" s="6" t="s">
        <v>68</v>
      </c>
      <c r="M105" s="8" t="s">
        <v>72</v>
      </c>
      <c r="N105" s="8" t="s">
        <v>28</v>
      </c>
      <c r="O105" s="57">
        <v>500</v>
      </c>
      <c r="P105" s="57"/>
      <c r="Q105" s="57" t="s">
        <v>262</v>
      </c>
      <c r="R105" s="57"/>
      <c r="S105" s="57" t="s">
        <v>162</v>
      </c>
      <c r="T105" s="57"/>
      <c r="U105" s="57"/>
      <c r="V105" s="17"/>
      <c r="W105" s="57"/>
      <c r="X105" s="57"/>
      <c r="Y105" s="57"/>
      <c r="Z105" s="57"/>
      <c r="AA105" s="58"/>
    </row>
    <row r="106" spans="2:27" ht="32.1" customHeight="1" x14ac:dyDescent="0.15">
      <c r="B106" s="7">
        <v>100</v>
      </c>
      <c r="C106" s="57" t="s">
        <v>263</v>
      </c>
      <c r="D106" s="57"/>
      <c r="E106" s="57"/>
      <c r="F106" s="57" t="s">
        <v>264</v>
      </c>
      <c r="G106" s="57"/>
      <c r="H106" s="57"/>
      <c r="I106" s="57" t="s">
        <v>265</v>
      </c>
      <c r="J106" s="57"/>
      <c r="K106" s="57"/>
      <c r="L106" s="6" t="s">
        <v>68</v>
      </c>
      <c r="M106" s="8" t="s">
        <v>72</v>
      </c>
      <c r="N106" s="8" t="s">
        <v>28</v>
      </c>
      <c r="O106" s="57">
        <v>360</v>
      </c>
      <c r="P106" s="57"/>
      <c r="Q106" s="57" t="s">
        <v>217</v>
      </c>
      <c r="R106" s="57"/>
      <c r="S106" s="57" t="s">
        <v>162</v>
      </c>
      <c r="T106" s="57"/>
      <c r="U106" s="57"/>
      <c r="V106" s="17"/>
      <c r="W106" s="57"/>
      <c r="X106" s="57"/>
      <c r="Y106" s="57"/>
      <c r="Z106" s="57"/>
      <c r="AA106" s="58"/>
    </row>
    <row r="107" spans="2:27" ht="32.1" customHeight="1" x14ac:dyDescent="0.15">
      <c r="B107" s="7">
        <v>101</v>
      </c>
      <c r="C107" s="57" t="s">
        <v>263</v>
      </c>
      <c r="D107" s="57"/>
      <c r="E107" s="57"/>
      <c r="F107" s="57" t="s">
        <v>264</v>
      </c>
      <c r="G107" s="57"/>
      <c r="H107" s="57"/>
      <c r="I107" s="57" t="s">
        <v>265</v>
      </c>
      <c r="J107" s="57"/>
      <c r="K107" s="57"/>
      <c r="L107" s="6" t="s">
        <v>68</v>
      </c>
      <c r="M107" s="8" t="s">
        <v>72</v>
      </c>
      <c r="N107" s="8" t="s">
        <v>28</v>
      </c>
      <c r="O107" s="57">
        <v>237</v>
      </c>
      <c r="P107" s="57"/>
      <c r="Q107" s="57" t="s">
        <v>237</v>
      </c>
      <c r="R107" s="57"/>
      <c r="S107" s="57" t="s">
        <v>162</v>
      </c>
      <c r="T107" s="57"/>
      <c r="U107" s="57"/>
      <c r="V107" s="17"/>
      <c r="W107" s="57"/>
      <c r="X107" s="57"/>
      <c r="Y107" s="57"/>
      <c r="Z107" s="57"/>
      <c r="AA107" s="58"/>
    </row>
    <row r="108" spans="2:27" ht="32.1" customHeight="1" x14ac:dyDescent="0.15">
      <c r="B108" s="7">
        <v>102</v>
      </c>
      <c r="C108" s="57" t="s">
        <v>35</v>
      </c>
      <c r="D108" s="57"/>
      <c r="E108" s="57"/>
      <c r="F108" s="57" t="s">
        <v>36</v>
      </c>
      <c r="G108" s="57"/>
      <c r="H108" s="57"/>
      <c r="I108" s="57" t="s">
        <v>27</v>
      </c>
      <c r="J108" s="57"/>
      <c r="K108" s="57"/>
      <c r="L108" s="6" t="s">
        <v>68</v>
      </c>
      <c r="M108" s="8" t="s">
        <v>72</v>
      </c>
      <c r="N108" s="8" t="s">
        <v>28</v>
      </c>
      <c r="O108" s="57">
        <v>305</v>
      </c>
      <c r="P108" s="57"/>
      <c r="Q108" s="57" t="s">
        <v>230</v>
      </c>
      <c r="R108" s="57"/>
      <c r="S108" s="57" t="s">
        <v>162</v>
      </c>
      <c r="T108" s="57"/>
      <c r="U108" s="57"/>
      <c r="V108" s="17"/>
      <c r="W108" s="57"/>
      <c r="X108" s="57"/>
      <c r="Y108" s="57"/>
      <c r="Z108" s="57"/>
      <c r="AA108" s="58"/>
    </row>
    <row r="109" spans="2:27" ht="32.1" customHeight="1" x14ac:dyDescent="0.15">
      <c r="B109" s="7">
        <v>103</v>
      </c>
      <c r="C109" s="57" t="s">
        <v>35</v>
      </c>
      <c r="D109" s="57"/>
      <c r="E109" s="57"/>
      <c r="F109" s="57" t="s">
        <v>36</v>
      </c>
      <c r="G109" s="57"/>
      <c r="H109" s="57"/>
      <c r="I109" s="57" t="s">
        <v>105</v>
      </c>
      <c r="J109" s="57"/>
      <c r="K109" s="57"/>
      <c r="L109" s="6" t="s">
        <v>68</v>
      </c>
      <c r="M109" s="8" t="s">
        <v>72</v>
      </c>
      <c r="N109" s="8" t="s">
        <v>28</v>
      </c>
      <c r="O109" s="57">
        <v>403</v>
      </c>
      <c r="P109" s="57"/>
      <c r="Q109" s="57" t="s">
        <v>230</v>
      </c>
      <c r="R109" s="57"/>
      <c r="S109" s="57" t="s">
        <v>162</v>
      </c>
      <c r="T109" s="57"/>
      <c r="U109" s="57"/>
      <c r="V109" s="17"/>
      <c r="W109" s="57"/>
      <c r="X109" s="57"/>
      <c r="Y109" s="57"/>
      <c r="Z109" s="57"/>
      <c r="AA109" s="58"/>
    </row>
    <row r="110" spans="2:27" ht="32.1" customHeight="1" x14ac:dyDescent="0.15">
      <c r="B110" s="7">
        <v>104</v>
      </c>
      <c r="C110" s="57" t="s">
        <v>266</v>
      </c>
      <c r="D110" s="57"/>
      <c r="E110" s="57"/>
      <c r="F110" s="57" t="s">
        <v>267</v>
      </c>
      <c r="G110" s="57"/>
      <c r="H110" s="57"/>
      <c r="I110" s="57" t="s">
        <v>166</v>
      </c>
      <c r="J110" s="57"/>
      <c r="K110" s="57"/>
      <c r="L110" s="6" t="s">
        <v>68</v>
      </c>
      <c r="M110" s="8" t="s">
        <v>72</v>
      </c>
      <c r="N110" s="8" t="s">
        <v>28</v>
      </c>
      <c r="O110" s="57">
        <v>287</v>
      </c>
      <c r="P110" s="57"/>
      <c r="Q110" s="57" t="s">
        <v>153</v>
      </c>
      <c r="R110" s="57"/>
      <c r="S110" s="57" t="s">
        <v>162</v>
      </c>
      <c r="T110" s="57"/>
      <c r="U110" s="57"/>
      <c r="V110" s="17"/>
      <c r="W110" s="57"/>
      <c r="X110" s="57"/>
      <c r="Y110" s="57"/>
      <c r="Z110" s="57"/>
      <c r="AA110" s="58"/>
    </row>
    <row r="111" spans="2:27" ht="32.1" customHeight="1" x14ac:dyDescent="0.15">
      <c r="B111" s="7">
        <v>105</v>
      </c>
      <c r="C111" s="57" t="s">
        <v>268</v>
      </c>
      <c r="D111" s="57"/>
      <c r="E111" s="57"/>
      <c r="F111" s="57" t="s">
        <v>269</v>
      </c>
      <c r="G111" s="57"/>
      <c r="H111" s="57"/>
      <c r="I111" s="57" t="s">
        <v>80</v>
      </c>
      <c r="J111" s="57"/>
      <c r="K111" s="57"/>
      <c r="L111" s="6" t="s">
        <v>68</v>
      </c>
      <c r="M111" s="8" t="s">
        <v>72</v>
      </c>
      <c r="N111" s="8" t="s">
        <v>28</v>
      </c>
      <c r="O111" s="57">
        <v>600</v>
      </c>
      <c r="P111" s="57"/>
      <c r="Q111" s="57" t="s">
        <v>135</v>
      </c>
      <c r="R111" s="57"/>
      <c r="S111" s="57" t="s">
        <v>162</v>
      </c>
      <c r="T111" s="57"/>
      <c r="U111" s="57"/>
      <c r="V111" s="17"/>
      <c r="W111" s="57"/>
      <c r="X111" s="57"/>
      <c r="Y111" s="57"/>
      <c r="Z111" s="57"/>
      <c r="AA111" s="58"/>
    </row>
    <row r="112" spans="2:27" ht="32.1" customHeight="1" x14ac:dyDescent="0.15">
      <c r="B112" s="7">
        <v>106</v>
      </c>
      <c r="C112" s="57" t="s">
        <v>268</v>
      </c>
      <c r="D112" s="57"/>
      <c r="E112" s="57"/>
      <c r="F112" s="57" t="s">
        <v>269</v>
      </c>
      <c r="G112" s="57"/>
      <c r="H112" s="57"/>
      <c r="I112" s="57" t="s">
        <v>80</v>
      </c>
      <c r="J112" s="57"/>
      <c r="K112" s="57"/>
      <c r="L112" s="6" t="s">
        <v>68</v>
      </c>
      <c r="M112" s="8" t="s">
        <v>72</v>
      </c>
      <c r="N112" s="8" t="s">
        <v>28</v>
      </c>
      <c r="O112" s="57">
        <v>1400</v>
      </c>
      <c r="P112" s="57"/>
      <c r="Q112" s="57" t="s">
        <v>270</v>
      </c>
      <c r="R112" s="57"/>
      <c r="S112" s="57" t="s">
        <v>162</v>
      </c>
      <c r="T112" s="57"/>
      <c r="U112" s="57"/>
      <c r="V112" s="17"/>
      <c r="W112" s="57"/>
      <c r="X112" s="57"/>
      <c r="Y112" s="57"/>
      <c r="Z112" s="57"/>
      <c r="AA112" s="58"/>
    </row>
    <row r="113" spans="2:27" ht="32.1" customHeight="1" x14ac:dyDescent="0.15">
      <c r="B113" s="7">
        <v>107</v>
      </c>
      <c r="C113" s="57" t="s">
        <v>271</v>
      </c>
      <c r="D113" s="57"/>
      <c r="E113" s="57"/>
      <c r="F113" s="57" t="s">
        <v>272</v>
      </c>
      <c r="G113" s="57"/>
      <c r="H113" s="57"/>
      <c r="I113" s="57" t="s">
        <v>265</v>
      </c>
      <c r="J113" s="57"/>
      <c r="K113" s="57"/>
      <c r="L113" s="6" t="s">
        <v>68</v>
      </c>
      <c r="M113" s="8" t="s">
        <v>72</v>
      </c>
      <c r="N113" s="8" t="s">
        <v>28</v>
      </c>
      <c r="O113" s="57">
        <v>172</v>
      </c>
      <c r="P113" s="57"/>
      <c r="Q113" s="57" t="s">
        <v>41</v>
      </c>
      <c r="R113" s="57"/>
      <c r="S113" s="57" t="s">
        <v>162</v>
      </c>
      <c r="T113" s="57"/>
      <c r="U113" s="57"/>
      <c r="V113" s="17"/>
      <c r="W113" s="57"/>
      <c r="X113" s="57"/>
      <c r="Y113" s="57"/>
      <c r="Z113" s="57"/>
      <c r="AA113" s="58"/>
    </row>
    <row r="114" spans="2:27" ht="32.1" customHeight="1" x14ac:dyDescent="0.15">
      <c r="B114" s="7">
        <v>108</v>
      </c>
      <c r="C114" s="57" t="s">
        <v>271</v>
      </c>
      <c r="D114" s="57"/>
      <c r="E114" s="57"/>
      <c r="F114" s="57" t="s">
        <v>272</v>
      </c>
      <c r="G114" s="57"/>
      <c r="H114" s="57"/>
      <c r="I114" s="57" t="s">
        <v>265</v>
      </c>
      <c r="J114" s="57"/>
      <c r="K114" s="57"/>
      <c r="L114" s="6" t="s">
        <v>68</v>
      </c>
      <c r="M114" s="8" t="s">
        <v>72</v>
      </c>
      <c r="N114" s="8" t="s">
        <v>28</v>
      </c>
      <c r="O114" s="57">
        <v>52</v>
      </c>
      <c r="P114" s="57"/>
      <c r="Q114" s="57" t="s">
        <v>60</v>
      </c>
      <c r="R114" s="57"/>
      <c r="S114" s="57" t="s">
        <v>162</v>
      </c>
      <c r="T114" s="57"/>
      <c r="U114" s="57"/>
      <c r="V114" s="17"/>
      <c r="W114" s="57"/>
      <c r="X114" s="57"/>
      <c r="Y114" s="57"/>
      <c r="Z114" s="57"/>
      <c r="AA114" s="58"/>
    </row>
    <row r="115" spans="2:27" ht="32.1" customHeight="1" x14ac:dyDescent="0.15">
      <c r="B115" s="7">
        <v>109</v>
      </c>
      <c r="C115" s="57" t="s">
        <v>271</v>
      </c>
      <c r="D115" s="57"/>
      <c r="E115" s="57"/>
      <c r="F115" s="57" t="s">
        <v>272</v>
      </c>
      <c r="G115" s="57"/>
      <c r="H115" s="57"/>
      <c r="I115" s="57" t="s">
        <v>265</v>
      </c>
      <c r="J115" s="57"/>
      <c r="K115" s="57"/>
      <c r="L115" s="6" t="s">
        <v>68</v>
      </c>
      <c r="M115" s="8" t="s">
        <v>72</v>
      </c>
      <c r="N115" s="8" t="s">
        <v>28</v>
      </c>
      <c r="O115" s="57">
        <v>120</v>
      </c>
      <c r="P115" s="57"/>
      <c r="Q115" s="57" t="s">
        <v>273</v>
      </c>
      <c r="R115" s="57"/>
      <c r="S115" s="57" t="s">
        <v>162</v>
      </c>
      <c r="T115" s="57"/>
      <c r="U115" s="57"/>
      <c r="V115" s="17"/>
      <c r="W115" s="57"/>
      <c r="X115" s="57"/>
      <c r="Y115" s="57"/>
      <c r="Z115" s="57"/>
      <c r="AA115" s="58"/>
    </row>
    <row r="116" spans="2:27" ht="32.1" customHeight="1" x14ac:dyDescent="0.15">
      <c r="B116" s="7">
        <v>110</v>
      </c>
      <c r="C116" s="57" t="s">
        <v>274</v>
      </c>
      <c r="D116" s="57"/>
      <c r="E116" s="57"/>
      <c r="F116" s="57" t="s">
        <v>275</v>
      </c>
      <c r="G116" s="57"/>
      <c r="H116" s="57"/>
      <c r="I116" s="57" t="s">
        <v>166</v>
      </c>
      <c r="J116" s="57"/>
      <c r="K116" s="57"/>
      <c r="L116" s="6" t="s">
        <v>68</v>
      </c>
      <c r="M116" s="8" t="s">
        <v>72</v>
      </c>
      <c r="N116" s="8" t="s">
        <v>28</v>
      </c>
      <c r="O116" s="57">
        <v>4000</v>
      </c>
      <c r="P116" s="57"/>
      <c r="Q116" s="57" t="s">
        <v>33</v>
      </c>
      <c r="R116" s="57"/>
      <c r="S116" s="57" t="s">
        <v>162</v>
      </c>
      <c r="T116" s="57"/>
      <c r="U116" s="57"/>
      <c r="V116" s="17"/>
      <c r="W116" s="57"/>
      <c r="X116" s="57"/>
      <c r="Y116" s="57"/>
      <c r="Z116" s="57"/>
      <c r="AA116" s="58"/>
    </row>
    <row r="117" spans="2:27" ht="32.1" customHeight="1" x14ac:dyDescent="0.15">
      <c r="B117" s="7">
        <v>111</v>
      </c>
      <c r="C117" s="57" t="s">
        <v>274</v>
      </c>
      <c r="D117" s="57"/>
      <c r="E117" s="57"/>
      <c r="F117" s="57" t="s">
        <v>275</v>
      </c>
      <c r="G117" s="57"/>
      <c r="H117" s="57"/>
      <c r="I117" s="57" t="s">
        <v>166</v>
      </c>
      <c r="J117" s="57"/>
      <c r="K117" s="57"/>
      <c r="L117" s="6" t="s">
        <v>68</v>
      </c>
      <c r="M117" s="8" t="s">
        <v>72</v>
      </c>
      <c r="N117" s="8" t="s">
        <v>28</v>
      </c>
      <c r="O117" s="57">
        <v>4710</v>
      </c>
      <c r="P117" s="57"/>
      <c r="Q117" s="57" t="s">
        <v>195</v>
      </c>
      <c r="R117" s="57"/>
      <c r="S117" s="57" t="s">
        <v>162</v>
      </c>
      <c r="T117" s="57"/>
      <c r="U117" s="57"/>
      <c r="V117" s="17"/>
      <c r="W117" s="57"/>
      <c r="X117" s="57"/>
      <c r="Y117" s="57"/>
      <c r="Z117" s="57"/>
      <c r="AA117" s="58"/>
    </row>
    <row r="118" spans="2:27" ht="32.1" customHeight="1" x14ac:dyDescent="0.15">
      <c r="B118" s="7">
        <v>112</v>
      </c>
      <c r="C118" s="57" t="s">
        <v>276</v>
      </c>
      <c r="D118" s="57"/>
      <c r="E118" s="57"/>
      <c r="F118" s="57" t="s">
        <v>277</v>
      </c>
      <c r="G118" s="57"/>
      <c r="H118" s="57"/>
      <c r="I118" s="57" t="s">
        <v>278</v>
      </c>
      <c r="J118" s="57"/>
      <c r="K118" s="57"/>
      <c r="L118" s="6" t="s">
        <v>68</v>
      </c>
      <c r="M118" s="8" t="s">
        <v>72</v>
      </c>
      <c r="N118" s="8" t="s">
        <v>28</v>
      </c>
      <c r="O118" s="57">
        <v>1</v>
      </c>
      <c r="P118" s="57"/>
      <c r="Q118" s="57">
        <v>220201</v>
      </c>
      <c r="R118" s="57"/>
      <c r="S118" s="57" t="s">
        <v>162</v>
      </c>
      <c r="T118" s="57"/>
      <c r="U118" s="57"/>
      <c r="V118" s="17"/>
      <c r="W118" s="57"/>
      <c r="X118" s="57"/>
      <c r="Y118" s="57"/>
      <c r="Z118" s="57"/>
      <c r="AA118" s="58"/>
    </row>
    <row r="119" spans="2:27" ht="32.1" customHeight="1" x14ac:dyDescent="0.15">
      <c r="B119" s="7">
        <v>113</v>
      </c>
      <c r="C119" s="57" t="s">
        <v>279</v>
      </c>
      <c r="D119" s="57"/>
      <c r="E119" s="57"/>
      <c r="F119" s="57" t="s">
        <v>280</v>
      </c>
      <c r="G119" s="57"/>
      <c r="H119" s="57"/>
      <c r="I119" s="57" t="s">
        <v>255</v>
      </c>
      <c r="J119" s="57"/>
      <c r="K119" s="57"/>
      <c r="L119" s="6" t="s">
        <v>68</v>
      </c>
      <c r="M119" s="8" t="s">
        <v>72</v>
      </c>
      <c r="N119" s="8" t="s">
        <v>28</v>
      </c>
      <c r="O119" s="57">
        <v>458</v>
      </c>
      <c r="P119" s="57"/>
      <c r="Q119" s="57" t="s">
        <v>281</v>
      </c>
      <c r="R119" s="57"/>
      <c r="S119" s="57" t="s">
        <v>162</v>
      </c>
      <c r="T119" s="57"/>
      <c r="U119" s="57"/>
      <c r="V119" s="17"/>
      <c r="W119" s="57"/>
      <c r="X119" s="57"/>
      <c r="Y119" s="57"/>
      <c r="Z119" s="57"/>
      <c r="AA119" s="58"/>
    </row>
    <row r="120" spans="2:27" ht="32.1" customHeight="1" x14ac:dyDescent="0.15">
      <c r="B120" s="7">
        <v>114</v>
      </c>
      <c r="C120" s="57" t="s">
        <v>279</v>
      </c>
      <c r="D120" s="57"/>
      <c r="E120" s="57"/>
      <c r="F120" s="57" t="s">
        <v>280</v>
      </c>
      <c r="G120" s="57"/>
      <c r="H120" s="57"/>
      <c r="I120" s="57" t="s">
        <v>255</v>
      </c>
      <c r="J120" s="57"/>
      <c r="K120" s="57"/>
      <c r="L120" s="6" t="s">
        <v>68</v>
      </c>
      <c r="M120" s="8" t="s">
        <v>72</v>
      </c>
      <c r="N120" s="8" t="s">
        <v>28</v>
      </c>
      <c r="O120" s="57">
        <v>1600</v>
      </c>
      <c r="P120" s="57"/>
      <c r="Q120" s="57" t="s">
        <v>282</v>
      </c>
      <c r="R120" s="57"/>
      <c r="S120" s="57" t="s">
        <v>162</v>
      </c>
      <c r="T120" s="57"/>
      <c r="U120" s="57"/>
      <c r="V120" s="17"/>
      <c r="W120" s="57"/>
      <c r="X120" s="57"/>
      <c r="Y120" s="57"/>
      <c r="Z120" s="57"/>
      <c r="AA120" s="58"/>
    </row>
    <row r="121" spans="2:27" ht="32.1" customHeight="1" x14ac:dyDescent="0.15">
      <c r="B121" s="7">
        <v>115</v>
      </c>
      <c r="C121" s="57" t="s">
        <v>279</v>
      </c>
      <c r="D121" s="57"/>
      <c r="E121" s="57"/>
      <c r="F121" s="57" t="s">
        <v>280</v>
      </c>
      <c r="G121" s="57"/>
      <c r="H121" s="57"/>
      <c r="I121" s="57" t="s">
        <v>255</v>
      </c>
      <c r="J121" s="57"/>
      <c r="K121" s="57"/>
      <c r="L121" s="6" t="s">
        <v>68</v>
      </c>
      <c r="M121" s="8" t="s">
        <v>72</v>
      </c>
      <c r="N121" s="8" t="s">
        <v>28</v>
      </c>
      <c r="O121" s="57">
        <v>700</v>
      </c>
      <c r="P121" s="57"/>
      <c r="Q121" s="57" t="s">
        <v>153</v>
      </c>
      <c r="R121" s="57"/>
      <c r="S121" s="57" t="s">
        <v>162</v>
      </c>
      <c r="T121" s="57"/>
      <c r="U121" s="57"/>
      <c r="V121" s="17"/>
      <c r="W121" s="57"/>
      <c r="X121" s="57"/>
      <c r="Y121" s="57"/>
      <c r="Z121" s="57"/>
      <c r="AA121" s="58"/>
    </row>
    <row r="122" spans="2:27" ht="32.1" customHeight="1" x14ac:dyDescent="0.15">
      <c r="B122" s="7">
        <v>116</v>
      </c>
      <c r="C122" s="57" t="s">
        <v>283</v>
      </c>
      <c r="D122" s="57"/>
      <c r="E122" s="57"/>
      <c r="F122" s="57" t="s">
        <v>284</v>
      </c>
      <c r="G122" s="57"/>
      <c r="H122" s="57"/>
      <c r="I122" s="57" t="s">
        <v>166</v>
      </c>
      <c r="J122" s="57"/>
      <c r="K122" s="57"/>
      <c r="L122" s="6" t="s">
        <v>68</v>
      </c>
      <c r="M122" s="8" t="s">
        <v>72</v>
      </c>
      <c r="N122" s="8" t="s">
        <v>28</v>
      </c>
      <c r="O122" s="57">
        <v>2100</v>
      </c>
      <c r="P122" s="57"/>
      <c r="Q122" s="57" t="s">
        <v>262</v>
      </c>
      <c r="R122" s="57"/>
      <c r="S122" s="57" t="s">
        <v>162</v>
      </c>
      <c r="T122" s="57"/>
      <c r="U122" s="57"/>
      <c r="V122" s="17"/>
      <c r="W122" s="57"/>
      <c r="X122" s="57"/>
      <c r="Y122" s="57"/>
      <c r="Z122" s="57"/>
      <c r="AA122" s="58"/>
    </row>
    <row r="123" spans="2:27" ht="32.1" customHeight="1" x14ac:dyDescent="0.15">
      <c r="B123" s="7">
        <v>117</v>
      </c>
      <c r="C123" s="57" t="s">
        <v>285</v>
      </c>
      <c r="D123" s="57"/>
      <c r="E123" s="57"/>
      <c r="F123" s="57" t="s">
        <v>286</v>
      </c>
      <c r="G123" s="57"/>
      <c r="H123" s="57"/>
      <c r="I123" s="57" t="s">
        <v>166</v>
      </c>
      <c r="J123" s="57"/>
      <c r="K123" s="57"/>
      <c r="L123" s="6" t="s">
        <v>68</v>
      </c>
      <c r="M123" s="8" t="s">
        <v>72</v>
      </c>
      <c r="N123" s="8" t="s">
        <v>28</v>
      </c>
      <c r="O123" s="57">
        <v>45</v>
      </c>
      <c r="P123" s="57"/>
      <c r="Q123" s="57">
        <v>220314</v>
      </c>
      <c r="R123" s="57"/>
      <c r="S123" s="57" t="s">
        <v>162</v>
      </c>
      <c r="T123" s="57"/>
      <c r="U123" s="57"/>
      <c r="V123" s="17"/>
      <c r="W123" s="57"/>
      <c r="X123" s="57"/>
      <c r="Y123" s="57"/>
      <c r="Z123" s="57"/>
      <c r="AA123" s="58"/>
    </row>
    <row r="124" spans="2:27" ht="32.1" customHeight="1" x14ac:dyDescent="0.15">
      <c r="B124" s="7">
        <v>118</v>
      </c>
      <c r="C124" s="57" t="s">
        <v>287</v>
      </c>
      <c r="D124" s="57"/>
      <c r="E124" s="57"/>
      <c r="F124" s="57" t="s">
        <v>288</v>
      </c>
      <c r="G124" s="57"/>
      <c r="H124" s="57"/>
      <c r="I124" s="57" t="s">
        <v>80</v>
      </c>
      <c r="J124" s="57"/>
      <c r="K124" s="57"/>
      <c r="L124" s="6" t="s">
        <v>68</v>
      </c>
      <c r="M124" s="8" t="s">
        <v>72</v>
      </c>
      <c r="N124" s="8" t="s">
        <v>28</v>
      </c>
      <c r="O124" s="57">
        <v>1500</v>
      </c>
      <c r="P124" s="57"/>
      <c r="Q124" s="57" t="s">
        <v>289</v>
      </c>
      <c r="R124" s="57"/>
      <c r="S124" s="57" t="s">
        <v>162</v>
      </c>
      <c r="T124" s="57"/>
      <c r="U124" s="57"/>
      <c r="V124" s="17"/>
      <c r="W124" s="57"/>
      <c r="X124" s="57"/>
      <c r="Y124" s="57"/>
      <c r="Z124" s="57"/>
      <c r="AA124" s="58"/>
    </row>
    <row r="125" spans="2:27" ht="32.1" customHeight="1" x14ac:dyDescent="0.15">
      <c r="B125" s="7">
        <v>119</v>
      </c>
      <c r="C125" s="57" t="s">
        <v>290</v>
      </c>
      <c r="D125" s="57"/>
      <c r="E125" s="57"/>
      <c r="F125" s="57" t="s">
        <v>291</v>
      </c>
      <c r="G125" s="57"/>
      <c r="H125" s="57"/>
      <c r="I125" s="57" t="s">
        <v>59</v>
      </c>
      <c r="J125" s="57"/>
      <c r="K125" s="57"/>
      <c r="L125" s="6" t="s">
        <v>68</v>
      </c>
      <c r="M125" s="8" t="s">
        <v>72</v>
      </c>
      <c r="N125" s="8" t="s">
        <v>28</v>
      </c>
      <c r="O125" s="57">
        <v>309</v>
      </c>
      <c r="P125" s="57"/>
      <c r="Q125" s="57" t="s">
        <v>229</v>
      </c>
      <c r="R125" s="57"/>
      <c r="S125" s="57" t="s">
        <v>162</v>
      </c>
      <c r="T125" s="57"/>
      <c r="U125" s="57"/>
      <c r="V125" s="17"/>
      <c r="W125" s="57"/>
      <c r="X125" s="57"/>
      <c r="Y125" s="57"/>
      <c r="Z125" s="57"/>
      <c r="AA125" s="58"/>
    </row>
    <row r="126" spans="2:27" ht="32.1" customHeight="1" x14ac:dyDescent="0.15">
      <c r="B126" s="7">
        <v>120</v>
      </c>
      <c r="C126" s="57" t="s">
        <v>292</v>
      </c>
      <c r="D126" s="57"/>
      <c r="E126" s="57"/>
      <c r="F126" s="57" t="s">
        <v>293</v>
      </c>
      <c r="G126" s="57"/>
      <c r="H126" s="57"/>
      <c r="I126" s="57" t="s">
        <v>59</v>
      </c>
      <c r="J126" s="57"/>
      <c r="K126" s="57"/>
      <c r="L126" s="6" t="s">
        <v>68</v>
      </c>
      <c r="M126" s="8" t="s">
        <v>72</v>
      </c>
      <c r="N126" s="8" t="s">
        <v>28</v>
      </c>
      <c r="O126" s="57">
        <v>238</v>
      </c>
      <c r="P126" s="57"/>
      <c r="Q126" s="57">
        <v>220618</v>
      </c>
      <c r="R126" s="57"/>
      <c r="S126" s="57" t="s">
        <v>162</v>
      </c>
      <c r="T126" s="57"/>
      <c r="U126" s="57"/>
      <c r="V126" s="17"/>
      <c r="W126" s="57"/>
      <c r="X126" s="57"/>
      <c r="Y126" s="57"/>
      <c r="Z126" s="57"/>
      <c r="AA126" s="58"/>
    </row>
    <row r="127" spans="2:27" ht="32.1" customHeight="1" x14ac:dyDescent="0.15">
      <c r="B127" s="7">
        <v>121</v>
      </c>
      <c r="C127" s="57" t="s">
        <v>292</v>
      </c>
      <c r="D127" s="57"/>
      <c r="E127" s="57"/>
      <c r="F127" s="57" t="s">
        <v>293</v>
      </c>
      <c r="G127" s="57"/>
      <c r="H127" s="57"/>
      <c r="I127" s="57" t="s">
        <v>59</v>
      </c>
      <c r="J127" s="57"/>
      <c r="K127" s="57"/>
      <c r="L127" s="6" t="s">
        <v>68</v>
      </c>
      <c r="M127" s="8" t="s">
        <v>72</v>
      </c>
      <c r="N127" s="8" t="s">
        <v>28</v>
      </c>
      <c r="O127" s="57">
        <v>62</v>
      </c>
      <c r="P127" s="57"/>
      <c r="Q127" s="57" t="s">
        <v>294</v>
      </c>
      <c r="R127" s="57"/>
      <c r="S127" s="57" t="s">
        <v>162</v>
      </c>
      <c r="T127" s="57"/>
      <c r="U127" s="57"/>
      <c r="V127" s="17"/>
      <c r="W127" s="57"/>
      <c r="X127" s="57"/>
      <c r="Y127" s="57"/>
      <c r="Z127" s="57"/>
      <c r="AA127" s="58"/>
    </row>
    <row r="128" spans="2:27" ht="32.1" customHeight="1" x14ac:dyDescent="0.15">
      <c r="B128" s="7">
        <v>122</v>
      </c>
      <c r="C128" s="57" t="s">
        <v>292</v>
      </c>
      <c r="D128" s="57"/>
      <c r="E128" s="57"/>
      <c r="F128" s="57" t="s">
        <v>293</v>
      </c>
      <c r="G128" s="57"/>
      <c r="H128" s="57"/>
      <c r="I128" s="57" t="s">
        <v>59</v>
      </c>
      <c r="J128" s="57"/>
      <c r="K128" s="57"/>
      <c r="L128" s="6" t="s">
        <v>68</v>
      </c>
      <c r="M128" s="8" t="s">
        <v>72</v>
      </c>
      <c r="N128" s="8" t="s">
        <v>28</v>
      </c>
      <c r="O128" s="57">
        <v>308</v>
      </c>
      <c r="P128" s="57"/>
      <c r="Q128" s="57" t="s">
        <v>60</v>
      </c>
      <c r="R128" s="57"/>
      <c r="S128" s="57" t="s">
        <v>162</v>
      </c>
      <c r="T128" s="57"/>
      <c r="U128" s="57"/>
      <c r="V128" s="17"/>
      <c r="W128" s="57"/>
      <c r="X128" s="57"/>
      <c r="Y128" s="57"/>
      <c r="Z128" s="57"/>
      <c r="AA128" s="58"/>
    </row>
    <row r="129" spans="2:27" ht="32.1" customHeight="1" x14ac:dyDescent="0.15">
      <c r="B129" s="7">
        <v>123</v>
      </c>
      <c r="C129" s="57" t="s">
        <v>295</v>
      </c>
      <c r="D129" s="57"/>
      <c r="E129" s="57"/>
      <c r="F129" s="57" t="s">
        <v>296</v>
      </c>
      <c r="G129" s="57"/>
      <c r="H129" s="57"/>
      <c r="I129" s="57" t="s">
        <v>27</v>
      </c>
      <c r="J129" s="57"/>
      <c r="K129" s="57"/>
      <c r="L129" s="6" t="s">
        <v>68</v>
      </c>
      <c r="M129" s="8" t="s">
        <v>72</v>
      </c>
      <c r="N129" s="8" t="s">
        <v>28</v>
      </c>
      <c r="O129" s="57">
        <v>3821</v>
      </c>
      <c r="P129" s="57"/>
      <c r="Q129" s="57" t="s">
        <v>41</v>
      </c>
      <c r="R129" s="57"/>
      <c r="S129" s="57" t="s">
        <v>162</v>
      </c>
      <c r="T129" s="57"/>
      <c r="U129" s="57"/>
      <c r="V129" s="17"/>
      <c r="W129" s="57"/>
      <c r="X129" s="57"/>
      <c r="Y129" s="57"/>
      <c r="Z129" s="57"/>
      <c r="AA129" s="58"/>
    </row>
    <row r="130" spans="2:27" ht="32.1" customHeight="1" x14ac:dyDescent="0.15">
      <c r="B130" s="7">
        <v>124</v>
      </c>
      <c r="C130" s="57" t="s">
        <v>297</v>
      </c>
      <c r="D130" s="57"/>
      <c r="E130" s="57"/>
      <c r="F130" s="57" t="s">
        <v>298</v>
      </c>
      <c r="G130" s="57"/>
      <c r="H130" s="57"/>
      <c r="I130" s="57" t="s">
        <v>299</v>
      </c>
      <c r="J130" s="57"/>
      <c r="K130" s="57"/>
      <c r="L130" s="6" t="s">
        <v>68</v>
      </c>
      <c r="M130" s="8" t="s">
        <v>72</v>
      </c>
      <c r="N130" s="8" t="s">
        <v>28</v>
      </c>
      <c r="O130" s="57">
        <v>800</v>
      </c>
      <c r="P130" s="57"/>
      <c r="Q130" s="57" t="s">
        <v>259</v>
      </c>
      <c r="R130" s="57"/>
      <c r="S130" s="57" t="s">
        <v>162</v>
      </c>
      <c r="T130" s="57"/>
      <c r="U130" s="57"/>
      <c r="V130" s="17"/>
      <c r="W130" s="57"/>
      <c r="X130" s="57"/>
      <c r="Y130" s="57"/>
      <c r="Z130" s="57"/>
      <c r="AA130" s="58"/>
    </row>
    <row r="131" spans="2:27" ht="32.1" customHeight="1" x14ac:dyDescent="0.15">
      <c r="B131" s="7">
        <v>125</v>
      </c>
      <c r="C131" s="57" t="s">
        <v>297</v>
      </c>
      <c r="D131" s="57"/>
      <c r="E131" s="57"/>
      <c r="F131" s="57" t="s">
        <v>298</v>
      </c>
      <c r="G131" s="57"/>
      <c r="H131" s="57"/>
      <c r="I131" s="57" t="s">
        <v>299</v>
      </c>
      <c r="J131" s="57"/>
      <c r="K131" s="57"/>
      <c r="L131" s="6" t="s">
        <v>68</v>
      </c>
      <c r="M131" s="8" t="s">
        <v>72</v>
      </c>
      <c r="N131" s="8" t="s">
        <v>28</v>
      </c>
      <c r="O131" s="57">
        <v>800</v>
      </c>
      <c r="P131" s="57"/>
      <c r="Q131" s="57" t="s">
        <v>300</v>
      </c>
      <c r="R131" s="57"/>
      <c r="S131" s="57" t="s">
        <v>162</v>
      </c>
      <c r="T131" s="57"/>
      <c r="U131" s="57"/>
      <c r="V131" s="17"/>
      <c r="W131" s="57"/>
      <c r="X131" s="57"/>
      <c r="Y131" s="57"/>
      <c r="Z131" s="57"/>
      <c r="AA131" s="58"/>
    </row>
    <row r="132" spans="2:27" ht="32.1" customHeight="1" x14ac:dyDescent="0.15">
      <c r="B132" s="7">
        <v>126</v>
      </c>
      <c r="C132" s="57" t="s">
        <v>301</v>
      </c>
      <c r="D132" s="57"/>
      <c r="E132" s="57"/>
      <c r="F132" s="57" t="s">
        <v>302</v>
      </c>
      <c r="G132" s="57"/>
      <c r="H132" s="57"/>
      <c r="I132" s="57" t="s">
        <v>80</v>
      </c>
      <c r="J132" s="57"/>
      <c r="K132" s="57"/>
      <c r="L132" s="6" t="s">
        <v>68</v>
      </c>
      <c r="M132" s="8" t="s">
        <v>72</v>
      </c>
      <c r="N132" s="8" t="s">
        <v>28</v>
      </c>
      <c r="O132" s="57">
        <v>3200</v>
      </c>
      <c r="P132" s="57"/>
      <c r="Q132" s="57" t="s">
        <v>303</v>
      </c>
      <c r="R132" s="57"/>
      <c r="S132" s="57" t="s">
        <v>162</v>
      </c>
      <c r="T132" s="57"/>
      <c r="U132" s="57"/>
      <c r="V132" s="17"/>
      <c r="W132" s="57"/>
      <c r="X132" s="57"/>
      <c r="Y132" s="57"/>
      <c r="Z132" s="57"/>
      <c r="AA132" s="58"/>
    </row>
    <row r="133" spans="2:27" ht="32.1" customHeight="1" x14ac:dyDescent="0.15">
      <c r="B133" s="7">
        <v>127</v>
      </c>
      <c r="C133" s="57" t="s">
        <v>301</v>
      </c>
      <c r="D133" s="57"/>
      <c r="E133" s="57"/>
      <c r="F133" s="57" t="s">
        <v>302</v>
      </c>
      <c r="G133" s="57"/>
      <c r="H133" s="57"/>
      <c r="I133" s="57" t="s">
        <v>80</v>
      </c>
      <c r="J133" s="57"/>
      <c r="K133" s="57"/>
      <c r="L133" s="6" t="s">
        <v>68</v>
      </c>
      <c r="M133" s="8" t="s">
        <v>72</v>
      </c>
      <c r="N133" s="8" t="s">
        <v>28</v>
      </c>
      <c r="O133" s="57">
        <v>700</v>
      </c>
      <c r="P133" s="57"/>
      <c r="Q133" s="57" t="s">
        <v>294</v>
      </c>
      <c r="R133" s="57"/>
      <c r="S133" s="57" t="s">
        <v>162</v>
      </c>
      <c r="T133" s="57"/>
      <c r="U133" s="57"/>
      <c r="V133" s="17"/>
      <c r="W133" s="57"/>
      <c r="X133" s="57"/>
      <c r="Y133" s="57"/>
      <c r="Z133" s="57"/>
      <c r="AA133" s="58"/>
    </row>
    <row r="134" spans="2:27" ht="32.1" customHeight="1" x14ac:dyDescent="0.15">
      <c r="B134" s="7">
        <v>128</v>
      </c>
      <c r="C134" s="57" t="s">
        <v>304</v>
      </c>
      <c r="D134" s="57"/>
      <c r="E134" s="57"/>
      <c r="F134" s="57" t="s">
        <v>305</v>
      </c>
      <c r="G134" s="57"/>
      <c r="H134" s="57"/>
      <c r="I134" s="57" t="s">
        <v>105</v>
      </c>
      <c r="J134" s="57"/>
      <c r="K134" s="57"/>
      <c r="L134" s="6" t="s">
        <v>68</v>
      </c>
      <c r="M134" s="8" t="s">
        <v>72</v>
      </c>
      <c r="N134" s="8" t="s">
        <v>28</v>
      </c>
      <c r="O134" s="57">
        <v>3</v>
      </c>
      <c r="P134" s="57"/>
      <c r="Q134" s="57" t="s">
        <v>153</v>
      </c>
      <c r="R134" s="57"/>
      <c r="S134" s="57" t="s">
        <v>162</v>
      </c>
      <c r="T134" s="57"/>
      <c r="U134" s="57"/>
      <c r="V134" s="17"/>
      <c r="W134" s="57"/>
      <c r="X134" s="57"/>
      <c r="Y134" s="57"/>
      <c r="Z134" s="57"/>
      <c r="AA134" s="58"/>
    </row>
    <row r="135" spans="2:27" ht="32.1" customHeight="1" x14ac:dyDescent="0.15">
      <c r="B135" s="7">
        <v>129</v>
      </c>
      <c r="C135" s="57" t="s">
        <v>306</v>
      </c>
      <c r="D135" s="57"/>
      <c r="E135" s="57"/>
      <c r="F135" s="57" t="s">
        <v>88</v>
      </c>
      <c r="G135" s="57"/>
      <c r="H135" s="57"/>
      <c r="I135" s="57" t="s">
        <v>64</v>
      </c>
      <c r="J135" s="57"/>
      <c r="K135" s="57"/>
      <c r="L135" s="6" t="s">
        <v>68</v>
      </c>
      <c r="M135" s="8" t="s">
        <v>72</v>
      </c>
      <c r="N135" s="8" t="s">
        <v>28</v>
      </c>
      <c r="O135" s="57">
        <v>994</v>
      </c>
      <c r="P135" s="57"/>
      <c r="Q135" s="57" t="s">
        <v>64</v>
      </c>
      <c r="R135" s="57"/>
      <c r="S135" s="57" t="s">
        <v>162</v>
      </c>
      <c r="T135" s="57"/>
      <c r="U135" s="57"/>
      <c r="V135" s="17"/>
      <c r="W135" s="57"/>
      <c r="X135" s="57"/>
      <c r="Y135" s="57"/>
      <c r="Z135" s="57"/>
      <c r="AA135" s="58"/>
    </row>
    <row r="136" spans="2:27" ht="32.1" customHeight="1" x14ac:dyDescent="0.15">
      <c r="B136" s="7">
        <v>130</v>
      </c>
      <c r="C136" s="57" t="s">
        <v>307</v>
      </c>
      <c r="D136" s="57"/>
      <c r="E136" s="57"/>
      <c r="F136" s="57" t="s">
        <v>308</v>
      </c>
      <c r="G136" s="57"/>
      <c r="H136" s="57"/>
      <c r="I136" s="57" t="s">
        <v>59</v>
      </c>
      <c r="J136" s="57"/>
      <c r="K136" s="57"/>
      <c r="L136" s="6" t="s">
        <v>68</v>
      </c>
      <c r="M136" s="8" t="s">
        <v>72</v>
      </c>
      <c r="N136" s="8" t="s">
        <v>28</v>
      </c>
      <c r="O136" s="57">
        <v>62</v>
      </c>
      <c r="P136" s="57"/>
      <c r="Q136" s="57" t="s">
        <v>309</v>
      </c>
      <c r="R136" s="57"/>
      <c r="S136" s="57" t="s">
        <v>162</v>
      </c>
      <c r="T136" s="57"/>
      <c r="U136" s="57"/>
      <c r="V136" s="17"/>
      <c r="W136" s="57"/>
      <c r="X136" s="57"/>
      <c r="Y136" s="57"/>
      <c r="Z136" s="57"/>
      <c r="AA136" s="58"/>
    </row>
    <row r="137" spans="2:27" ht="32.1" customHeight="1" x14ac:dyDescent="0.15">
      <c r="B137" s="7">
        <v>131</v>
      </c>
      <c r="C137" s="57" t="s">
        <v>307</v>
      </c>
      <c r="D137" s="57"/>
      <c r="E137" s="57"/>
      <c r="F137" s="57" t="s">
        <v>308</v>
      </c>
      <c r="G137" s="57"/>
      <c r="H137" s="57"/>
      <c r="I137" s="57" t="s">
        <v>59</v>
      </c>
      <c r="J137" s="57"/>
      <c r="K137" s="57"/>
      <c r="L137" s="6" t="s">
        <v>68</v>
      </c>
      <c r="M137" s="8" t="s">
        <v>72</v>
      </c>
      <c r="N137" s="8" t="s">
        <v>28</v>
      </c>
      <c r="O137" s="57">
        <v>114</v>
      </c>
      <c r="P137" s="57"/>
      <c r="Q137" s="57" t="s">
        <v>64</v>
      </c>
      <c r="R137" s="57"/>
      <c r="S137" s="57" t="s">
        <v>162</v>
      </c>
      <c r="T137" s="57"/>
      <c r="U137" s="57"/>
      <c r="V137" s="17"/>
      <c r="W137" s="57"/>
      <c r="X137" s="57"/>
      <c r="Y137" s="57"/>
      <c r="Z137" s="57"/>
      <c r="AA137" s="58"/>
    </row>
    <row r="138" spans="2:27" ht="32.1" customHeight="1" x14ac:dyDescent="0.15">
      <c r="B138" s="7">
        <v>132</v>
      </c>
      <c r="C138" s="57" t="s">
        <v>307</v>
      </c>
      <c r="D138" s="57"/>
      <c r="E138" s="57"/>
      <c r="F138" s="57" t="s">
        <v>308</v>
      </c>
      <c r="G138" s="57"/>
      <c r="H138" s="57"/>
      <c r="I138" s="57" t="s">
        <v>59</v>
      </c>
      <c r="J138" s="57"/>
      <c r="K138" s="57"/>
      <c r="L138" s="6" t="s">
        <v>68</v>
      </c>
      <c r="M138" s="8" t="s">
        <v>72</v>
      </c>
      <c r="N138" s="8" t="s">
        <v>28</v>
      </c>
      <c r="O138" s="57">
        <v>201</v>
      </c>
      <c r="P138" s="57"/>
      <c r="Q138" s="57" t="s">
        <v>229</v>
      </c>
      <c r="R138" s="57"/>
      <c r="S138" s="57" t="s">
        <v>162</v>
      </c>
      <c r="T138" s="57"/>
      <c r="U138" s="57"/>
      <c r="V138" s="17"/>
      <c r="W138" s="57"/>
      <c r="X138" s="57"/>
      <c r="Y138" s="57"/>
      <c r="Z138" s="57"/>
      <c r="AA138" s="58"/>
    </row>
    <row r="139" spans="2:27" ht="32.1" customHeight="1" x14ac:dyDescent="0.15">
      <c r="B139" s="7">
        <v>133</v>
      </c>
      <c r="C139" s="57" t="s">
        <v>310</v>
      </c>
      <c r="D139" s="57"/>
      <c r="E139" s="57"/>
      <c r="F139" s="57" t="s">
        <v>311</v>
      </c>
      <c r="G139" s="57"/>
      <c r="H139" s="57"/>
      <c r="I139" s="57" t="s">
        <v>312</v>
      </c>
      <c r="J139" s="57"/>
      <c r="K139" s="57"/>
      <c r="L139" s="6" t="s">
        <v>68</v>
      </c>
      <c r="M139" s="8" t="s">
        <v>72</v>
      </c>
      <c r="N139" s="8" t="s">
        <v>28</v>
      </c>
      <c r="O139" s="57">
        <v>79</v>
      </c>
      <c r="P139" s="57"/>
      <c r="Q139" s="57" t="s">
        <v>132</v>
      </c>
      <c r="R139" s="57"/>
      <c r="S139" s="57" t="s">
        <v>162</v>
      </c>
      <c r="T139" s="57"/>
      <c r="U139" s="57"/>
      <c r="V139" s="17"/>
      <c r="W139" s="57"/>
      <c r="X139" s="57"/>
      <c r="Y139" s="57"/>
      <c r="Z139" s="57"/>
      <c r="AA139" s="58"/>
    </row>
    <row r="140" spans="2:27" ht="32.1" customHeight="1" x14ac:dyDescent="0.15">
      <c r="B140" s="7">
        <v>134</v>
      </c>
      <c r="C140" s="57" t="s">
        <v>310</v>
      </c>
      <c r="D140" s="57"/>
      <c r="E140" s="57"/>
      <c r="F140" s="57" t="s">
        <v>311</v>
      </c>
      <c r="G140" s="57"/>
      <c r="H140" s="57"/>
      <c r="I140" s="57" t="s">
        <v>312</v>
      </c>
      <c r="J140" s="57"/>
      <c r="K140" s="57"/>
      <c r="L140" s="6" t="s">
        <v>68</v>
      </c>
      <c r="M140" s="8" t="s">
        <v>72</v>
      </c>
      <c r="N140" s="8" t="s">
        <v>28</v>
      </c>
      <c r="O140" s="57">
        <v>600</v>
      </c>
      <c r="P140" s="57"/>
      <c r="Q140" s="57" t="s">
        <v>240</v>
      </c>
      <c r="R140" s="57"/>
      <c r="S140" s="57" t="s">
        <v>162</v>
      </c>
      <c r="T140" s="57"/>
      <c r="U140" s="57"/>
      <c r="V140" s="17"/>
      <c r="W140" s="57"/>
      <c r="X140" s="57"/>
      <c r="Y140" s="57"/>
      <c r="Z140" s="57"/>
      <c r="AA140" s="58"/>
    </row>
    <row r="141" spans="2:27" ht="32.1" customHeight="1" x14ac:dyDescent="0.15">
      <c r="B141" s="7">
        <v>135</v>
      </c>
      <c r="C141" s="57" t="s">
        <v>310</v>
      </c>
      <c r="D141" s="57"/>
      <c r="E141" s="57"/>
      <c r="F141" s="57" t="s">
        <v>311</v>
      </c>
      <c r="G141" s="57"/>
      <c r="H141" s="57"/>
      <c r="I141" s="57" t="s">
        <v>312</v>
      </c>
      <c r="J141" s="57"/>
      <c r="K141" s="57"/>
      <c r="L141" s="6" t="s">
        <v>68</v>
      </c>
      <c r="M141" s="8" t="s">
        <v>72</v>
      </c>
      <c r="N141" s="8" t="s">
        <v>28</v>
      </c>
      <c r="O141" s="57">
        <v>787</v>
      </c>
      <c r="P141" s="57"/>
      <c r="Q141" s="57" t="s">
        <v>217</v>
      </c>
      <c r="R141" s="57"/>
      <c r="S141" s="57" t="s">
        <v>162</v>
      </c>
      <c r="T141" s="57"/>
      <c r="U141" s="57"/>
      <c r="V141" s="17"/>
      <c r="W141" s="57"/>
      <c r="X141" s="57"/>
      <c r="Y141" s="57"/>
      <c r="Z141" s="57"/>
      <c r="AA141" s="58"/>
    </row>
    <row r="142" spans="2:27" ht="32.1" customHeight="1" x14ac:dyDescent="0.15">
      <c r="B142" s="7">
        <v>136</v>
      </c>
      <c r="C142" s="56" t="s">
        <v>313</v>
      </c>
      <c r="D142" s="56"/>
      <c r="E142" s="56"/>
      <c r="F142" s="56" t="s">
        <v>314</v>
      </c>
      <c r="G142" s="56"/>
      <c r="H142" s="56"/>
      <c r="I142" s="56" t="s">
        <v>166</v>
      </c>
      <c r="J142" s="56"/>
      <c r="K142" s="56"/>
      <c r="L142" s="6" t="s">
        <v>68</v>
      </c>
      <c r="M142" s="8" t="s">
        <v>72</v>
      </c>
      <c r="N142" s="8" t="s">
        <v>28</v>
      </c>
      <c r="O142" s="56">
        <v>400</v>
      </c>
      <c r="P142" s="56"/>
      <c r="Q142" s="56" t="s">
        <v>224</v>
      </c>
      <c r="R142" s="56"/>
      <c r="S142" s="57" t="s">
        <v>162</v>
      </c>
      <c r="T142" s="57"/>
      <c r="U142" s="57"/>
      <c r="V142" s="17"/>
      <c r="W142" s="57"/>
      <c r="X142" s="57"/>
      <c r="Y142" s="57"/>
      <c r="Z142" s="57"/>
      <c r="AA142" s="58"/>
    </row>
    <row r="143" spans="2:27" ht="32.1" customHeight="1" x14ac:dyDescent="0.15">
      <c r="B143" s="7">
        <v>137</v>
      </c>
      <c r="C143" s="56" t="s">
        <v>315</v>
      </c>
      <c r="D143" s="56"/>
      <c r="E143" s="56"/>
      <c r="F143" s="56" t="s">
        <v>316</v>
      </c>
      <c r="G143" s="56"/>
      <c r="H143" s="56"/>
      <c r="I143" s="56" t="s">
        <v>105</v>
      </c>
      <c r="J143" s="56"/>
      <c r="K143" s="56"/>
      <c r="L143" s="6" t="s">
        <v>68</v>
      </c>
      <c r="M143" s="8" t="s">
        <v>72</v>
      </c>
      <c r="N143" s="8" t="s">
        <v>28</v>
      </c>
      <c r="O143" s="56">
        <v>50</v>
      </c>
      <c r="P143" s="56"/>
      <c r="Q143" s="56" t="s">
        <v>224</v>
      </c>
      <c r="R143" s="56"/>
      <c r="S143" s="57" t="s">
        <v>162</v>
      </c>
      <c r="T143" s="57"/>
      <c r="U143" s="57"/>
      <c r="V143" s="17"/>
      <c r="W143" s="57"/>
      <c r="X143" s="57"/>
      <c r="Y143" s="57"/>
      <c r="Z143" s="57"/>
      <c r="AA143" s="58"/>
    </row>
    <row r="144" spans="2:27" ht="32.1" customHeight="1" x14ac:dyDescent="0.15">
      <c r="B144" s="7">
        <v>138</v>
      </c>
      <c r="C144" s="56" t="s">
        <v>317</v>
      </c>
      <c r="D144" s="56"/>
      <c r="E144" s="56"/>
      <c r="F144" s="56" t="s">
        <v>318</v>
      </c>
      <c r="G144" s="56"/>
      <c r="H144" s="56"/>
      <c r="I144" s="56" t="s">
        <v>105</v>
      </c>
      <c r="J144" s="56"/>
      <c r="K144" s="56"/>
      <c r="L144" s="6" t="s">
        <v>68</v>
      </c>
      <c r="M144" s="8" t="s">
        <v>72</v>
      </c>
      <c r="N144" s="8" t="s">
        <v>28</v>
      </c>
      <c r="O144" s="56">
        <v>37</v>
      </c>
      <c r="P144" s="56"/>
      <c r="Q144" s="56" t="s">
        <v>224</v>
      </c>
      <c r="R144" s="56"/>
      <c r="S144" s="57" t="s">
        <v>162</v>
      </c>
      <c r="T144" s="57"/>
      <c r="U144" s="57"/>
      <c r="V144" s="17"/>
      <c r="W144" s="57"/>
      <c r="X144" s="57"/>
      <c r="Y144" s="57"/>
      <c r="Z144" s="57"/>
      <c r="AA144" s="58"/>
    </row>
    <row r="145" spans="2:27" ht="32.1" customHeight="1" x14ac:dyDescent="0.15">
      <c r="B145" s="7">
        <v>139</v>
      </c>
      <c r="C145" s="56" t="s">
        <v>319</v>
      </c>
      <c r="D145" s="56"/>
      <c r="E145" s="56"/>
      <c r="F145" s="56" t="s">
        <v>320</v>
      </c>
      <c r="G145" s="56"/>
      <c r="H145" s="56"/>
      <c r="I145" s="56" t="s">
        <v>105</v>
      </c>
      <c r="J145" s="56"/>
      <c r="K145" s="56"/>
      <c r="L145" s="6" t="s">
        <v>68</v>
      </c>
      <c r="M145" s="8" t="s">
        <v>72</v>
      </c>
      <c r="N145" s="8" t="s">
        <v>28</v>
      </c>
      <c r="O145" s="56">
        <v>5</v>
      </c>
      <c r="P145" s="56"/>
      <c r="Q145" s="56">
        <v>220531</v>
      </c>
      <c r="R145" s="56"/>
      <c r="S145" s="57" t="s">
        <v>162</v>
      </c>
      <c r="T145" s="57"/>
      <c r="U145" s="57"/>
      <c r="V145" s="17"/>
      <c r="W145" s="57"/>
      <c r="X145" s="57"/>
      <c r="Y145" s="57"/>
      <c r="Z145" s="57"/>
      <c r="AA145" s="58"/>
    </row>
    <row r="146" spans="2:27" ht="32.1" customHeight="1" x14ac:dyDescent="0.15">
      <c r="B146" s="7">
        <v>140</v>
      </c>
      <c r="C146" s="56" t="s">
        <v>321</v>
      </c>
      <c r="D146" s="56"/>
      <c r="E146" s="56"/>
      <c r="F146" s="56" t="s">
        <v>322</v>
      </c>
      <c r="G146" s="56"/>
      <c r="H146" s="56"/>
      <c r="I146" s="56" t="s">
        <v>207</v>
      </c>
      <c r="J146" s="56"/>
      <c r="K146" s="56"/>
      <c r="L146" s="6" t="s">
        <v>68</v>
      </c>
      <c r="M146" s="8" t="s">
        <v>72</v>
      </c>
      <c r="N146" s="8" t="s">
        <v>28</v>
      </c>
      <c r="O146" s="56">
        <v>200</v>
      </c>
      <c r="P146" s="56"/>
      <c r="Q146" s="56" t="s">
        <v>217</v>
      </c>
      <c r="R146" s="56"/>
      <c r="S146" s="57" t="s">
        <v>162</v>
      </c>
      <c r="T146" s="57"/>
      <c r="U146" s="57"/>
      <c r="V146" s="17"/>
      <c r="W146" s="57"/>
      <c r="X146" s="57"/>
      <c r="Y146" s="57"/>
      <c r="Z146" s="57"/>
      <c r="AA146" s="58"/>
    </row>
    <row r="147" spans="2:27" ht="32.1" customHeight="1" x14ac:dyDescent="0.15">
      <c r="B147" s="7">
        <v>141</v>
      </c>
      <c r="C147" s="56" t="s">
        <v>323</v>
      </c>
      <c r="D147" s="56"/>
      <c r="E147" s="56"/>
      <c r="F147" s="56" t="s">
        <v>324</v>
      </c>
      <c r="G147" s="56"/>
      <c r="H147" s="56"/>
      <c r="I147" s="56" t="s">
        <v>207</v>
      </c>
      <c r="J147" s="56"/>
      <c r="K147" s="56"/>
      <c r="L147" s="6" t="s">
        <v>68</v>
      </c>
      <c r="M147" s="8" t="s">
        <v>72</v>
      </c>
      <c r="N147" s="8" t="s">
        <v>28</v>
      </c>
      <c r="O147" s="56">
        <v>200</v>
      </c>
      <c r="P147" s="56"/>
      <c r="Q147" s="56" t="s">
        <v>217</v>
      </c>
      <c r="R147" s="56"/>
      <c r="S147" s="57" t="s">
        <v>162</v>
      </c>
      <c r="T147" s="57"/>
      <c r="U147" s="57"/>
      <c r="V147" s="17"/>
      <c r="W147" s="57"/>
      <c r="X147" s="57"/>
      <c r="Y147" s="57"/>
      <c r="Z147" s="57"/>
      <c r="AA147" s="58"/>
    </row>
    <row r="148" spans="2:27" ht="32.1" customHeight="1" x14ac:dyDescent="0.15">
      <c r="B148" s="7">
        <v>142</v>
      </c>
      <c r="C148" s="56" t="s">
        <v>325</v>
      </c>
      <c r="D148" s="56"/>
      <c r="E148" s="56"/>
      <c r="F148" s="56" t="s">
        <v>326</v>
      </c>
      <c r="G148" s="56"/>
      <c r="H148" s="56"/>
      <c r="I148" s="56" t="s">
        <v>80</v>
      </c>
      <c r="J148" s="56"/>
      <c r="K148" s="56"/>
      <c r="L148" s="6" t="s">
        <v>68</v>
      </c>
      <c r="M148" s="8" t="s">
        <v>72</v>
      </c>
      <c r="N148" s="8" t="s">
        <v>28</v>
      </c>
      <c r="O148" s="56">
        <v>210</v>
      </c>
      <c r="P148" s="56"/>
      <c r="Q148" s="56" t="s">
        <v>119</v>
      </c>
      <c r="R148" s="56"/>
      <c r="S148" s="57" t="s">
        <v>162</v>
      </c>
      <c r="T148" s="57"/>
      <c r="U148" s="57"/>
      <c r="V148" s="17"/>
      <c r="W148" s="57"/>
      <c r="X148" s="57"/>
      <c r="Y148" s="57"/>
      <c r="Z148" s="57"/>
      <c r="AA148" s="58"/>
    </row>
    <row r="149" spans="2:27" ht="32.1" customHeight="1" x14ac:dyDescent="0.15">
      <c r="B149" s="7">
        <v>143</v>
      </c>
      <c r="C149" s="56" t="s">
        <v>327</v>
      </c>
      <c r="D149" s="56"/>
      <c r="E149" s="56"/>
      <c r="F149" s="56" t="s">
        <v>328</v>
      </c>
      <c r="G149" s="56"/>
      <c r="H149" s="56"/>
      <c r="I149" s="56" t="s">
        <v>312</v>
      </c>
      <c r="J149" s="56"/>
      <c r="K149" s="56"/>
      <c r="L149" s="6" t="s">
        <v>68</v>
      </c>
      <c r="M149" s="8" t="s">
        <v>72</v>
      </c>
      <c r="N149" s="8" t="s">
        <v>28</v>
      </c>
      <c r="O149" s="56">
        <v>565</v>
      </c>
      <c r="P149" s="56"/>
      <c r="Q149" s="56" t="s">
        <v>240</v>
      </c>
      <c r="R149" s="56"/>
      <c r="S149" s="57" t="s">
        <v>162</v>
      </c>
      <c r="T149" s="57"/>
      <c r="U149" s="57"/>
      <c r="V149" s="17"/>
      <c r="W149" s="57"/>
      <c r="X149" s="57"/>
      <c r="Y149" s="57"/>
      <c r="Z149" s="57"/>
      <c r="AA149" s="58"/>
    </row>
    <row r="150" spans="2:27" ht="32.1" customHeight="1" x14ac:dyDescent="0.15">
      <c r="B150" s="7">
        <v>144</v>
      </c>
      <c r="C150" s="57" t="s">
        <v>327</v>
      </c>
      <c r="D150" s="57"/>
      <c r="E150" s="57"/>
      <c r="F150" s="57" t="s">
        <v>328</v>
      </c>
      <c r="G150" s="57"/>
      <c r="H150" s="57"/>
      <c r="I150" s="57" t="s">
        <v>312</v>
      </c>
      <c r="J150" s="57"/>
      <c r="K150" s="57"/>
      <c r="L150" s="6" t="s">
        <v>68</v>
      </c>
      <c r="M150" s="8" t="s">
        <v>72</v>
      </c>
      <c r="N150" s="8" t="s">
        <v>28</v>
      </c>
      <c r="O150" s="57">
        <v>850</v>
      </c>
      <c r="P150" s="57"/>
      <c r="Q150" s="57" t="s">
        <v>217</v>
      </c>
      <c r="R150" s="57"/>
      <c r="S150" s="57" t="s">
        <v>162</v>
      </c>
      <c r="T150" s="57"/>
      <c r="U150" s="57"/>
      <c r="V150" s="17"/>
      <c r="W150" s="57"/>
      <c r="X150" s="57"/>
      <c r="Y150" s="57"/>
      <c r="Z150" s="57"/>
      <c r="AA150" s="58"/>
    </row>
    <row r="151" spans="2:27" ht="32.1" customHeight="1" x14ac:dyDescent="0.15">
      <c r="B151" s="7">
        <v>145</v>
      </c>
      <c r="C151" s="57" t="s">
        <v>329</v>
      </c>
      <c r="D151" s="57"/>
      <c r="E151" s="57"/>
      <c r="F151" s="57" t="s">
        <v>330</v>
      </c>
      <c r="G151" s="57"/>
      <c r="H151" s="57"/>
      <c r="I151" s="57" t="s">
        <v>59</v>
      </c>
      <c r="J151" s="57"/>
      <c r="K151" s="57"/>
      <c r="L151" s="6" t="s">
        <v>68</v>
      </c>
      <c r="M151" s="8" t="s">
        <v>72</v>
      </c>
      <c r="N151" s="8" t="s">
        <v>28</v>
      </c>
      <c r="O151" s="57">
        <v>250</v>
      </c>
      <c r="P151" s="57"/>
      <c r="Q151" s="57" t="s">
        <v>64</v>
      </c>
      <c r="R151" s="57"/>
      <c r="S151" s="57" t="s">
        <v>162</v>
      </c>
      <c r="T151" s="57"/>
      <c r="U151" s="57"/>
      <c r="V151" s="17"/>
      <c r="W151" s="57"/>
      <c r="X151" s="57"/>
      <c r="Y151" s="57"/>
      <c r="Z151" s="57"/>
      <c r="AA151" s="58"/>
    </row>
    <row r="152" spans="2:27" ht="32.1" customHeight="1" x14ac:dyDescent="0.15">
      <c r="B152" s="7">
        <v>146</v>
      </c>
      <c r="C152" s="57" t="s">
        <v>329</v>
      </c>
      <c r="D152" s="57"/>
      <c r="E152" s="57"/>
      <c r="F152" s="57" t="s">
        <v>330</v>
      </c>
      <c r="G152" s="57"/>
      <c r="H152" s="57"/>
      <c r="I152" s="57" t="s">
        <v>59</v>
      </c>
      <c r="J152" s="57"/>
      <c r="K152" s="57"/>
      <c r="L152" s="6" t="s">
        <v>68</v>
      </c>
      <c r="M152" s="8" t="s">
        <v>72</v>
      </c>
      <c r="N152" s="8" t="s">
        <v>28</v>
      </c>
      <c r="O152" s="57">
        <v>1000</v>
      </c>
      <c r="P152" s="57"/>
      <c r="Q152" s="57" t="s">
        <v>331</v>
      </c>
      <c r="R152" s="57"/>
      <c r="S152" s="57" t="s">
        <v>162</v>
      </c>
      <c r="T152" s="57"/>
      <c r="U152" s="57"/>
      <c r="V152" s="17"/>
      <c r="W152" s="57"/>
      <c r="X152" s="57"/>
      <c r="Y152" s="57"/>
      <c r="Z152" s="57"/>
      <c r="AA152" s="58"/>
    </row>
    <row r="153" spans="2:27" ht="32.1" customHeight="1" x14ac:dyDescent="0.15">
      <c r="B153" s="7">
        <v>147</v>
      </c>
      <c r="C153" s="57" t="s">
        <v>329</v>
      </c>
      <c r="D153" s="57"/>
      <c r="E153" s="57"/>
      <c r="F153" s="57" t="s">
        <v>330</v>
      </c>
      <c r="G153" s="57"/>
      <c r="H153" s="57"/>
      <c r="I153" s="57" t="s">
        <v>59</v>
      </c>
      <c r="J153" s="57"/>
      <c r="K153" s="57"/>
      <c r="L153" s="6" t="s">
        <v>68</v>
      </c>
      <c r="M153" s="8" t="s">
        <v>72</v>
      </c>
      <c r="N153" s="8" t="s">
        <v>28</v>
      </c>
      <c r="O153" s="57">
        <v>1500</v>
      </c>
      <c r="P153" s="57"/>
      <c r="Q153" s="57" t="s">
        <v>332</v>
      </c>
      <c r="R153" s="57"/>
      <c r="S153" s="57" t="s">
        <v>162</v>
      </c>
      <c r="T153" s="57"/>
      <c r="U153" s="57"/>
      <c r="V153" s="17"/>
      <c r="W153" s="57"/>
      <c r="X153" s="57"/>
      <c r="Y153" s="57"/>
      <c r="Z153" s="57"/>
      <c r="AA153" s="58"/>
    </row>
    <row r="154" spans="2:27" ht="32.1" customHeight="1" x14ac:dyDescent="0.15">
      <c r="B154" s="7">
        <v>148</v>
      </c>
      <c r="C154" s="57" t="s">
        <v>333</v>
      </c>
      <c r="D154" s="57"/>
      <c r="E154" s="57"/>
      <c r="F154" s="57" t="s">
        <v>334</v>
      </c>
      <c r="G154" s="57"/>
      <c r="H154" s="57"/>
      <c r="I154" s="57" t="s">
        <v>85</v>
      </c>
      <c r="J154" s="57"/>
      <c r="K154" s="57"/>
      <c r="L154" s="6" t="s">
        <v>68</v>
      </c>
      <c r="M154" s="8" t="s">
        <v>72</v>
      </c>
      <c r="N154" s="8" t="s">
        <v>28</v>
      </c>
      <c r="O154" s="57">
        <v>214</v>
      </c>
      <c r="P154" s="57"/>
      <c r="Q154" s="57" t="s">
        <v>335</v>
      </c>
      <c r="R154" s="57"/>
      <c r="S154" s="57" t="s">
        <v>162</v>
      </c>
      <c r="T154" s="57"/>
      <c r="U154" s="57"/>
      <c r="V154" s="17"/>
      <c r="W154" s="57"/>
      <c r="X154" s="57"/>
      <c r="Y154" s="57"/>
      <c r="Z154" s="57"/>
      <c r="AA154" s="58"/>
    </row>
    <row r="155" spans="2:27" ht="32.1" customHeight="1" x14ac:dyDescent="0.15">
      <c r="B155" s="7">
        <v>149</v>
      </c>
      <c r="C155" s="57" t="s">
        <v>336</v>
      </c>
      <c r="D155" s="57"/>
      <c r="E155" s="57"/>
      <c r="F155" s="57" t="s">
        <v>337</v>
      </c>
      <c r="G155" s="57"/>
      <c r="H155" s="57"/>
      <c r="I155" s="57" t="s">
        <v>338</v>
      </c>
      <c r="J155" s="57"/>
      <c r="K155" s="57"/>
      <c r="L155" s="6" t="s">
        <v>68</v>
      </c>
      <c r="M155" s="8" t="s">
        <v>72</v>
      </c>
      <c r="N155" s="8" t="s">
        <v>28</v>
      </c>
      <c r="O155" s="57">
        <v>851</v>
      </c>
      <c r="P155" s="57"/>
      <c r="Q155" s="57" t="s">
        <v>303</v>
      </c>
      <c r="R155" s="57"/>
      <c r="S155" s="57" t="s">
        <v>162</v>
      </c>
      <c r="T155" s="57"/>
      <c r="U155" s="57"/>
      <c r="V155" s="17"/>
      <c r="W155" s="57"/>
      <c r="X155" s="57"/>
      <c r="Y155" s="57"/>
      <c r="Z155" s="57"/>
      <c r="AA155" s="58"/>
    </row>
    <row r="156" spans="2:27" ht="32.1" customHeight="1" x14ac:dyDescent="0.15">
      <c r="B156" s="7">
        <v>150</v>
      </c>
      <c r="C156" s="57" t="s">
        <v>339</v>
      </c>
      <c r="D156" s="57"/>
      <c r="E156" s="57"/>
      <c r="F156" s="57" t="s">
        <v>340</v>
      </c>
      <c r="G156" s="57"/>
      <c r="H156" s="57"/>
      <c r="I156" s="57" t="s">
        <v>74</v>
      </c>
      <c r="J156" s="57"/>
      <c r="K156" s="57"/>
      <c r="L156" s="6" t="s">
        <v>68</v>
      </c>
      <c r="M156" s="8" t="s">
        <v>72</v>
      </c>
      <c r="N156" s="8" t="s">
        <v>28</v>
      </c>
      <c r="O156" s="57">
        <v>430</v>
      </c>
      <c r="P156" s="57"/>
      <c r="Q156" s="57" t="s">
        <v>153</v>
      </c>
      <c r="R156" s="57"/>
      <c r="S156" s="57" t="s">
        <v>162</v>
      </c>
      <c r="T156" s="57"/>
      <c r="U156" s="57"/>
      <c r="V156" s="17"/>
      <c r="W156" s="57"/>
      <c r="X156" s="57"/>
      <c r="Y156" s="57"/>
      <c r="Z156" s="57"/>
      <c r="AA156" s="58"/>
    </row>
    <row r="157" spans="2:27" ht="32.1" customHeight="1" x14ac:dyDescent="0.15">
      <c r="B157" s="7">
        <v>151</v>
      </c>
      <c r="C157" s="57" t="s">
        <v>341</v>
      </c>
      <c r="D157" s="57"/>
      <c r="E157" s="57"/>
      <c r="F157" s="57" t="s">
        <v>342</v>
      </c>
      <c r="G157" s="57"/>
      <c r="H157" s="57"/>
      <c r="I157" s="57" t="s">
        <v>80</v>
      </c>
      <c r="J157" s="57"/>
      <c r="K157" s="57"/>
      <c r="L157" s="6" t="s">
        <v>68</v>
      </c>
      <c r="M157" s="8" t="s">
        <v>72</v>
      </c>
      <c r="N157" s="8" t="s">
        <v>28</v>
      </c>
      <c r="O157" s="57">
        <v>200</v>
      </c>
      <c r="P157" s="57"/>
      <c r="Q157" s="57" t="s">
        <v>303</v>
      </c>
      <c r="R157" s="57"/>
      <c r="S157" s="57" t="s">
        <v>162</v>
      </c>
      <c r="T157" s="57"/>
      <c r="U157" s="57"/>
      <c r="V157" s="17"/>
      <c r="W157" s="57"/>
      <c r="X157" s="57"/>
      <c r="Y157" s="57"/>
      <c r="Z157" s="57"/>
      <c r="AA157" s="58"/>
    </row>
    <row r="158" spans="2:27" ht="32.1" customHeight="1" x14ac:dyDescent="0.15">
      <c r="B158" s="7">
        <v>152</v>
      </c>
      <c r="C158" s="57" t="s">
        <v>341</v>
      </c>
      <c r="D158" s="57"/>
      <c r="E158" s="57"/>
      <c r="F158" s="57" t="s">
        <v>342</v>
      </c>
      <c r="G158" s="57"/>
      <c r="H158" s="57"/>
      <c r="I158" s="57" t="s">
        <v>80</v>
      </c>
      <c r="J158" s="57"/>
      <c r="K158" s="57"/>
      <c r="L158" s="6" t="s">
        <v>68</v>
      </c>
      <c r="M158" s="8" t="s">
        <v>72</v>
      </c>
      <c r="N158" s="8" t="s">
        <v>28</v>
      </c>
      <c r="O158" s="57">
        <v>800</v>
      </c>
      <c r="P158" s="57"/>
      <c r="Q158" s="57" t="s">
        <v>224</v>
      </c>
      <c r="R158" s="57"/>
      <c r="S158" s="57" t="s">
        <v>162</v>
      </c>
      <c r="T158" s="57"/>
      <c r="U158" s="57"/>
      <c r="V158" s="17"/>
      <c r="W158" s="57"/>
      <c r="X158" s="57"/>
      <c r="Y158" s="57"/>
      <c r="Z158" s="57"/>
      <c r="AA158" s="58"/>
    </row>
    <row r="159" spans="2:27" ht="32.1" customHeight="1" x14ac:dyDescent="0.15">
      <c r="B159" s="7">
        <v>153</v>
      </c>
      <c r="C159" s="57" t="s">
        <v>341</v>
      </c>
      <c r="D159" s="57"/>
      <c r="E159" s="57"/>
      <c r="F159" s="57" t="s">
        <v>342</v>
      </c>
      <c r="G159" s="57"/>
      <c r="H159" s="57"/>
      <c r="I159" s="57" t="s">
        <v>80</v>
      </c>
      <c r="J159" s="57"/>
      <c r="K159" s="57"/>
      <c r="L159" s="6" t="s">
        <v>68</v>
      </c>
      <c r="M159" s="8" t="s">
        <v>72</v>
      </c>
      <c r="N159" s="8" t="s">
        <v>28</v>
      </c>
      <c r="O159" s="57">
        <v>1000</v>
      </c>
      <c r="P159" s="57"/>
      <c r="Q159" s="57" t="s">
        <v>150</v>
      </c>
      <c r="R159" s="57"/>
      <c r="S159" s="57" t="s">
        <v>162</v>
      </c>
      <c r="T159" s="57"/>
      <c r="U159" s="57"/>
      <c r="V159" s="17"/>
      <c r="W159" s="57"/>
      <c r="X159" s="57"/>
      <c r="Y159" s="57"/>
      <c r="Z159" s="57"/>
      <c r="AA159" s="58"/>
    </row>
    <row r="160" spans="2:27" ht="32.1" customHeight="1" x14ac:dyDescent="0.15">
      <c r="B160" s="7">
        <v>154</v>
      </c>
      <c r="C160" s="57" t="s">
        <v>343</v>
      </c>
      <c r="D160" s="57"/>
      <c r="E160" s="57"/>
      <c r="F160" s="57" t="s">
        <v>344</v>
      </c>
      <c r="G160" s="57"/>
      <c r="H160" s="57"/>
      <c r="I160" s="57" t="s">
        <v>255</v>
      </c>
      <c r="J160" s="57"/>
      <c r="K160" s="57"/>
      <c r="L160" s="6" t="s">
        <v>68</v>
      </c>
      <c r="M160" s="8" t="s">
        <v>72</v>
      </c>
      <c r="N160" s="8" t="s">
        <v>28</v>
      </c>
      <c r="O160" s="57">
        <v>1556</v>
      </c>
      <c r="P160" s="57"/>
      <c r="Q160" s="57" t="s">
        <v>345</v>
      </c>
      <c r="R160" s="57"/>
      <c r="S160" s="57" t="s">
        <v>162</v>
      </c>
      <c r="T160" s="57"/>
      <c r="U160" s="57"/>
      <c r="V160" s="17"/>
      <c r="W160" s="57"/>
      <c r="X160" s="57"/>
      <c r="Y160" s="57"/>
      <c r="Z160" s="57"/>
      <c r="AA160" s="58"/>
    </row>
    <row r="161" spans="2:27" ht="32.1" customHeight="1" x14ac:dyDescent="0.15">
      <c r="B161" s="7">
        <v>155</v>
      </c>
      <c r="C161" s="57" t="s">
        <v>343</v>
      </c>
      <c r="D161" s="57"/>
      <c r="E161" s="57"/>
      <c r="F161" s="57" t="s">
        <v>344</v>
      </c>
      <c r="G161" s="57"/>
      <c r="H161" s="57"/>
      <c r="I161" s="57" t="s">
        <v>255</v>
      </c>
      <c r="J161" s="57"/>
      <c r="K161" s="57"/>
      <c r="L161" s="6" t="s">
        <v>68</v>
      </c>
      <c r="M161" s="8" t="s">
        <v>72</v>
      </c>
      <c r="N161" s="8" t="s">
        <v>28</v>
      </c>
      <c r="O161" s="57">
        <v>1000</v>
      </c>
      <c r="P161" s="57"/>
      <c r="Q161" s="57" t="s">
        <v>346</v>
      </c>
      <c r="R161" s="57"/>
      <c r="S161" s="57" t="s">
        <v>162</v>
      </c>
      <c r="T161" s="57"/>
      <c r="U161" s="57"/>
      <c r="V161" s="17"/>
      <c r="W161" s="57"/>
      <c r="X161" s="57"/>
      <c r="Y161" s="57"/>
      <c r="Z161" s="57"/>
      <c r="AA161" s="58"/>
    </row>
    <row r="162" spans="2:27" ht="32.1" customHeight="1" x14ac:dyDescent="0.15">
      <c r="B162" s="7">
        <v>156</v>
      </c>
      <c r="C162" s="57" t="s">
        <v>347</v>
      </c>
      <c r="D162" s="57"/>
      <c r="E162" s="57"/>
      <c r="F162" s="57" t="s">
        <v>305</v>
      </c>
      <c r="G162" s="57"/>
      <c r="H162" s="57"/>
      <c r="I162" s="57" t="s">
        <v>220</v>
      </c>
      <c r="J162" s="57"/>
      <c r="K162" s="57"/>
      <c r="L162" s="6" t="s">
        <v>68</v>
      </c>
      <c r="M162" s="8" t="s">
        <v>72</v>
      </c>
      <c r="N162" s="8" t="s">
        <v>28</v>
      </c>
      <c r="O162" s="57">
        <v>50</v>
      </c>
      <c r="P162" s="57"/>
      <c r="Q162" s="57" t="s">
        <v>229</v>
      </c>
      <c r="R162" s="57"/>
      <c r="S162" s="57" t="s">
        <v>162</v>
      </c>
      <c r="T162" s="57"/>
      <c r="U162" s="57"/>
      <c r="V162" s="17"/>
      <c r="W162" s="57"/>
      <c r="X162" s="57"/>
      <c r="Y162" s="57"/>
      <c r="Z162" s="57"/>
      <c r="AA162" s="58"/>
    </row>
    <row r="163" spans="2:27" ht="32.1" customHeight="1" x14ac:dyDescent="0.15">
      <c r="B163" s="7">
        <v>157</v>
      </c>
      <c r="C163" s="57" t="s">
        <v>348</v>
      </c>
      <c r="D163" s="57"/>
      <c r="E163" s="57"/>
      <c r="F163" s="57" t="s">
        <v>349</v>
      </c>
      <c r="G163" s="57"/>
      <c r="H163" s="57"/>
      <c r="I163" s="57" t="s">
        <v>59</v>
      </c>
      <c r="J163" s="57"/>
      <c r="K163" s="57"/>
      <c r="L163" s="6" t="s">
        <v>68</v>
      </c>
      <c r="M163" s="8" t="s">
        <v>72</v>
      </c>
      <c r="N163" s="8" t="s">
        <v>28</v>
      </c>
      <c r="O163" s="57">
        <v>80</v>
      </c>
      <c r="P163" s="57"/>
      <c r="Q163" s="57" t="s">
        <v>350</v>
      </c>
      <c r="R163" s="57"/>
      <c r="S163" s="57" t="s">
        <v>162</v>
      </c>
      <c r="T163" s="57"/>
      <c r="U163" s="57"/>
      <c r="V163" s="17"/>
      <c r="W163" s="57"/>
      <c r="X163" s="57"/>
      <c r="Y163" s="57"/>
      <c r="Z163" s="57"/>
      <c r="AA163" s="58"/>
    </row>
    <row r="164" spans="2:27" ht="32.1" customHeight="1" x14ac:dyDescent="0.15">
      <c r="B164" s="7">
        <v>158</v>
      </c>
      <c r="C164" s="57" t="s">
        <v>351</v>
      </c>
      <c r="D164" s="57"/>
      <c r="E164" s="57"/>
      <c r="F164" s="57" t="s">
        <v>352</v>
      </c>
      <c r="G164" s="57"/>
      <c r="H164" s="57"/>
      <c r="I164" s="57" t="s">
        <v>166</v>
      </c>
      <c r="J164" s="57"/>
      <c r="K164" s="57"/>
      <c r="L164" s="6" t="s">
        <v>68</v>
      </c>
      <c r="M164" s="8" t="s">
        <v>72</v>
      </c>
      <c r="N164" s="8" t="s">
        <v>28</v>
      </c>
      <c r="O164" s="57">
        <v>128</v>
      </c>
      <c r="P164" s="57"/>
      <c r="Q164" s="57" t="s">
        <v>353</v>
      </c>
      <c r="R164" s="57"/>
      <c r="S164" s="57" t="s">
        <v>162</v>
      </c>
      <c r="T164" s="57"/>
      <c r="U164" s="57"/>
      <c r="V164" s="17"/>
      <c r="W164" s="57"/>
      <c r="X164" s="57"/>
      <c r="Y164" s="57"/>
      <c r="Z164" s="57"/>
      <c r="AA164" s="58"/>
    </row>
    <row r="165" spans="2:27" ht="32.1" customHeight="1" x14ac:dyDescent="0.15">
      <c r="B165" s="7">
        <v>159</v>
      </c>
      <c r="C165" s="57" t="s">
        <v>351</v>
      </c>
      <c r="D165" s="57"/>
      <c r="E165" s="57"/>
      <c r="F165" s="57" t="s">
        <v>352</v>
      </c>
      <c r="G165" s="57"/>
      <c r="H165" s="57"/>
      <c r="I165" s="57" t="s">
        <v>166</v>
      </c>
      <c r="J165" s="57"/>
      <c r="K165" s="57"/>
      <c r="L165" s="6" t="s">
        <v>68</v>
      </c>
      <c r="M165" s="8" t="s">
        <v>72</v>
      </c>
      <c r="N165" s="8" t="s">
        <v>28</v>
      </c>
      <c r="O165" s="57">
        <v>1100</v>
      </c>
      <c r="P165" s="57"/>
      <c r="Q165" s="57" t="s">
        <v>81</v>
      </c>
      <c r="R165" s="57"/>
      <c r="S165" s="57" t="s">
        <v>162</v>
      </c>
      <c r="T165" s="57"/>
      <c r="U165" s="57"/>
      <c r="V165" s="17"/>
      <c r="W165" s="57"/>
      <c r="X165" s="57"/>
      <c r="Y165" s="57"/>
      <c r="Z165" s="57"/>
      <c r="AA165" s="58"/>
    </row>
    <row r="166" spans="2:27" ht="32.1" customHeight="1" x14ac:dyDescent="0.15">
      <c r="B166" s="7">
        <v>160</v>
      </c>
      <c r="C166" s="57" t="s">
        <v>351</v>
      </c>
      <c r="D166" s="57"/>
      <c r="E166" s="57"/>
      <c r="F166" s="57" t="s">
        <v>352</v>
      </c>
      <c r="G166" s="57"/>
      <c r="H166" s="57"/>
      <c r="I166" s="57" t="s">
        <v>166</v>
      </c>
      <c r="J166" s="57"/>
      <c r="K166" s="57"/>
      <c r="L166" s="6" t="s">
        <v>68</v>
      </c>
      <c r="M166" s="8" t="s">
        <v>72</v>
      </c>
      <c r="N166" s="8" t="s">
        <v>28</v>
      </c>
      <c r="O166" s="57">
        <v>50</v>
      </c>
      <c r="P166" s="57"/>
      <c r="Q166" s="57" t="s">
        <v>195</v>
      </c>
      <c r="R166" s="57"/>
      <c r="S166" s="57" t="s">
        <v>162</v>
      </c>
      <c r="T166" s="57"/>
      <c r="U166" s="57"/>
      <c r="V166" s="17"/>
      <c r="W166" s="57"/>
      <c r="X166" s="57"/>
      <c r="Y166" s="57"/>
      <c r="Z166" s="57"/>
      <c r="AA166" s="58"/>
    </row>
    <row r="167" spans="2:27" ht="32.1" customHeight="1" x14ac:dyDescent="0.15">
      <c r="B167" s="7">
        <v>161</v>
      </c>
      <c r="C167" s="57" t="s">
        <v>354</v>
      </c>
      <c r="D167" s="57"/>
      <c r="E167" s="57"/>
      <c r="F167" s="57" t="s">
        <v>355</v>
      </c>
      <c r="G167" s="57"/>
      <c r="H167" s="57"/>
      <c r="I167" s="57" t="s">
        <v>105</v>
      </c>
      <c r="J167" s="57"/>
      <c r="K167" s="57"/>
      <c r="L167" s="6" t="s">
        <v>68</v>
      </c>
      <c r="M167" s="8" t="s">
        <v>72</v>
      </c>
      <c r="N167" s="8" t="s">
        <v>28</v>
      </c>
      <c r="O167" s="57">
        <v>316</v>
      </c>
      <c r="P167" s="57"/>
      <c r="Q167" s="57" t="s">
        <v>64</v>
      </c>
      <c r="R167" s="57"/>
      <c r="S167" s="57" t="s">
        <v>162</v>
      </c>
      <c r="T167" s="57"/>
      <c r="U167" s="57"/>
      <c r="V167" s="17"/>
      <c r="W167" s="57"/>
      <c r="X167" s="57"/>
      <c r="Y167" s="57"/>
      <c r="Z167" s="57"/>
      <c r="AA167" s="58"/>
    </row>
    <row r="168" spans="2:27" ht="32.1" customHeight="1" x14ac:dyDescent="0.15">
      <c r="B168" s="7">
        <v>162</v>
      </c>
      <c r="C168" s="57" t="s">
        <v>356</v>
      </c>
      <c r="D168" s="57"/>
      <c r="E168" s="57"/>
      <c r="F168" s="57" t="s">
        <v>357</v>
      </c>
      <c r="G168" s="57"/>
      <c r="H168" s="57"/>
      <c r="I168" s="57" t="s">
        <v>59</v>
      </c>
      <c r="J168" s="57"/>
      <c r="K168" s="57"/>
      <c r="L168" s="6" t="s">
        <v>68</v>
      </c>
      <c r="M168" s="8" t="s">
        <v>72</v>
      </c>
      <c r="N168" s="8" t="s">
        <v>28</v>
      </c>
      <c r="O168" s="57">
        <v>311</v>
      </c>
      <c r="P168" s="57"/>
      <c r="Q168" s="57" t="s">
        <v>229</v>
      </c>
      <c r="R168" s="57"/>
      <c r="S168" s="57" t="s">
        <v>162</v>
      </c>
      <c r="T168" s="57"/>
      <c r="U168" s="57"/>
      <c r="V168" s="17"/>
      <c r="W168" s="57"/>
      <c r="X168" s="57"/>
      <c r="Y168" s="57"/>
      <c r="Z168" s="57"/>
      <c r="AA168" s="58"/>
    </row>
    <row r="169" spans="2:27" ht="32.1" customHeight="1" x14ac:dyDescent="0.15">
      <c r="B169" s="7">
        <v>163</v>
      </c>
      <c r="C169" s="57" t="s">
        <v>358</v>
      </c>
      <c r="D169" s="57"/>
      <c r="E169" s="57"/>
      <c r="F169" s="57" t="s">
        <v>359</v>
      </c>
      <c r="G169" s="57"/>
      <c r="H169" s="57"/>
      <c r="I169" s="57" t="s">
        <v>59</v>
      </c>
      <c r="J169" s="57"/>
      <c r="K169" s="57"/>
      <c r="L169" s="6" t="s">
        <v>68</v>
      </c>
      <c r="M169" s="8" t="s">
        <v>72</v>
      </c>
      <c r="N169" s="8" t="s">
        <v>28</v>
      </c>
      <c r="O169" s="57">
        <v>492</v>
      </c>
      <c r="P169" s="57"/>
      <c r="Q169" s="57" t="s">
        <v>229</v>
      </c>
      <c r="R169" s="57"/>
      <c r="S169" s="57" t="s">
        <v>162</v>
      </c>
      <c r="T169" s="57"/>
      <c r="U169" s="57"/>
      <c r="V169" s="17"/>
      <c r="W169" s="57"/>
      <c r="X169" s="57"/>
      <c r="Y169" s="57"/>
      <c r="Z169" s="57"/>
      <c r="AA169" s="58"/>
    </row>
    <row r="170" spans="2:27" ht="32.1" customHeight="1" x14ac:dyDescent="0.15">
      <c r="B170" s="7">
        <v>164</v>
      </c>
      <c r="C170" s="57" t="s">
        <v>360</v>
      </c>
      <c r="D170" s="57"/>
      <c r="E170" s="57"/>
      <c r="F170" s="57" t="s">
        <v>361</v>
      </c>
      <c r="G170" s="57"/>
      <c r="H170" s="57"/>
      <c r="I170" s="57" t="s">
        <v>166</v>
      </c>
      <c r="J170" s="57"/>
      <c r="K170" s="57"/>
      <c r="L170" s="6" t="s">
        <v>68</v>
      </c>
      <c r="M170" s="8" t="s">
        <v>72</v>
      </c>
      <c r="N170" s="8" t="s">
        <v>28</v>
      </c>
      <c r="O170" s="57">
        <v>78</v>
      </c>
      <c r="P170" s="57"/>
      <c r="Q170" s="57" t="s">
        <v>33</v>
      </c>
      <c r="R170" s="57"/>
      <c r="S170" s="57" t="s">
        <v>162</v>
      </c>
      <c r="T170" s="57"/>
      <c r="U170" s="57"/>
      <c r="V170" s="17"/>
      <c r="W170" s="57"/>
      <c r="X170" s="57"/>
      <c r="Y170" s="57"/>
      <c r="Z170" s="57"/>
      <c r="AA170" s="58"/>
    </row>
    <row r="171" spans="2:27" ht="32.1" customHeight="1" x14ac:dyDescent="0.15">
      <c r="B171" s="7">
        <v>165</v>
      </c>
      <c r="C171" s="57" t="s">
        <v>362</v>
      </c>
      <c r="D171" s="57"/>
      <c r="E171" s="57"/>
      <c r="F171" s="57" t="s">
        <v>252</v>
      </c>
      <c r="G171" s="57"/>
      <c r="H171" s="57"/>
      <c r="I171" s="57" t="s">
        <v>105</v>
      </c>
      <c r="J171" s="57"/>
      <c r="K171" s="57"/>
      <c r="L171" s="6" t="s">
        <v>68</v>
      </c>
      <c r="M171" s="8" t="s">
        <v>72</v>
      </c>
      <c r="N171" s="8" t="s">
        <v>28</v>
      </c>
      <c r="O171" s="57">
        <v>161</v>
      </c>
      <c r="P171" s="57"/>
      <c r="Q171" s="57" t="s">
        <v>60</v>
      </c>
      <c r="R171" s="57"/>
      <c r="S171" s="57" t="s">
        <v>162</v>
      </c>
      <c r="T171" s="57"/>
      <c r="U171" s="57"/>
      <c r="V171" s="17"/>
      <c r="W171" s="57"/>
      <c r="X171" s="57"/>
      <c r="Y171" s="57"/>
      <c r="Z171" s="57"/>
      <c r="AA171" s="58"/>
    </row>
    <row r="172" spans="2:27" ht="32.1" customHeight="1" x14ac:dyDescent="0.15">
      <c r="B172" s="7">
        <v>166</v>
      </c>
      <c r="C172" s="57" t="s">
        <v>363</v>
      </c>
      <c r="D172" s="57"/>
      <c r="E172" s="57"/>
      <c r="F172" s="57" t="s">
        <v>364</v>
      </c>
      <c r="G172" s="57"/>
      <c r="H172" s="57"/>
      <c r="I172" s="57" t="s">
        <v>105</v>
      </c>
      <c r="J172" s="57"/>
      <c r="K172" s="57"/>
      <c r="L172" s="6" t="s">
        <v>68</v>
      </c>
      <c r="M172" s="8" t="s">
        <v>72</v>
      </c>
      <c r="N172" s="8" t="s">
        <v>28</v>
      </c>
      <c r="O172" s="57">
        <v>8</v>
      </c>
      <c r="P172" s="57"/>
      <c r="Q172" s="57" t="s">
        <v>365</v>
      </c>
      <c r="R172" s="57"/>
      <c r="S172" s="57" t="s">
        <v>162</v>
      </c>
      <c r="T172" s="57"/>
      <c r="U172" s="57"/>
      <c r="V172" s="17"/>
      <c r="W172" s="57"/>
      <c r="X172" s="57"/>
      <c r="Y172" s="57"/>
      <c r="Z172" s="57"/>
      <c r="AA172" s="58"/>
    </row>
    <row r="173" spans="2:27" ht="32.1" customHeight="1" x14ac:dyDescent="0.15">
      <c r="B173" s="7">
        <v>167</v>
      </c>
      <c r="C173" s="57" t="s">
        <v>366</v>
      </c>
      <c r="D173" s="57"/>
      <c r="E173" s="57"/>
      <c r="F173" s="57" t="s">
        <v>367</v>
      </c>
      <c r="G173" s="57"/>
      <c r="H173" s="57"/>
      <c r="I173" s="57" t="s">
        <v>71</v>
      </c>
      <c r="J173" s="57"/>
      <c r="K173" s="57"/>
      <c r="L173" s="6" t="s">
        <v>68</v>
      </c>
      <c r="M173" s="8" t="s">
        <v>72</v>
      </c>
      <c r="N173" s="8" t="s">
        <v>28</v>
      </c>
      <c r="O173" s="57">
        <v>1060</v>
      </c>
      <c r="P173" s="57"/>
      <c r="Q173" s="57">
        <v>220201</v>
      </c>
      <c r="R173" s="57"/>
      <c r="S173" s="57" t="s">
        <v>162</v>
      </c>
      <c r="T173" s="57"/>
      <c r="U173" s="57"/>
      <c r="V173" s="17"/>
      <c r="W173" s="57"/>
      <c r="X173" s="57"/>
      <c r="Y173" s="57"/>
      <c r="Z173" s="57"/>
      <c r="AA173" s="58"/>
    </row>
    <row r="174" spans="2:27" ht="32.1" customHeight="1" x14ac:dyDescent="0.15">
      <c r="B174" s="7">
        <v>168</v>
      </c>
      <c r="C174" s="57" t="s">
        <v>368</v>
      </c>
      <c r="D174" s="57"/>
      <c r="E174" s="57"/>
      <c r="F174" s="57" t="s">
        <v>369</v>
      </c>
      <c r="G174" s="57"/>
      <c r="H174" s="57"/>
      <c r="I174" s="57" t="s">
        <v>166</v>
      </c>
      <c r="J174" s="57"/>
      <c r="K174" s="57"/>
      <c r="L174" s="6" t="s">
        <v>68</v>
      </c>
      <c r="M174" s="8" t="s">
        <v>72</v>
      </c>
      <c r="N174" s="8" t="s">
        <v>28</v>
      </c>
      <c r="O174" s="57">
        <v>200</v>
      </c>
      <c r="P174" s="57"/>
      <c r="Q174" s="57" t="s">
        <v>370</v>
      </c>
      <c r="R174" s="57"/>
      <c r="S174" s="57" t="s">
        <v>162</v>
      </c>
      <c r="T174" s="57"/>
      <c r="U174" s="57"/>
      <c r="V174" s="17"/>
      <c r="W174" s="57"/>
      <c r="X174" s="57"/>
      <c r="Y174" s="57"/>
      <c r="Z174" s="57"/>
      <c r="AA174" s="58"/>
    </row>
    <row r="175" spans="2:27" ht="32.1" customHeight="1" x14ac:dyDescent="0.15">
      <c r="B175" s="7">
        <v>169</v>
      </c>
      <c r="C175" s="57" t="s">
        <v>368</v>
      </c>
      <c r="D175" s="57"/>
      <c r="E175" s="57"/>
      <c r="F175" s="57" t="s">
        <v>369</v>
      </c>
      <c r="G175" s="57"/>
      <c r="H175" s="57"/>
      <c r="I175" s="57" t="s">
        <v>166</v>
      </c>
      <c r="J175" s="57"/>
      <c r="K175" s="57"/>
      <c r="L175" s="6" t="s">
        <v>68</v>
      </c>
      <c r="M175" s="8" t="s">
        <v>72</v>
      </c>
      <c r="N175" s="8" t="s">
        <v>28</v>
      </c>
      <c r="O175" s="57">
        <v>200</v>
      </c>
      <c r="P175" s="57"/>
      <c r="Q175" s="57" t="s">
        <v>195</v>
      </c>
      <c r="R175" s="57"/>
      <c r="S175" s="57" t="s">
        <v>162</v>
      </c>
      <c r="T175" s="57"/>
      <c r="U175" s="57"/>
      <c r="V175" s="17"/>
      <c r="W175" s="57"/>
      <c r="X175" s="57"/>
      <c r="Y175" s="57"/>
      <c r="Z175" s="57"/>
      <c r="AA175" s="58"/>
    </row>
    <row r="176" spans="2:27" ht="32.1" customHeight="1" x14ac:dyDescent="0.15">
      <c r="B176" s="7">
        <v>170</v>
      </c>
      <c r="C176" s="57" t="s">
        <v>371</v>
      </c>
      <c r="D176" s="57"/>
      <c r="E176" s="57"/>
      <c r="F176" s="57" t="s">
        <v>372</v>
      </c>
      <c r="G176" s="57"/>
      <c r="H176" s="57"/>
      <c r="I176" s="57" t="s">
        <v>255</v>
      </c>
      <c r="J176" s="57"/>
      <c r="K176" s="57"/>
      <c r="L176" s="6" t="s">
        <v>68</v>
      </c>
      <c r="M176" s="8" t="s">
        <v>72</v>
      </c>
      <c r="N176" s="8" t="s">
        <v>28</v>
      </c>
      <c r="O176" s="57">
        <v>500</v>
      </c>
      <c r="P176" s="57"/>
      <c r="Q176" s="57" t="s">
        <v>373</v>
      </c>
      <c r="R176" s="57"/>
      <c r="S176" s="57" t="s">
        <v>162</v>
      </c>
      <c r="T176" s="57"/>
      <c r="U176" s="57"/>
      <c r="V176" s="17"/>
      <c r="W176" s="57"/>
      <c r="X176" s="57"/>
      <c r="Y176" s="57"/>
      <c r="Z176" s="57"/>
      <c r="AA176" s="58"/>
    </row>
    <row r="177" spans="2:27" ht="32.1" customHeight="1" x14ac:dyDescent="0.15">
      <c r="B177" s="7">
        <v>171</v>
      </c>
      <c r="C177" s="57" t="s">
        <v>374</v>
      </c>
      <c r="D177" s="57"/>
      <c r="E177" s="57"/>
      <c r="F177" s="57" t="s">
        <v>375</v>
      </c>
      <c r="G177" s="57"/>
      <c r="H177" s="57"/>
      <c r="I177" s="57" t="s">
        <v>59</v>
      </c>
      <c r="J177" s="57"/>
      <c r="K177" s="57"/>
      <c r="L177" s="6" t="s">
        <v>68</v>
      </c>
      <c r="M177" s="8" t="s">
        <v>72</v>
      </c>
      <c r="N177" s="8" t="s">
        <v>28</v>
      </c>
      <c r="O177" s="57">
        <v>370</v>
      </c>
      <c r="P177" s="57"/>
      <c r="Q177" s="57" t="s">
        <v>376</v>
      </c>
      <c r="R177" s="57"/>
      <c r="S177" s="57" t="s">
        <v>162</v>
      </c>
      <c r="T177" s="57"/>
      <c r="U177" s="57"/>
      <c r="V177" s="17"/>
      <c r="W177" s="57"/>
      <c r="X177" s="57"/>
      <c r="Y177" s="57"/>
      <c r="Z177" s="57"/>
      <c r="AA177" s="58"/>
    </row>
    <row r="178" spans="2:27" ht="32.1" customHeight="1" x14ac:dyDescent="0.15">
      <c r="B178" s="7">
        <v>172</v>
      </c>
      <c r="C178" s="57" t="s">
        <v>377</v>
      </c>
      <c r="D178" s="57"/>
      <c r="E178" s="57"/>
      <c r="F178" s="57" t="s">
        <v>378</v>
      </c>
      <c r="G178" s="57"/>
      <c r="H178" s="57"/>
      <c r="I178" s="57" t="s">
        <v>255</v>
      </c>
      <c r="J178" s="57"/>
      <c r="K178" s="57"/>
      <c r="L178" s="6" t="s">
        <v>68</v>
      </c>
      <c r="M178" s="8" t="s">
        <v>72</v>
      </c>
      <c r="N178" s="8" t="s">
        <v>28</v>
      </c>
      <c r="O178" s="57">
        <v>2000</v>
      </c>
      <c r="P178" s="57"/>
      <c r="Q178" s="57" t="s">
        <v>345</v>
      </c>
      <c r="R178" s="57"/>
      <c r="S178" s="57" t="s">
        <v>162</v>
      </c>
      <c r="T178" s="57"/>
      <c r="U178" s="57"/>
      <c r="V178" s="17"/>
      <c r="W178" s="57"/>
      <c r="X178" s="57"/>
      <c r="Y178" s="57"/>
      <c r="Z178" s="57"/>
      <c r="AA178" s="58"/>
    </row>
    <row r="179" spans="2:27" ht="32.1" customHeight="1" x14ac:dyDescent="0.15">
      <c r="B179" s="7">
        <v>173</v>
      </c>
      <c r="C179" s="57" t="s">
        <v>379</v>
      </c>
      <c r="D179" s="57"/>
      <c r="E179" s="57"/>
      <c r="F179" s="57" t="s">
        <v>380</v>
      </c>
      <c r="G179" s="57"/>
      <c r="H179" s="57"/>
      <c r="I179" s="57" t="s">
        <v>255</v>
      </c>
      <c r="J179" s="57"/>
      <c r="K179" s="57"/>
      <c r="L179" s="6" t="s">
        <v>68</v>
      </c>
      <c r="M179" s="8" t="s">
        <v>72</v>
      </c>
      <c r="N179" s="8" t="s">
        <v>28</v>
      </c>
      <c r="O179" s="57">
        <v>54</v>
      </c>
      <c r="P179" s="57"/>
      <c r="Q179" s="57" t="s">
        <v>373</v>
      </c>
      <c r="R179" s="57"/>
      <c r="S179" s="57" t="s">
        <v>162</v>
      </c>
      <c r="T179" s="57"/>
      <c r="U179" s="57"/>
      <c r="V179" s="17"/>
      <c r="W179" s="57"/>
      <c r="X179" s="57"/>
      <c r="Y179" s="57"/>
      <c r="Z179" s="57"/>
      <c r="AA179" s="58"/>
    </row>
    <row r="180" spans="2:27" ht="32.1" customHeight="1" x14ac:dyDescent="0.15">
      <c r="B180" s="7">
        <v>174</v>
      </c>
      <c r="C180" s="57" t="s">
        <v>379</v>
      </c>
      <c r="D180" s="57"/>
      <c r="E180" s="57"/>
      <c r="F180" s="57" t="s">
        <v>380</v>
      </c>
      <c r="G180" s="57"/>
      <c r="H180" s="57"/>
      <c r="I180" s="57" t="s">
        <v>255</v>
      </c>
      <c r="J180" s="57"/>
      <c r="K180" s="57"/>
      <c r="L180" s="6" t="s">
        <v>68</v>
      </c>
      <c r="M180" s="8" t="s">
        <v>72</v>
      </c>
      <c r="N180" s="8" t="s">
        <v>28</v>
      </c>
      <c r="O180" s="57">
        <v>450</v>
      </c>
      <c r="P180" s="57"/>
      <c r="Q180" s="57" t="s">
        <v>178</v>
      </c>
      <c r="R180" s="57"/>
      <c r="S180" s="57" t="s">
        <v>162</v>
      </c>
      <c r="T180" s="57"/>
      <c r="U180" s="57"/>
      <c r="V180" s="17"/>
      <c r="W180" s="57"/>
      <c r="X180" s="57"/>
      <c r="Y180" s="57"/>
      <c r="Z180" s="57"/>
      <c r="AA180" s="58"/>
    </row>
    <row r="181" spans="2:27" ht="32.1" customHeight="1" x14ac:dyDescent="0.15">
      <c r="B181" s="7">
        <v>175</v>
      </c>
      <c r="C181" s="57" t="s">
        <v>379</v>
      </c>
      <c r="D181" s="57"/>
      <c r="E181" s="57"/>
      <c r="F181" s="57" t="s">
        <v>380</v>
      </c>
      <c r="G181" s="57"/>
      <c r="H181" s="57"/>
      <c r="I181" s="57" t="s">
        <v>255</v>
      </c>
      <c r="J181" s="57"/>
      <c r="K181" s="57"/>
      <c r="L181" s="6" t="s">
        <v>68</v>
      </c>
      <c r="M181" s="8" t="s">
        <v>72</v>
      </c>
      <c r="N181" s="8" t="s">
        <v>28</v>
      </c>
      <c r="O181" s="57">
        <v>169</v>
      </c>
      <c r="P181" s="57"/>
      <c r="Q181" s="57" t="s">
        <v>381</v>
      </c>
      <c r="R181" s="57"/>
      <c r="S181" s="57" t="s">
        <v>162</v>
      </c>
      <c r="T181" s="57"/>
      <c r="U181" s="57"/>
      <c r="V181" s="17"/>
      <c r="W181" s="57"/>
      <c r="X181" s="57"/>
      <c r="Y181" s="57"/>
      <c r="Z181" s="57"/>
      <c r="AA181" s="58"/>
    </row>
    <row r="182" spans="2:27" ht="32.1" customHeight="1" x14ac:dyDescent="0.15">
      <c r="B182" s="7">
        <v>176</v>
      </c>
      <c r="C182" s="57" t="s">
        <v>382</v>
      </c>
      <c r="D182" s="57"/>
      <c r="E182" s="57"/>
      <c r="F182" s="57" t="s">
        <v>383</v>
      </c>
      <c r="G182" s="57"/>
      <c r="H182" s="57"/>
      <c r="I182" s="57" t="s">
        <v>74</v>
      </c>
      <c r="J182" s="57"/>
      <c r="K182" s="57"/>
      <c r="L182" s="6" t="s">
        <v>68</v>
      </c>
      <c r="M182" s="8" t="s">
        <v>72</v>
      </c>
      <c r="N182" s="8" t="s">
        <v>28</v>
      </c>
      <c r="O182" s="57">
        <v>560</v>
      </c>
      <c r="P182" s="57"/>
      <c r="Q182" s="57" t="s">
        <v>384</v>
      </c>
      <c r="R182" s="57"/>
      <c r="S182" s="57" t="s">
        <v>162</v>
      </c>
      <c r="T182" s="57"/>
      <c r="U182" s="57"/>
      <c r="V182" s="17"/>
      <c r="W182" s="57"/>
      <c r="X182" s="57"/>
      <c r="Y182" s="57"/>
      <c r="Z182" s="57"/>
      <c r="AA182" s="58"/>
    </row>
    <row r="183" spans="2:27" ht="32.1" customHeight="1" x14ac:dyDescent="0.15">
      <c r="B183" s="7">
        <v>177</v>
      </c>
      <c r="C183" s="57" t="s">
        <v>385</v>
      </c>
      <c r="D183" s="57"/>
      <c r="E183" s="57"/>
      <c r="F183" s="57" t="s">
        <v>386</v>
      </c>
      <c r="G183" s="57"/>
      <c r="H183" s="57"/>
      <c r="I183" s="57" t="s">
        <v>27</v>
      </c>
      <c r="J183" s="57"/>
      <c r="K183" s="57"/>
      <c r="L183" s="6" t="s">
        <v>68</v>
      </c>
      <c r="M183" s="8" t="s">
        <v>72</v>
      </c>
      <c r="N183" s="8" t="s">
        <v>28</v>
      </c>
      <c r="O183" s="57">
        <v>247</v>
      </c>
      <c r="P183" s="57"/>
      <c r="Q183" s="57" t="s">
        <v>387</v>
      </c>
      <c r="R183" s="57"/>
      <c r="S183" s="57" t="s">
        <v>162</v>
      </c>
      <c r="T183" s="57"/>
      <c r="U183" s="57"/>
      <c r="V183" s="17"/>
      <c r="W183" s="57"/>
      <c r="X183" s="57"/>
      <c r="Y183" s="57"/>
      <c r="Z183" s="57"/>
      <c r="AA183" s="58"/>
    </row>
    <row r="184" spans="2:27" ht="32.1" customHeight="1" x14ac:dyDescent="0.15">
      <c r="B184" s="7">
        <v>178</v>
      </c>
      <c r="C184" s="57" t="s">
        <v>388</v>
      </c>
      <c r="D184" s="57"/>
      <c r="E184" s="57"/>
      <c r="F184" s="57" t="s">
        <v>389</v>
      </c>
      <c r="G184" s="57"/>
      <c r="H184" s="57"/>
      <c r="I184" s="57" t="s">
        <v>27</v>
      </c>
      <c r="J184" s="57"/>
      <c r="K184" s="57"/>
      <c r="L184" s="6" t="s">
        <v>68</v>
      </c>
      <c r="M184" s="8" t="s">
        <v>72</v>
      </c>
      <c r="N184" s="8" t="s">
        <v>28</v>
      </c>
      <c r="O184" s="57">
        <v>174</v>
      </c>
      <c r="P184" s="57"/>
      <c r="Q184" s="57" t="s">
        <v>387</v>
      </c>
      <c r="R184" s="57"/>
      <c r="S184" s="57" t="s">
        <v>162</v>
      </c>
      <c r="T184" s="57"/>
      <c r="U184" s="57"/>
      <c r="V184" s="17"/>
      <c r="W184" s="57"/>
      <c r="X184" s="57"/>
      <c r="Y184" s="57"/>
      <c r="Z184" s="57"/>
      <c r="AA184" s="58"/>
    </row>
    <row r="185" spans="2:27" ht="32.1" customHeight="1" x14ac:dyDescent="0.15">
      <c r="B185" s="7">
        <v>179</v>
      </c>
      <c r="C185" s="57" t="s">
        <v>390</v>
      </c>
      <c r="D185" s="57"/>
      <c r="E185" s="57"/>
      <c r="F185" s="57" t="s">
        <v>391</v>
      </c>
      <c r="G185" s="57"/>
      <c r="H185" s="57"/>
      <c r="I185" s="57" t="s">
        <v>392</v>
      </c>
      <c r="J185" s="57"/>
      <c r="K185" s="57"/>
      <c r="L185" s="6" t="s">
        <v>68</v>
      </c>
      <c r="M185" s="8" t="s">
        <v>72</v>
      </c>
      <c r="N185" s="8" t="s">
        <v>28</v>
      </c>
      <c r="O185" s="57">
        <v>96</v>
      </c>
      <c r="P185" s="57"/>
      <c r="Q185" s="57" t="s">
        <v>393</v>
      </c>
      <c r="R185" s="57"/>
      <c r="S185" s="57" t="s">
        <v>162</v>
      </c>
      <c r="T185" s="57"/>
      <c r="U185" s="57"/>
      <c r="V185" s="17"/>
      <c r="W185" s="57"/>
      <c r="X185" s="57"/>
      <c r="Y185" s="57"/>
      <c r="Z185" s="57"/>
      <c r="AA185" s="58"/>
    </row>
    <row r="186" spans="2:27" ht="32.1" customHeight="1" x14ac:dyDescent="0.15">
      <c r="B186" s="7">
        <v>180</v>
      </c>
      <c r="C186" s="57" t="s">
        <v>394</v>
      </c>
      <c r="D186" s="57"/>
      <c r="E186" s="57"/>
      <c r="F186" s="57" t="s">
        <v>395</v>
      </c>
      <c r="G186" s="57"/>
      <c r="H186" s="57"/>
      <c r="I186" s="57" t="s">
        <v>105</v>
      </c>
      <c r="J186" s="57"/>
      <c r="K186" s="57"/>
      <c r="L186" s="6" t="s">
        <v>68</v>
      </c>
      <c r="M186" s="8" t="s">
        <v>72</v>
      </c>
      <c r="N186" s="8" t="s">
        <v>28</v>
      </c>
      <c r="O186" s="57">
        <v>200</v>
      </c>
      <c r="P186" s="57"/>
      <c r="Q186" s="57" t="s">
        <v>230</v>
      </c>
      <c r="R186" s="57"/>
      <c r="S186" s="57" t="s">
        <v>162</v>
      </c>
      <c r="T186" s="57"/>
      <c r="U186" s="57"/>
      <c r="V186" s="17"/>
      <c r="W186" s="57"/>
      <c r="X186" s="57"/>
      <c r="Y186" s="57"/>
      <c r="Z186" s="57"/>
      <c r="AA186" s="58"/>
    </row>
    <row r="187" spans="2:27" ht="32.1" customHeight="1" x14ac:dyDescent="0.15">
      <c r="B187" s="7">
        <v>181</v>
      </c>
      <c r="C187" s="57" t="s">
        <v>396</v>
      </c>
      <c r="D187" s="57"/>
      <c r="E187" s="57"/>
      <c r="F187" s="57" t="s">
        <v>397</v>
      </c>
      <c r="G187" s="57"/>
      <c r="H187" s="57"/>
      <c r="I187" s="57" t="s">
        <v>27</v>
      </c>
      <c r="J187" s="57"/>
      <c r="K187" s="57"/>
      <c r="L187" s="6" t="s">
        <v>68</v>
      </c>
      <c r="M187" s="8" t="s">
        <v>72</v>
      </c>
      <c r="N187" s="8" t="s">
        <v>28</v>
      </c>
      <c r="O187" s="57">
        <v>260</v>
      </c>
      <c r="P187" s="57"/>
      <c r="Q187" s="57" t="s">
        <v>237</v>
      </c>
      <c r="R187" s="57"/>
      <c r="S187" s="57" t="s">
        <v>162</v>
      </c>
      <c r="T187" s="57"/>
      <c r="U187" s="57"/>
      <c r="V187" s="17"/>
      <c r="W187" s="57"/>
      <c r="X187" s="57"/>
      <c r="Y187" s="57"/>
      <c r="Z187" s="57"/>
      <c r="AA187" s="58"/>
    </row>
    <row r="188" spans="2:27" ht="32.1" customHeight="1" x14ac:dyDescent="0.15">
      <c r="B188" s="7">
        <v>182</v>
      </c>
      <c r="C188" s="57" t="s">
        <v>398</v>
      </c>
      <c r="D188" s="57"/>
      <c r="E188" s="57"/>
      <c r="F188" s="57" t="s">
        <v>399</v>
      </c>
      <c r="G188" s="57"/>
      <c r="H188" s="57"/>
      <c r="I188" s="57" t="s">
        <v>166</v>
      </c>
      <c r="J188" s="57"/>
      <c r="K188" s="57"/>
      <c r="L188" s="6" t="s">
        <v>68</v>
      </c>
      <c r="M188" s="8" t="s">
        <v>72</v>
      </c>
      <c r="N188" s="8" t="s">
        <v>28</v>
      </c>
      <c r="O188" s="57">
        <v>860</v>
      </c>
      <c r="P188" s="57"/>
      <c r="Q188" s="57" t="s">
        <v>65</v>
      </c>
      <c r="R188" s="57"/>
      <c r="S188" s="57" t="s">
        <v>162</v>
      </c>
      <c r="T188" s="57"/>
      <c r="U188" s="57"/>
      <c r="V188" s="17"/>
      <c r="W188" s="57"/>
      <c r="X188" s="57"/>
      <c r="Y188" s="57"/>
      <c r="Z188" s="57"/>
      <c r="AA188" s="58"/>
    </row>
    <row r="189" spans="2:27" ht="32.1" customHeight="1" x14ac:dyDescent="0.15">
      <c r="B189" s="7">
        <v>183</v>
      </c>
      <c r="C189" s="57" t="s">
        <v>398</v>
      </c>
      <c r="D189" s="57"/>
      <c r="E189" s="57"/>
      <c r="F189" s="57" t="s">
        <v>399</v>
      </c>
      <c r="G189" s="57"/>
      <c r="H189" s="57"/>
      <c r="I189" s="57" t="s">
        <v>166</v>
      </c>
      <c r="J189" s="57"/>
      <c r="K189" s="57"/>
      <c r="L189" s="6" t="s">
        <v>68</v>
      </c>
      <c r="M189" s="8" t="s">
        <v>72</v>
      </c>
      <c r="N189" s="8" t="s">
        <v>28</v>
      </c>
      <c r="O189" s="57">
        <v>320</v>
      </c>
      <c r="P189" s="57"/>
      <c r="Q189" s="57" t="s">
        <v>195</v>
      </c>
      <c r="R189" s="57"/>
      <c r="S189" s="57" t="s">
        <v>162</v>
      </c>
      <c r="T189" s="57"/>
      <c r="U189" s="57"/>
      <c r="V189" s="17"/>
      <c r="W189" s="57"/>
      <c r="X189" s="57"/>
      <c r="Y189" s="57"/>
      <c r="Z189" s="57"/>
      <c r="AA189" s="58"/>
    </row>
    <row r="190" spans="2:27" ht="32.1" customHeight="1" x14ac:dyDescent="0.15">
      <c r="B190" s="7">
        <v>184</v>
      </c>
      <c r="C190" s="57" t="s">
        <v>398</v>
      </c>
      <c r="D190" s="57"/>
      <c r="E190" s="57"/>
      <c r="F190" s="57" t="s">
        <v>399</v>
      </c>
      <c r="G190" s="57"/>
      <c r="H190" s="57"/>
      <c r="I190" s="57" t="s">
        <v>166</v>
      </c>
      <c r="J190" s="57"/>
      <c r="K190" s="57"/>
      <c r="L190" s="6" t="s">
        <v>68</v>
      </c>
      <c r="M190" s="8" t="s">
        <v>72</v>
      </c>
      <c r="N190" s="8" t="s">
        <v>28</v>
      </c>
      <c r="O190" s="57">
        <v>1080</v>
      </c>
      <c r="P190" s="57"/>
      <c r="Q190" s="57" t="s">
        <v>303</v>
      </c>
      <c r="R190" s="57"/>
      <c r="S190" s="57" t="s">
        <v>162</v>
      </c>
      <c r="T190" s="57"/>
      <c r="U190" s="57"/>
      <c r="V190" s="17"/>
      <c r="W190" s="57"/>
      <c r="X190" s="57"/>
      <c r="Y190" s="57"/>
      <c r="Z190" s="57"/>
      <c r="AA190" s="58"/>
    </row>
    <row r="191" spans="2:27" ht="32.1" customHeight="1" x14ac:dyDescent="0.15">
      <c r="B191" s="7">
        <v>185</v>
      </c>
      <c r="C191" s="57" t="s">
        <v>400</v>
      </c>
      <c r="D191" s="57"/>
      <c r="E191" s="57"/>
      <c r="F191" s="57" t="s">
        <v>401</v>
      </c>
      <c r="G191" s="57"/>
      <c r="H191" s="57"/>
      <c r="I191" s="57" t="s">
        <v>166</v>
      </c>
      <c r="J191" s="57"/>
      <c r="K191" s="57"/>
      <c r="L191" s="6" t="s">
        <v>68</v>
      </c>
      <c r="M191" s="8" t="s">
        <v>72</v>
      </c>
      <c r="N191" s="8" t="s">
        <v>28</v>
      </c>
      <c r="O191" s="57">
        <v>2020</v>
      </c>
      <c r="P191" s="57"/>
      <c r="Q191" s="57" t="s">
        <v>195</v>
      </c>
      <c r="R191" s="57"/>
      <c r="S191" s="57" t="s">
        <v>162</v>
      </c>
      <c r="T191" s="57"/>
      <c r="U191" s="57"/>
      <c r="V191" s="17"/>
      <c r="W191" s="57"/>
      <c r="X191" s="57"/>
      <c r="Y191" s="57"/>
      <c r="Z191" s="57"/>
      <c r="AA191" s="58"/>
    </row>
    <row r="192" spans="2:27" ht="32.1" customHeight="1" x14ac:dyDescent="0.15">
      <c r="B192" s="7">
        <v>186</v>
      </c>
      <c r="C192" s="57" t="s">
        <v>400</v>
      </c>
      <c r="D192" s="57"/>
      <c r="E192" s="57"/>
      <c r="F192" s="57" t="s">
        <v>401</v>
      </c>
      <c r="G192" s="57"/>
      <c r="H192" s="57"/>
      <c r="I192" s="57" t="s">
        <v>166</v>
      </c>
      <c r="J192" s="57"/>
      <c r="K192" s="57"/>
      <c r="L192" s="6" t="s">
        <v>68</v>
      </c>
      <c r="M192" s="8" t="s">
        <v>72</v>
      </c>
      <c r="N192" s="8" t="s">
        <v>28</v>
      </c>
      <c r="O192" s="57">
        <v>4800</v>
      </c>
      <c r="P192" s="57"/>
      <c r="Q192" s="57" t="s">
        <v>381</v>
      </c>
      <c r="R192" s="57"/>
      <c r="S192" s="57" t="s">
        <v>162</v>
      </c>
      <c r="T192" s="57"/>
      <c r="U192" s="57"/>
      <c r="V192" s="17"/>
      <c r="W192" s="57"/>
      <c r="X192" s="57"/>
      <c r="Y192" s="57"/>
      <c r="Z192" s="57"/>
      <c r="AA192" s="58"/>
    </row>
    <row r="193" spans="2:27" ht="32.1" customHeight="1" x14ac:dyDescent="0.15">
      <c r="B193" s="7">
        <v>187</v>
      </c>
      <c r="C193" s="57" t="s">
        <v>402</v>
      </c>
      <c r="D193" s="57"/>
      <c r="E193" s="57"/>
      <c r="F193" s="57" t="s">
        <v>403</v>
      </c>
      <c r="G193" s="57"/>
      <c r="H193" s="57"/>
      <c r="I193" s="57" t="s">
        <v>85</v>
      </c>
      <c r="J193" s="57"/>
      <c r="K193" s="57"/>
      <c r="L193" s="6" t="s">
        <v>68</v>
      </c>
      <c r="M193" s="8" t="s">
        <v>72</v>
      </c>
      <c r="N193" s="8" t="s">
        <v>28</v>
      </c>
      <c r="O193" s="57">
        <v>200</v>
      </c>
      <c r="P193" s="57"/>
      <c r="Q193" s="57" t="s">
        <v>29</v>
      </c>
      <c r="R193" s="57"/>
      <c r="S193" s="57" t="s">
        <v>162</v>
      </c>
      <c r="T193" s="57"/>
      <c r="U193" s="57"/>
      <c r="V193" s="17"/>
      <c r="W193" s="57"/>
      <c r="X193" s="57"/>
      <c r="Y193" s="57"/>
      <c r="Z193" s="57"/>
      <c r="AA193" s="58"/>
    </row>
    <row r="194" spans="2:27" ht="32.1" customHeight="1" x14ac:dyDescent="0.15">
      <c r="B194" s="7">
        <v>188</v>
      </c>
      <c r="C194" s="57" t="s">
        <v>404</v>
      </c>
      <c r="D194" s="57"/>
      <c r="E194" s="57"/>
      <c r="F194" s="57" t="s">
        <v>405</v>
      </c>
      <c r="G194" s="57"/>
      <c r="H194" s="57"/>
      <c r="I194" s="57" t="s">
        <v>105</v>
      </c>
      <c r="J194" s="57"/>
      <c r="K194" s="57"/>
      <c r="L194" s="6" t="s">
        <v>68</v>
      </c>
      <c r="M194" s="8" t="s">
        <v>72</v>
      </c>
      <c r="N194" s="8" t="s">
        <v>28</v>
      </c>
      <c r="O194" s="57">
        <v>2</v>
      </c>
      <c r="P194" s="57"/>
      <c r="Q194" s="57" t="s">
        <v>217</v>
      </c>
      <c r="R194" s="57"/>
      <c r="S194" s="57" t="s">
        <v>162</v>
      </c>
      <c r="T194" s="57"/>
      <c r="U194" s="57"/>
      <c r="V194" s="17"/>
      <c r="W194" s="57"/>
      <c r="X194" s="57"/>
      <c r="Y194" s="57"/>
      <c r="Z194" s="57"/>
      <c r="AA194" s="58"/>
    </row>
    <row r="195" spans="2:27" ht="32.1" customHeight="1" x14ac:dyDescent="0.15">
      <c r="B195" s="7">
        <v>189</v>
      </c>
      <c r="C195" s="57" t="s">
        <v>404</v>
      </c>
      <c r="D195" s="57"/>
      <c r="E195" s="57"/>
      <c r="F195" s="57" t="s">
        <v>405</v>
      </c>
      <c r="G195" s="57"/>
      <c r="H195" s="57"/>
      <c r="I195" s="57" t="s">
        <v>105</v>
      </c>
      <c r="J195" s="57"/>
      <c r="K195" s="57"/>
      <c r="L195" s="6" t="s">
        <v>68</v>
      </c>
      <c r="M195" s="8" t="s">
        <v>72</v>
      </c>
      <c r="N195" s="8" t="s">
        <v>28</v>
      </c>
      <c r="O195" s="57">
        <v>466</v>
      </c>
      <c r="P195" s="57"/>
      <c r="Q195" s="57" t="s">
        <v>217</v>
      </c>
      <c r="R195" s="57"/>
      <c r="S195" s="57" t="s">
        <v>162</v>
      </c>
      <c r="T195" s="57"/>
      <c r="U195" s="57"/>
      <c r="V195" s="17"/>
      <c r="W195" s="57"/>
      <c r="X195" s="57"/>
      <c r="Y195" s="57"/>
      <c r="Z195" s="57"/>
      <c r="AA195" s="58"/>
    </row>
    <row r="196" spans="2:27" ht="32.1" customHeight="1" x14ac:dyDescent="0.15">
      <c r="B196" s="7">
        <v>190</v>
      </c>
      <c r="C196" s="57" t="s">
        <v>406</v>
      </c>
      <c r="D196" s="57"/>
      <c r="E196" s="57"/>
      <c r="F196" s="57" t="s">
        <v>407</v>
      </c>
      <c r="G196" s="57"/>
      <c r="H196" s="57"/>
      <c r="I196" s="57" t="s">
        <v>27</v>
      </c>
      <c r="J196" s="57"/>
      <c r="K196" s="57"/>
      <c r="L196" s="6" t="s">
        <v>68</v>
      </c>
      <c r="M196" s="8" t="s">
        <v>72</v>
      </c>
      <c r="N196" s="8" t="s">
        <v>28</v>
      </c>
      <c r="O196" s="57">
        <v>45</v>
      </c>
      <c r="P196" s="57"/>
      <c r="Q196" s="57">
        <v>220818</v>
      </c>
      <c r="R196" s="57"/>
      <c r="S196" s="57" t="s">
        <v>162</v>
      </c>
      <c r="T196" s="57"/>
      <c r="U196" s="57"/>
      <c r="V196" s="17"/>
      <c r="W196" s="57"/>
      <c r="X196" s="57"/>
      <c r="Y196" s="57"/>
      <c r="Z196" s="57"/>
      <c r="AA196" s="58"/>
    </row>
    <row r="197" spans="2:27" ht="32.1" customHeight="1" x14ac:dyDescent="0.15">
      <c r="B197" s="7">
        <v>191</v>
      </c>
      <c r="C197" s="57" t="s">
        <v>406</v>
      </c>
      <c r="D197" s="57"/>
      <c r="E197" s="57"/>
      <c r="F197" s="57" t="s">
        <v>407</v>
      </c>
      <c r="G197" s="57"/>
      <c r="H197" s="57"/>
      <c r="I197" s="57" t="s">
        <v>27</v>
      </c>
      <c r="J197" s="57"/>
      <c r="K197" s="57"/>
      <c r="L197" s="6" t="s">
        <v>68</v>
      </c>
      <c r="M197" s="8" t="s">
        <v>72</v>
      </c>
      <c r="N197" s="8" t="s">
        <v>28</v>
      </c>
      <c r="O197" s="57">
        <v>229</v>
      </c>
      <c r="P197" s="57"/>
      <c r="Q197" s="57" t="s">
        <v>332</v>
      </c>
      <c r="R197" s="57"/>
      <c r="S197" s="57" t="s">
        <v>162</v>
      </c>
      <c r="T197" s="57"/>
      <c r="U197" s="57"/>
      <c r="V197" s="17"/>
      <c r="W197" s="57"/>
      <c r="X197" s="57"/>
      <c r="Y197" s="57"/>
      <c r="Z197" s="57"/>
      <c r="AA197" s="58"/>
    </row>
    <row r="198" spans="2:27" ht="32.1" customHeight="1" x14ac:dyDescent="0.15">
      <c r="B198" s="7">
        <v>192</v>
      </c>
      <c r="C198" s="57" t="s">
        <v>408</v>
      </c>
      <c r="D198" s="57"/>
      <c r="E198" s="57"/>
      <c r="F198" s="57" t="s">
        <v>409</v>
      </c>
      <c r="G198" s="57"/>
      <c r="H198" s="57"/>
      <c r="I198" s="57" t="s">
        <v>27</v>
      </c>
      <c r="J198" s="57"/>
      <c r="K198" s="57"/>
      <c r="L198" s="6" t="s">
        <v>68</v>
      </c>
      <c r="M198" s="8" t="s">
        <v>72</v>
      </c>
      <c r="N198" s="8" t="s">
        <v>28</v>
      </c>
      <c r="O198" s="57">
        <v>777</v>
      </c>
      <c r="P198" s="57"/>
      <c r="Q198" s="57">
        <v>220818</v>
      </c>
      <c r="R198" s="57"/>
      <c r="S198" s="57" t="s">
        <v>162</v>
      </c>
      <c r="T198" s="57"/>
      <c r="U198" s="57"/>
      <c r="V198" s="17"/>
      <c r="W198" s="57"/>
      <c r="X198" s="57"/>
      <c r="Y198" s="57"/>
      <c r="Z198" s="57"/>
      <c r="AA198" s="58"/>
    </row>
    <row r="199" spans="2:27" ht="32.1" customHeight="1" x14ac:dyDescent="0.15">
      <c r="B199" s="7">
        <v>193</v>
      </c>
      <c r="C199" s="57" t="s">
        <v>410</v>
      </c>
      <c r="D199" s="57"/>
      <c r="E199" s="57"/>
      <c r="F199" s="57" t="s">
        <v>411</v>
      </c>
      <c r="G199" s="57"/>
      <c r="H199" s="57"/>
      <c r="I199" s="57" t="s">
        <v>85</v>
      </c>
      <c r="J199" s="57"/>
      <c r="K199" s="57"/>
      <c r="L199" s="6" t="s">
        <v>68</v>
      </c>
      <c r="M199" s="8" t="s">
        <v>72</v>
      </c>
      <c r="N199" s="8" t="s">
        <v>28</v>
      </c>
      <c r="O199" s="57">
        <v>500</v>
      </c>
      <c r="P199" s="57"/>
      <c r="Q199" s="57" t="s">
        <v>208</v>
      </c>
      <c r="R199" s="57"/>
      <c r="S199" s="57" t="s">
        <v>162</v>
      </c>
      <c r="T199" s="57"/>
      <c r="U199" s="57"/>
      <c r="V199" s="17"/>
      <c r="W199" s="57"/>
      <c r="X199" s="57"/>
      <c r="Y199" s="57"/>
      <c r="Z199" s="57"/>
      <c r="AA199" s="58"/>
    </row>
    <row r="200" spans="2:27" ht="32.1" customHeight="1" x14ac:dyDescent="0.15">
      <c r="B200" s="7">
        <v>194</v>
      </c>
      <c r="C200" s="57" t="s">
        <v>412</v>
      </c>
      <c r="D200" s="57"/>
      <c r="E200" s="57"/>
      <c r="F200" s="57" t="s">
        <v>413</v>
      </c>
      <c r="G200" s="57"/>
      <c r="H200" s="57"/>
      <c r="I200" s="57" t="s">
        <v>392</v>
      </c>
      <c r="J200" s="57"/>
      <c r="K200" s="57"/>
      <c r="L200" s="6" t="s">
        <v>68</v>
      </c>
      <c r="M200" s="8" t="s">
        <v>72</v>
      </c>
      <c r="N200" s="8" t="s">
        <v>28</v>
      </c>
      <c r="O200" s="57">
        <v>40</v>
      </c>
      <c r="P200" s="57"/>
      <c r="Q200" s="57">
        <v>220201</v>
      </c>
      <c r="R200" s="57"/>
      <c r="S200" s="57" t="s">
        <v>162</v>
      </c>
      <c r="T200" s="57"/>
      <c r="U200" s="57"/>
      <c r="V200" s="17"/>
      <c r="W200" s="57"/>
      <c r="X200" s="57"/>
      <c r="Y200" s="57"/>
      <c r="Z200" s="57"/>
      <c r="AA200" s="58"/>
    </row>
    <row r="201" spans="2:27" ht="32.1" customHeight="1" x14ac:dyDescent="0.15">
      <c r="B201" s="7">
        <v>195</v>
      </c>
      <c r="C201" s="57" t="s">
        <v>414</v>
      </c>
      <c r="D201" s="57"/>
      <c r="E201" s="57"/>
      <c r="F201" s="57" t="s">
        <v>415</v>
      </c>
      <c r="G201" s="57"/>
      <c r="H201" s="57"/>
      <c r="I201" s="57" t="s">
        <v>416</v>
      </c>
      <c r="J201" s="57"/>
      <c r="K201" s="57"/>
      <c r="L201" s="6" t="s">
        <v>68</v>
      </c>
      <c r="M201" s="8" t="s">
        <v>72</v>
      </c>
      <c r="N201" s="8" t="s">
        <v>28</v>
      </c>
      <c r="O201" s="57">
        <v>603</v>
      </c>
      <c r="P201" s="57"/>
      <c r="Q201" s="57" t="s">
        <v>417</v>
      </c>
      <c r="R201" s="57"/>
      <c r="S201" s="57" t="s">
        <v>162</v>
      </c>
      <c r="T201" s="57"/>
      <c r="U201" s="57"/>
      <c r="V201" s="17"/>
      <c r="W201" s="57"/>
      <c r="X201" s="57"/>
      <c r="Y201" s="57"/>
      <c r="Z201" s="57"/>
      <c r="AA201" s="58"/>
    </row>
    <row r="202" spans="2:27" ht="32.1" customHeight="1" x14ac:dyDescent="0.15">
      <c r="B202" s="7">
        <v>196</v>
      </c>
      <c r="C202" s="57" t="s">
        <v>418</v>
      </c>
      <c r="D202" s="57"/>
      <c r="E202" s="57"/>
      <c r="F202" s="57" t="s">
        <v>419</v>
      </c>
      <c r="G202" s="57"/>
      <c r="H202" s="57"/>
      <c r="I202" s="57" t="s">
        <v>105</v>
      </c>
      <c r="J202" s="57"/>
      <c r="K202" s="57"/>
      <c r="L202" s="6" t="s">
        <v>68</v>
      </c>
      <c r="M202" s="8" t="s">
        <v>72</v>
      </c>
      <c r="N202" s="8" t="s">
        <v>28</v>
      </c>
      <c r="O202" s="57">
        <v>79</v>
      </c>
      <c r="P202" s="57"/>
      <c r="Q202" s="57">
        <v>220201</v>
      </c>
      <c r="R202" s="57"/>
      <c r="S202" s="57" t="s">
        <v>162</v>
      </c>
      <c r="T202" s="57"/>
      <c r="U202" s="57"/>
      <c r="V202" s="17"/>
      <c r="W202" s="57"/>
      <c r="X202" s="57"/>
      <c r="Y202" s="57"/>
      <c r="Z202" s="57"/>
      <c r="AA202" s="58"/>
    </row>
    <row r="203" spans="2:27" ht="32.1" customHeight="1" x14ac:dyDescent="0.15">
      <c r="B203" s="7">
        <v>197</v>
      </c>
      <c r="C203" s="57" t="s">
        <v>420</v>
      </c>
      <c r="D203" s="57"/>
      <c r="E203" s="57"/>
      <c r="F203" s="57" t="s">
        <v>421</v>
      </c>
      <c r="G203" s="57"/>
      <c r="H203" s="57"/>
      <c r="I203" s="57" t="s">
        <v>392</v>
      </c>
      <c r="J203" s="57"/>
      <c r="K203" s="57"/>
      <c r="L203" s="6" t="s">
        <v>68</v>
      </c>
      <c r="M203" s="8" t="s">
        <v>72</v>
      </c>
      <c r="N203" s="8" t="s">
        <v>28</v>
      </c>
      <c r="O203" s="57">
        <v>100</v>
      </c>
      <c r="P203" s="57"/>
      <c r="Q203" s="57" t="s">
        <v>422</v>
      </c>
      <c r="R203" s="57"/>
      <c r="S203" s="57" t="s">
        <v>162</v>
      </c>
      <c r="T203" s="57"/>
      <c r="U203" s="57"/>
      <c r="V203" s="17"/>
      <c r="W203" s="57"/>
      <c r="X203" s="57"/>
      <c r="Y203" s="57"/>
      <c r="Z203" s="57"/>
      <c r="AA203" s="58"/>
    </row>
    <row r="204" spans="2:27" ht="32.1" customHeight="1" x14ac:dyDescent="0.15">
      <c r="B204" s="7">
        <v>198</v>
      </c>
      <c r="C204" s="57" t="s">
        <v>420</v>
      </c>
      <c r="D204" s="57"/>
      <c r="E204" s="57"/>
      <c r="F204" s="57" t="s">
        <v>421</v>
      </c>
      <c r="G204" s="57"/>
      <c r="H204" s="57"/>
      <c r="I204" s="57" t="s">
        <v>392</v>
      </c>
      <c r="J204" s="57"/>
      <c r="K204" s="57"/>
      <c r="L204" s="6" t="s">
        <v>68</v>
      </c>
      <c r="M204" s="8" t="s">
        <v>72</v>
      </c>
      <c r="N204" s="8" t="s">
        <v>28</v>
      </c>
      <c r="O204" s="57">
        <v>12</v>
      </c>
      <c r="P204" s="57"/>
      <c r="Q204" s="57" t="s">
        <v>41</v>
      </c>
      <c r="R204" s="57"/>
      <c r="S204" s="57" t="s">
        <v>162</v>
      </c>
      <c r="T204" s="57"/>
      <c r="U204" s="57"/>
      <c r="V204" s="17"/>
      <c r="W204" s="57"/>
      <c r="X204" s="57"/>
      <c r="Y204" s="57"/>
      <c r="Z204" s="57"/>
      <c r="AA204" s="58"/>
    </row>
    <row r="205" spans="2:27" ht="32.1" customHeight="1" x14ac:dyDescent="0.15">
      <c r="B205" s="7">
        <v>199</v>
      </c>
      <c r="C205" s="57" t="s">
        <v>423</v>
      </c>
      <c r="D205" s="57"/>
      <c r="E205" s="57"/>
      <c r="F205" s="57" t="s">
        <v>424</v>
      </c>
      <c r="G205" s="57"/>
      <c r="H205" s="57"/>
      <c r="I205" s="57" t="s">
        <v>392</v>
      </c>
      <c r="J205" s="57"/>
      <c r="K205" s="57"/>
      <c r="L205" s="6" t="s">
        <v>68</v>
      </c>
      <c r="M205" s="8" t="s">
        <v>72</v>
      </c>
      <c r="N205" s="8" t="s">
        <v>28</v>
      </c>
      <c r="O205" s="57">
        <v>100</v>
      </c>
      <c r="P205" s="57"/>
      <c r="Q205" s="57" t="s">
        <v>153</v>
      </c>
      <c r="R205" s="57"/>
      <c r="S205" s="57" t="s">
        <v>162</v>
      </c>
      <c r="T205" s="57"/>
      <c r="U205" s="57"/>
      <c r="V205" s="17"/>
      <c r="W205" s="57"/>
      <c r="X205" s="57"/>
      <c r="Y205" s="57"/>
      <c r="Z205" s="57"/>
      <c r="AA205" s="58"/>
    </row>
    <row r="206" spans="2:27" ht="32.1" customHeight="1" x14ac:dyDescent="0.15">
      <c r="B206" s="7">
        <v>200</v>
      </c>
      <c r="C206" s="57" t="s">
        <v>425</v>
      </c>
      <c r="D206" s="57"/>
      <c r="E206" s="57"/>
      <c r="F206" s="57" t="s">
        <v>426</v>
      </c>
      <c r="G206" s="57"/>
      <c r="H206" s="57"/>
      <c r="I206" s="57" t="s">
        <v>27</v>
      </c>
      <c r="J206" s="57"/>
      <c r="K206" s="57"/>
      <c r="L206" s="6" t="s">
        <v>68</v>
      </c>
      <c r="M206" s="8" t="s">
        <v>72</v>
      </c>
      <c r="N206" s="8" t="s">
        <v>28</v>
      </c>
      <c r="O206" s="57">
        <v>108</v>
      </c>
      <c r="P206" s="57"/>
      <c r="Q206" s="57" t="s">
        <v>200</v>
      </c>
      <c r="R206" s="57"/>
      <c r="S206" s="57" t="s">
        <v>162</v>
      </c>
      <c r="T206" s="57"/>
      <c r="U206" s="57"/>
      <c r="V206" s="17"/>
      <c r="W206" s="57"/>
      <c r="X206" s="57"/>
      <c r="Y206" s="57"/>
      <c r="Z206" s="57"/>
      <c r="AA206" s="58"/>
    </row>
    <row r="207" spans="2:27" ht="32.1" customHeight="1" x14ac:dyDescent="0.15">
      <c r="B207" s="7">
        <v>201</v>
      </c>
      <c r="C207" s="57" t="s">
        <v>427</v>
      </c>
      <c r="D207" s="57"/>
      <c r="E207" s="57"/>
      <c r="F207" s="57" t="s">
        <v>428</v>
      </c>
      <c r="G207" s="57"/>
      <c r="H207" s="57"/>
      <c r="I207" s="57" t="s">
        <v>220</v>
      </c>
      <c r="J207" s="57"/>
      <c r="K207" s="57"/>
      <c r="L207" s="6" t="s">
        <v>68</v>
      </c>
      <c r="M207" s="8" t="s">
        <v>72</v>
      </c>
      <c r="N207" s="8" t="s">
        <v>28</v>
      </c>
      <c r="O207" s="57">
        <v>703</v>
      </c>
      <c r="P207" s="57"/>
      <c r="Q207" s="57" t="s">
        <v>195</v>
      </c>
      <c r="R207" s="57"/>
      <c r="S207" s="57" t="s">
        <v>162</v>
      </c>
      <c r="T207" s="57"/>
      <c r="U207" s="57"/>
      <c r="V207" s="17"/>
      <c r="W207" s="57"/>
      <c r="X207" s="57"/>
      <c r="Y207" s="57"/>
      <c r="Z207" s="57"/>
      <c r="AA207" s="58"/>
    </row>
    <row r="208" spans="2:27" ht="32.1" customHeight="1" x14ac:dyDescent="0.15">
      <c r="B208" s="7">
        <v>202</v>
      </c>
      <c r="C208" s="57" t="s">
        <v>429</v>
      </c>
      <c r="D208" s="57"/>
      <c r="E208" s="57"/>
      <c r="F208" s="57" t="s">
        <v>430</v>
      </c>
      <c r="G208" s="57"/>
      <c r="H208" s="57"/>
      <c r="I208" s="57" t="s">
        <v>231</v>
      </c>
      <c r="J208" s="57"/>
      <c r="K208" s="57"/>
      <c r="L208" s="6" t="s">
        <v>68</v>
      </c>
      <c r="M208" s="8" t="s">
        <v>72</v>
      </c>
      <c r="N208" s="8" t="s">
        <v>28</v>
      </c>
      <c r="O208" s="57">
        <v>591</v>
      </c>
      <c r="P208" s="57"/>
      <c r="Q208" s="57" t="s">
        <v>431</v>
      </c>
      <c r="R208" s="57"/>
      <c r="S208" s="57" t="s">
        <v>162</v>
      </c>
      <c r="T208" s="57"/>
      <c r="U208" s="57"/>
      <c r="V208" s="17"/>
      <c r="W208" s="57"/>
      <c r="X208" s="57"/>
      <c r="Y208" s="57"/>
      <c r="Z208" s="57"/>
      <c r="AA208" s="58"/>
    </row>
    <row r="209" spans="2:27" ht="32.1" customHeight="1" x14ac:dyDescent="0.15">
      <c r="B209" s="7">
        <v>203</v>
      </c>
      <c r="C209" s="57" t="s">
        <v>429</v>
      </c>
      <c r="D209" s="57"/>
      <c r="E209" s="57"/>
      <c r="F209" s="57" t="s">
        <v>430</v>
      </c>
      <c r="G209" s="57"/>
      <c r="H209" s="57"/>
      <c r="I209" s="57" t="s">
        <v>231</v>
      </c>
      <c r="J209" s="57"/>
      <c r="K209" s="57"/>
      <c r="L209" s="6" t="s">
        <v>68</v>
      </c>
      <c r="M209" s="8" t="s">
        <v>72</v>
      </c>
      <c r="N209" s="8" t="s">
        <v>28</v>
      </c>
      <c r="O209" s="57">
        <v>130</v>
      </c>
      <c r="P209" s="57"/>
      <c r="Q209" s="57" t="s">
        <v>432</v>
      </c>
      <c r="R209" s="57"/>
      <c r="S209" s="57" t="s">
        <v>162</v>
      </c>
      <c r="T209" s="57"/>
      <c r="U209" s="57"/>
      <c r="V209" s="17"/>
      <c r="W209" s="57"/>
      <c r="X209" s="57"/>
      <c r="Y209" s="57"/>
      <c r="Z209" s="57"/>
      <c r="AA209" s="58"/>
    </row>
    <row r="210" spans="2:27" ht="32.1" customHeight="1" x14ac:dyDescent="0.15">
      <c r="B210" s="7">
        <v>204</v>
      </c>
      <c r="C210" s="57" t="s">
        <v>433</v>
      </c>
      <c r="D210" s="57"/>
      <c r="E210" s="57"/>
      <c r="F210" s="57" t="s">
        <v>434</v>
      </c>
      <c r="G210" s="57"/>
      <c r="H210" s="57"/>
      <c r="I210" s="57" t="s">
        <v>105</v>
      </c>
      <c r="J210" s="57"/>
      <c r="K210" s="57"/>
      <c r="L210" s="6" t="s">
        <v>68</v>
      </c>
      <c r="M210" s="8" t="s">
        <v>72</v>
      </c>
      <c r="N210" s="8" t="s">
        <v>28</v>
      </c>
      <c r="O210" s="57">
        <v>28</v>
      </c>
      <c r="P210" s="57"/>
      <c r="Q210" s="57">
        <v>220531</v>
      </c>
      <c r="R210" s="57"/>
      <c r="S210" s="57" t="s">
        <v>162</v>
      </c>
      <c r="T210" s="57"/>
      <c r="U210" s="57"/>
      <c r="V210" s="17"/>
      <c r="W210" s="57"/>
      <c r="X210" s="57"/>
      <c r="Y210" s="57"/>
      <c r="Z210" s="57"/>
      <c r="AA210" s="58"/>
    </row>
    <row r="211" spans="2:27" ht="32.1" customHeight="1" x14ac:dyDescent="0.15">
      <c r="B211" s="7">
        <v>205</v>
      </c>
      <c r="C211" s="57" t="s">
        <v>433</v>
      </c>
      <c r="D211" s="57"/>
      <c r="E211" s="57"/>
      <c r="F211" s="57" t="s">
        <v>434</v>
      </c>
      <c r="G211" s="57"/>
      <c r="H211" s="57"/>
      <c r="I211" s="57" t="s">
        <v>220</v>
      </c>
      <c r="J211" s="57"/>
      <c r="K211" s="57"/>
      <c r="L211" s="6" t="s">
        <v>68</v>
      </c>
      <c r="M211" s="8" t="s">
        <v>72</v>
      </c>
      <c r="N211" s="8" t="s">
        <v>28</v>
      </c>
      <c r="O211" s="57">
        <v>22</v>
      </c>
      <c r="P211" s="57"/>
      <c r="Q211" s="57" t="s">
        <v>435</v>
      </c>
      <c r="R211" s="57"/>
      <c r="S211" s="57" t="s">
        <v>162</v>
      </c>
      <c r="T211" s="57"/>
      <c r="U211" s="57"/>
      <c r="V211" s="17"/>
      <c r="W211" s="57"/>
      <c r="X211" s="57"/>
      <c r="Y211" s="57"/>
      <c r="Z211" s="57"/>
      <c r="AA211" s="58"/>
    </row>
    <row r="212" spans="2:27" ht="32.1" customHeight="1" x14ac:dyDescent="0.15">
      <c r="B212" s="7">
        <v>206</v>
      </c>
      <c r="C212" s="57" t="s">
        <v>436</v>
      </c>
      <c r="D212" s="57"/>
      <c r="E212" s="57"/>
      <c r="F212" s="57" t="s">
        <v>437</v>
      </c>
      <c r="G212" s="57"/>
      <c r="H212" s="57"/>
      <c r="I212" s="57" t="s">
        <v>220</v>
      </c>
      <c r="J212" s="57"/>
      <c r="K212" s="57"/>
      <c r="L212" s="6" t="s">
        <v>68</v>
      </c>
      <c r="M212" s="8" t="s">
        <v>72</v>
      </c>
      <c r="N212" s="8" t="s">
        <v>28</v>
      </c>
      <c r="O212" s="57">
        <v>8</v>
      </c>
      <c r="P212" s="57"/>
      <c r="Q212" s="57">
        <v>220531</v>
      </c>
      <c r="R212" s="57"/>
      <c r="S212" s="57" t="s">
        <v>162</v>
      </c>
      <c r="T212" s="57"/>
      <c r="U212" s="57"/>
      <c r="V212" s="17"/>
      <c r="W212" s="57"/>
      <c r="X212" s="57"/>
      <c r="Y212" s="57"/>
      <c r="Z212" s="57"/>
      <c r="AA212" s="58"/>
    </row>
    <row r="213" spans="2:27" ht="32.1" customHeight="1" x14ac:dyDescent="0.15">
      <c r="B213" s="7">
        <v>207</v>
      </c>
      <c r="C213" s="57" t="s">
        <v>438</v>
      </c>
      <c r="D213" s="57"/>
      <c r="E213" s="57"/>
      <c r="F213" s="57" t="s">
        <v>439</v>
      </c>
      <c r="G213" s="57"/>
      <c r="H213" s="57"/>
      <c r="I213" s="57" t="s">
        <v>255</v>
      </c>
      <c r="J213" s="57"/>
      <c r="K213" s="57"/>
      <c r="L213" s="6" t="s">
        <v>68</v>
      </c>
      <c r="M213" s="8" t="s">
        <v>72</v>
      </c>
      <c r="N213" s="8" t="s">
        <v>28</v>
      </c>
      <c r="O213" s="57">
        <v>334</v>
      </c>
      <c r="P213" s="57"/>
      <c r="Q213" s="57" t="s">
        <v>440</v>
      </c>
      <c r="R213" s="57"/>
      <c r="S213" s="57" t="s">
        <v>162</v>
      </c>
      <c r="T213" s="57"/>
      <c r="U213" s="57"/>
      <c r="V213" s="17"/>
      <c r="W213" s="57"/>
      <c r="X213" s="57"/>
      <c r="Y213" s="57"/>
      <c r="Z213" s="57"/>
      <c r="AA213" s="58"/>
    </row>
    <row r="214" spans="2:27" ht="32.1" customHeight="1" x14ac:dyDescent="0.15">
      <c r="B214" s="7">
        <v>208</v>
      </c>
      <c r="C214" s="57" t="s">
        <v>441</v>
      </c>
      <c r="D214" s="57"/>
      <c r="E214" s="57"/>
      <c r="F214" s="57" t="s">
        <v>442</v>
      </c>
      <c r="G214" s="57"/>
      <c r="H214" s="57"/>
      <c r="I214" s="57" t="s">
        <v>166</v>
      </c>
      <c r="J214" s="57"/>
      <c r="K214" s="57"/>
      <c r="L214" s="6" t="s">
        <v>68</v>
      </c>
      <c r="M214" s="8" t="s">
        <v>72</v>
      </c>
      <c r="N214" s="8" t="s">
        <v>28</v>
      </c>
      <c r="O214" s="57">
        <v>44</v>
      </c>
      <c r="P214" s="57"/>
      <c r="Q214" s="57" t="s">
        <v>443</v>
      </c>
      <c r="R214" s="57"/>
      <c r="S214" s="57" t="s">
        <v>162</v>
      </c>
      <c r="T214" s="57"/>
      <c r="U214" s="57"/>
      <c r="V214" s="17"/>
      <c r="W214" s="57"/>
      <c r="X214" s="57"/>
      <c r="Y214" s="57"/>
      <c r="Z214" s="57"/>
      <c r="AA214" s="58"/>
    </row>
    <row r="215" spans="2:27" ht="32.1" customHeight="1" x14ac:dyDescent="0.15">
      <c r="B215" s="7">
        <v>209</v>
      </c>
      <c r="C215" s="57" t="s">
        <v>441</v>
      </c>
      <c r="D215" s="57"/>
      <c r="E215" s="57"/>
      <c r="F215" s="57" t="s">
        <v>442</v>
      </c>
      <c r="G215" s="57"/>
      <c r="H215" s="57"/>
      <c r="I215" s="57" t="s">
        <v>166</v>
      </c>
      <c r="J215" s="57"/>
      <c r="K215" s="57"/>
      <c r="L215" s="6" t="s">
        <v>68</v>
      </c>
      <c r="M215" s="8" t="s">
        <v>72</v>
      </c>
      <c r="N215" s="8" t="s">
        <v>28</v>
      </c>
      <c r="O215" s="57">
        <v>50</v>
      </c>
      <c r="P215" s="57"/>
      <c r="Q215" s="57">
        <v>220531</v>
      </c>
      <c r="R215" s="57"/>
      <c r="S215" s="57" t="s">
        <v>162</v>
      </c>
      <c r="T215" s="57"/>
      <c r="U215" s="57"/>
      <c r="V215" s="17"/>
      <c r="W215" s="57"/>
      <c r="X215" s="57"/>
      <c r="Y215" s="57"/>
      <c r="Z215" s="57"/>
      <c r="AA215" s="58"/>
    </row>
    <row r="216" spans="2:27" ht="32.1" customHeight="1" x14ac:dyDescent="0.15">
      <c r="B216" s="7">
        <v>210</v>
      </c>
      <c r="C216" s="57" t="s">
        <v>441</v>
      </c>
      <c r="D216" s="57"/>
      <c r="E216" s="57"/>
      <c r="F216" s="57" t="s">
        <v>442</v>
      </c>
      <c r="G216" s="57"/>
      <c r="H216" s="57"/>
      <c r="I216" s="57" t="s">
        <v>166</v>
      </c>
      <c r="J216" s="57"/>
      <c r="K216" s="57"/>
      <c r="L216" s="6" t="s">
        <v>68</v>
      </c>
      <c r="M216" s="8" t="s">
        <v>72</v>
      </c>
      <c r="N216" s="8" t="s">
        <v>28</v>
      </c>
      <c r="O216" s="57">
        <v>200</v>
      </c>
      <c r="P216" s="57"/>
      <c r="Q216" s="57" t="s">
        <v>258</v>
      </c>
      <c r="R216" s="57"/>
      <c r="S216" s="57" t="s">
        <v>162</v>
      </c>
      <c r="T216" s="57"/>
      <c r="U216" s="57"/>
      <c r="V216" s="17"/>
      <c r="W216" s="57"/>
      <c r="X216" s="57"/>
      <c r="Y216" s="57"/>
      <c r="Z216" s="57"/>
      <c r="AA216" s="58"/>
    </row>
    <row r="217" spans="2:27" ht="32.1" customHeight="1" x14ac:dyDescent="0.15">
      <c r="B217" s="7">
        <v>211</v>
      </c>
      <c r="C217" s="57" t="s">
        <v>444</v>
      </c>
      <c r="D217" s="57"/>
      <c r="E217" s="57"/>
      <c r="F217" s="57" t="s">
        <v>445</v>
      </c>
      <c r="G217" s="57"/>
      <c r="H217" s="57"/>
      <c r="I217" s="57" t="s">
        <v>105</v>
      </c>
      <c r="J217" s="57"/>
      <c r="K217" s="57"/>
      <c r="L217" s="6" t="s">
        <v>68</v>
      </c>
      <c r="M217" s="8" t="s">
        <v>72</v>
      </c>
      <c r="N217" s="8" t="s">
        <v>28</v>
      </c>
      <c r="O217" s="57">
        <v>117</v>
      </c>
      <c r="P217" s="57"/>
      <c r="Q217" s="57" t="s">
        <v>96</v>
      </c>
      <c r="R217" s="57"/>
      <c r="S217" s="57" t="s">
        <v>162</v>
      </c>
      <c r="T217" s="57"/>
      <c r="U217" s="57"/>
      <c r="V217" s="17"/>
      <c r="W217" s="57"/>
      <c r="X217" s="57"/>
      <c r="Y217" s="57"/>
      <c r="Z217" s="57"/>
      <c r="AA217" s="58"/>
    </row>
    <row r="218" spans="2:27" ht="32.1" customHeight="1" x14ac:dyDescent="0.15">
      <c r="B218" s="7">
        <v>212</v>
      </c>
      <c r="C218" s="57" t="s">
        <v>446</v>
      </c>
      <c r="D218" s="57"/>
      <c r="E218" s="57"/>
      <c r="F218" s="57" t="s">
        <v>337</v>
      </c>
      <c r="G218" s="57"/>
      <c r="H218" s="57"/>
      <c r="I218" s="57" t="s">
        <v>85</v>
      </c>
      <c r="J218" s="57"/>
      <c r="K218" s="57"/>
      <c r="L218" s="6" t="s">
        <v>68</v>
      </c>
      <c r="M218" s="8" t="s">
        <v>72</v>
      </c>
      <c r="N218" s="8" t="s">
        <v>28</v>
      </c>
      <c r="O218" s="57">
        <v>104</v>
      </c>
      <c r="P218" s="57"/>
      <c r="Q218" s="57" t="s">
        <v>60</v>
      </c>
      <c r="R218" s="57"/>
      <c r="S218" s="57" t="s">
        <v>162</v>
      </c>
      <c r="T218" s="57"/>
      <c r="U218" s="57"/>
      <c r="V218" s="17"/>
      <c r="W218" s="57"/>
      <c r="X218" s="57"/>
      <c r="Y218" s="57"/>
      <c r="Z218" s="57"/>
      <c r="AA218" s="58"/>
    </row>
    <row r="219" spans="2:27" ht="32.1" customHeight="1" x14ac:dyDescent="0.15">
      <c r="B219" s="7">
        <v>213</v>
      </c>
      <c r="C219" s="57" t="s">
        <v>447</v>
      </c>
      <c r="D219" s="57"/>
      <c r="E219" s="57"/>
      <c r="F219" s="57" t="s">
        <v>448</v>
      </c>
      <c r="G219" s="57"/>
      <c r="H219" s="57"/>
      <c r="I219" s="57" t="s">
        <v>80</v>
      </c>
      <c r="J219" s="57"/>
      <c r="K219" s="57"/>
      <c r="L219" s="6" t="s">
        <v>68</v>
      </c>
      <c r="M219" s="8" t="s">
        <v>72</v>
      </c>
      <c r="N219" s="8" t="s">
        <v>28</v>
      </c>
      <c r="O219" s="57">
        <v>2200</v>
      </c>
      <c r="P219" s="57"/>
      <c r="Q219" s="57" t="s">
        <v>33</v>
      </c>
      <c r="R219" s="57"/>
      <c r="S219" s="57" t="s">
        <v>162</v>
      </c>
      <c r="T219" s="57"/>
      <c r="U219" s="57"/>
      <c r="V219" s="17"/>
      <c r="W219" s="57"/>
      <c r="X219" s="57"/>
      <c r="Y219" s="57"/>
      <c r="Z219" s="57"/>
      <c r="AA219" s="58"/>
    </row>
    <row r="220" spans="2:27" ht="32.1" customHeight="1" x14ac:dyDescent="0.15">
      <c r="B220" s="7">
        <v>214</v>
      </c>
      <c r="C220" s="57" t="s">
        <v>449</v>
      </c>
      <c r="D220" s="57"/>
      <c r="E220" s="57"/>
      <c r="F220" s="57" t="s">
        <v>450</v>
      </c>
      <c r="G220" s="57"/>
      <c r="H220" s="57"/>
      <c r="I220" s="57" t="s">
        <v>166</v>
      </c>
      <c r="J220" s="57"/>
      <c r="K220" s="57"/>
      <c r="L220" s="6" t="s">
        <v>68</v>
      </c>
      <c r="M220" s="8" t="s">
        <v>72</v>
      </c>
      <c r="N220" s="8" t="s">
        <v>28</v>
      </c>
      <c r="O220" s="57">
        <v>20</v>
      </c>
      <c r="P220" s="57"/>
      <c r="Q220" s="57">
        <v>220201</v>
      </c>
      <c r="R220" s="57"/>
      <c r="S220" s="57" t="s">
        <v>162</v>
      </c>
      <c r="T220" s="57"/>
      <c r="U220" s="57"/>
      <c r="V220" s="17"/>
      <c r="W220" s="57"/>
      <c r="X220" s="57"/>
      <c r="Y220" s="57"/>
      <c r="Z220" s="57"/>
      <c r="AA220" s="58"/>
    </row>
    <row r="221" spans="2:27" ht="32.1" customHeight="1" x14ac:dyDescent="0.15">
      <c r="B221" s="7">
        <v>215</v>
      </c>
      <c r="C221" s="57" t="s">
        <v>449</v>
      </c>
      <c r="D221" s="57"/>
      <c r="E221" s="57"/>
      <c r="F221" s="57" t="s">
        <v>450</v>
      </c>
      <c r="G221" s="57"/>
      <c r="H221" s="57"/>
      <c r="I221" s="57" t="s">
        <v>105</v>
      </c>
      <c r="J221" s="57"/>
      <c r="K221" s="57"/>
      <c r="L221" s="6" t="s">
        <v>68</v>
      </c>
      <c r="M221" s="8" t="s">
        <v>72</v>
      </c>
      <c r="N221" s="8" t="s">
        <v>28</v>
      </c>
      <c r="O221" s="57">
        <v>120</v>
      </c>
      <c r="P221" s="57"/>
      <c r="Q221" s="57">
        <v>220630</v>
      </c>
      <c r="R221" s="57"/>
      <c r="S221" s="57" t="s">
        <v>162</v>
      </c>
      <c r="T221" s="57"/>
      <c r="U221" s="57"/>
      <c r="V221" s="17"/>
      <c r="W221" s="57"/>
      <c r="X221" s="57"/>
      <c r="Y221" s="57"/>
      <c r="Z221" s="57"/>
      <c r="AA221" s="58"/>
    </row>
    <row r="222" spans="2:27" ht="32.1" customHeight="1" x14ac:dyDescent="0.15">
      <c r="B222" s="7">
        <v>216</v>
      </c>
      <c r="C222" s="57" t="s">
        <v>451</v>
      </c>
      <c r="D222" s="57"/>
      <c r="E222" s="57"/>
      <c r="F222" s="57" t="s">
        <v>452</v>
      </c>
      <c r="G222" s="57"/>
      <c r="H222" s="57"/>
      <c r="I222" s="57" t="s">
        <v>80</v>
      </c>
      <c r="J222" s="57"/>
      <c r="K222" s="57"/>
      <c r="L222" s="6" t="s">
        <v>68</v>
      </c>
      <c r="M222" s="8" t="s">
        <v>72</v>
      </c>
      <c r="N222" s="8" t="s">
        <v>28</v>
      </c>
      <c r="O222" s="57">
        <v>1203</v>
      </c>
      <c r="P222" s="57"/>
      <c r="Q222" s="57">
        <v>220201</v>
      </c>
      <c r="R222" s="57"/>
      <c r="S222" s="57" t="s">
        <v>162</v>
      </c>
      <c r="T222" s="57"/>
      <c r="U222" s="57"/>
      <c r="V222" s="17"/>
      <c r="W222" s="57"/>
      <c r="X222" s="57"/>
      <c r="Y222" s="57"/>
      <c r="Z222" s="57"/>
      <c r="AA222" s="58"/>
    </row>
    <row r="223" spans="2:27" ht="32.1" customHeight="1" x14ac:dyDescent="0.15">
      <c r="B223" s="7">
        <v>217</v>
      </c>
      <c r="C223" s="57" t="s">
        <v>451</v>
      </c>
      <c r="D223" s="57"/>
      <c r="E223" s="57"/>
      <c r="F223" s="57" t="s">
        <v>452</v>
      </c>
      <c r="G223" s="57"/>
      <c r="H223" s="57"/>
      <c r="I223" s="57" t="s">
        <v>80</v>
      </c>
      <c r="J223" s="57"/>
      <c r="K223" s="57"/>
      <c r="L223" s="6" t="s">
        <v>68</v>
      </c>
      <c r="M223" s="8" t="s">
        <v>72</v>
      </c>
      <c r="N223" s="8" t="s">
        <v>28</v>
      </c>
      <c r="O223" s="57">
        <v>467</v>
      </c>
      <c r="P223" s="57"/>
      <c r="Q223" s="57" t="s">
        <v>119</v>
      </c>
      <c r="R223" s="57"/>
      <c r="S223" s="57" t="s">
        <v>162</v>
      </c>
      <c r="T223" s="57"/>
      <c r="U223" s="57"/>
      <c r="V223" s="17"/>
      <c r="W223" s="57"/>
      <c r="X223" s="57"/>
      <c r="Y223" s="57"/>
      <c r="Z223" s="57"/>
      <c r="AA223" s="58"/>
    </row>
    <row r="224" spans="2:27" ht="32.1" customHeight="1" x14ac:dyDescent="0.15">
      <c r="B224" s="7">
        <v>218</v>
      </c>
      <c r="C224" s="57" t="s">
        <v>453</v>
      </c>
      <c r="D224" s="57"/>
      <c r="E224" s="57"/>
      <c r="F224" s="57" t="s">
        <v>454</v>
      </c>
      <c r="G224" s="57"/>
      <c r="H224" s="57"/>
      <c r="I224" s="57" t="s">
        <v>220</v>
      </c>
      <c r="J224" s="57"/>
      <c r="K224" s="57"/>
      <c r="L224" s="6" t="s">
        <v>68</v>
      </c>
      <c r="M224" s="8" t="s">
        <v>72</v>
      </c>
      <c r="N224" s="8" t="s">
        <v>28</v>
      </c>
      <c r="O224" s="57">
        <v>198</v>
      </c>
      <c r="P224" s="57"/>
      <c r="Q224" s="57" t="s">
        <v>208</v>
      </c>
      <c r="R224" s="57"/>
      <c r="S224" s="57" t="s">
        <v>162</v>
      </c>
      <c r="T224" s="57"/>
      <c r="U224" s="57"/>
      <c r="V224" s="17"/>
      <c r="W224" s="57"/>
      <c r="X224" s="57"/>
      <c r="Y224" s="57"/>
      <c r="Z224" s="57"/>
      <c r="AA224" s="58"/>
    </row>
    <row r="225" spans="2:27" ht="32.1" customHeight="1" x14ac:dyDescent="0.15">
      <c r="B225" s="7">
        <v>219</v>
      </c>
      <c r="C225" s="57" t="s">
        <v>453</v>
      </c>
      <c r="D225" s="57"/>
      <c r="E225" s="57"/>
      <c r="F225" s="57" t="s">
        <v>454</v>
      </c>
      <c r="G225" s="57"/>
      <c r="H225" s="57"/>
      <c r="I225" s="57" t="s">
        <v>220</v>
      </c>
      <c r="J225" s="57"/>
      <c r="K225" s="57"/>
      <c r="L225" s="6" t="s">
        <v>68</v>
      </c>
      <c r="M225" s="8" t="s">
        <v>72</v>
      </c>
      <c r="N225" s="8" t="s">
        <v>28</v>
      </c>
      <c r="O225" s="57">
        <v>400</v>
      </c>
      <c r="P225" s="57"/>
      <c r="Q225" s="57" t="s">
        <v>153</v>
      </c>
      <c r="R225" s="57"/>
      <c r="S225" s="57" t="s">
        <v>162</v>
      </c>
      <c r="T225" s="57"/>
      <c r="U225" s="57"/>
      <c r="V225" s="17"/>
      <c r="W225" s="57"/>
      <c r="X225" s="57"/>
      <c r="Y225" s="57"/>
      <c r="Z225" s="57"/>
      <c r="AA225" s="58"/>
    </row>
    <row r="226" spans="2:27" ht="32.1" customHeight="1" x14ac:dyDescent="0.15">
      <c r="B226" s="7">
        <v>220</v>
      </c>
      <c r="C226" s="57" t="s">
        <v>453</v>
      </c>
      <c r="D226" s="57"/>
      <c r="E226" s="57"/>
      <c r="F226" s="57" t="s">
        <v>454</v>
      </c>
      <c r="G226" s="57"/>
      <c r="H226" s="57"/>
      <c r="I226" s="57" t="s">
        <v>220</v>
      </c>
      <c r="J226" s="57"/>
      <c r="K226" s="57"/>
      <c r="L226" s="6" t="s">
        <v>68</v>
      </c>
      <c r="M226" s="8" t="s">
        <v>72</v>
      </c>
      <c r="N226" s="8" t="s">
        <v>28</v>
      </c>
      <c r="O226" s="57">
        <v>1</v>
      </c>
      <c r="P226" s="57"/>
      <c r="Q226" s="57" t="s">
        <v>455</v>
      </c>
      <c r="R226" s="57"/>
      <c r="S226" s="57" t="s">
        <v>162</v>
      </c>
      <c r="T226" s="57"/>
      <c r="U226" s="57"/>
      <c r="V226" s="17"/>
      <c r="W226" s="57"/>
      <c r="X226" s="57"/>
      <c r="Y226" s="57"/>
      <c r="Z226" s="57"/>
      <c r="AA226" s="58"/>
    </row>
    <row r="227" spans="2:27" ht="32.1" customHeight="1" x14ac:dyDescent="0.15">
      <c r="B227" s="7">
        <v>221</v>
      </c>
      <c r="C227" s="57" t="s">
        <v>453</v>
      </c>
      <c r="D227" s="57"/>
      <c r="E227" s="57"/>
      <c r="F227" s="57" t="s">
        <v>454</v>
      </c>
      <c r="G227" s="57"/>
      <c r="H227" s="57"/>
      <c r="I227" s="57" t="s">
        <v>220</v>
      </c>
      <c r="J227" s="57"/>
      <c r="K227" s="57"/>
      <c r="L227" s="6" t="s">
        <v>68</v>
      </c>
      <c r="M227" s="8" t="s">
        <v>72</v>
      </c>
      <c r="N227" s="8" t="s">
        <v>28</v>
      </c>
      <c r="O227" s="57">
        <v>122</v>
      </c>
      <c r="P227" s="57"/>
      <c r="Q227" s="57" t="s">
        <v>179</v>
      </c>
      <c r="R227" s="57"/>
      <c r="S227" s="57" t="s">
        <v>162</v>
      </c>
      <c r="T227" s="57"/>
      <c r="U227" s="57"/>
      <c r="V227" s="17"/>
      <c r="W227" s="57"/>
      <c r="X227" s="57"/>
      <c r="Y227" s="57"/>
      <c r="Z227" s="57"/>
      <c r="AA227" s="58"/>
    </row>
    <row r="228" spans="2:27" ht="32.1" customHeight="1" x14ac:dyDescent="0.15">
      <c r="B228" s="7">
        <v>222</v>
      </c>
      <c r="C228" s="57" t="s">
        <v>456</v>
      </c>
      <c r="D228" s="57"/>
      <c r="E228" s="57"/>
      <c r="F228" s="57" t="s">
        <v>457</v>
      </c>
      <c r="G228" s="57"/>
      <c r="H228" s="57"/>
      <c r="I228" s="57" t="s">
        <v>299</v>
      </c>
      <c r="J228" s="57"/>
      <c r="K228" s="57"/>
      <c r="L228" s="6" t="s">
        <v>68</v>
      </c>
      <c r="M228" s="8" t="s">
        <v>72</v>
      </c>
      <c r="N228" s="8" t="s">
        <v>28</v>
      </c>
      <c r="O228" s="57">
        <v>229</v>
      </c>
      <c r="P228" s="57"/>
      <c r="Q228" s="57">
        <v>220201</v>
      </c>
      <c r="R228" s="57"/>
      <c r="S228" s="57" t="s">
        <v>162</v>
      </c>
      <c r="T228" s="57"/>
      <c r="U228" s="57"/>
      <c r="V228" s="17"/>
      <c r="W228" s="57"/>
      <c r="X228" s="57"/>
      <c r="Y228" s="57"/>
      <c r="Z228" s="57"/>
      <c r="AA228" s="58"/>
    </row>
    <row r="229" spans="2:27" ht="32.1" customHeight="1" x14ac:dyDescent="0.15">
      <c r="B229" s="7">
        <v>223</v>
      </c>
      <c r="C229" s="57" t="s">
        <v>458</v>
      </c>
      <c r="D229" s="57"/>
      <c r="E229" s="57"/>
      <c r="F229" s="57" t="s">
        <v>459</v>
      </c>
      <c r="G229" s="57"/>
      <c r="H229" s="57"/>
      <c r="I229" s="57" t="s">
        <v>299</v>
      </c>
      <c r="J229" s="57"/>
      <c r="K229" s="57"/>
      <c r="L229" s="6" t="s">
        <v>68</v>
      </c>
      <c r="M229" s="8" t="s">
        <v>72</v>
      </c>
      <c r="N229" s="8" t="s">
        <v>28</v>
      </c>
      <c r="O229" s="57">
        <v>836</v>
      </c>
      <c r="P229" s="57"/>
      <c r="Q229" s="57">
        <v>220201</v>
      </c>
      <c r="R229" s="57"/>
      <c r="S229" s="57" t="s">
        <v>162</v>
      </c>
      <c r="T229" s="57"/>
      <c r="U229" s="57"/>
      <c r="V229" s="17"/>
      <c r="W229" s="57"/>
      <c r="X229" s="57"/>
      <c r="Y229" s="57"/>
      <c r="Z229" s="57"/>
      <c r="AA229" s="58"/>
    </row>
    <row r="230" spans="2:27" ht="32.1" customHeight="1" x14ac:dyDescent="0.15">
      <c r="B230" s="7">
        <v>224</v>
      </c>
      <c r="C230" s="57" t="s">
        <v>460</v>
      </c>
      <c r="D230" s="57"/>
      <c r="E230" s="57"/>
      <c r="F230" s="57" t="s">
        <v>461</v>
      </c>
      <c r="G230" s="57"/>
      <c r="H230" s="57"/>
      <c r="I230" s="57" t="s">
        <v>299</v>
      </c>
      <c r="J230" s="57"/>
      <c r="K230" s="57"/>
      <c r="L230" s="6" t="s">
        <v>68</v>
      </c>
      <c r="M230" s="8" t="s">
        <v>72</v>
      </c>
      <c r="N230" s="8" t="s">
        <v>28</v>
      </c>
      <c r="O230" s="57">
        <v>61</v>
      </c>
      <c r="P230" s="57"/>
      <c r="Q230" s="57">
        <v>220201</v>
      </c>
      <c r="R230" s="57"/>
      <c r="S230" s="57" t="s">
        <v>162</v>
      </c>
      <c r="T230" s="57"/>
      <c r="U230" s="57"/>
      <c r="V230" s="17"/>
      <c r="W230" s="57"/>
      <c r="X230" s="57"/>
      <c r="Y230" s="57"/>
      <c r="Z230" s="57"/>
      <c r="AA230" s="58"/>
    </row>
    <row r="231" spans="2:27" ht="32.1" customHeight="1" x14ac:dyDescent="0.15">
      <c r="B231" s="7">
        <v>225</v>
      </c>
      <c r="C231" s="57" t="s">
        <v>462</v>
      </c>
      <c r="D231" s="57"/>
      <c r="E231" s="57"/>
      <c r="F231" s="57" t="s">
        <v>463</v>
      </c>
      <c r="G231" s="57"/>
      <c r="H231" s="57"/>
      <c r="I231" s="57" t="s">
        <v>89</v>
      </c>
      <c r="J231" s="57"/>
      <c r="K231" s="57"/>
      <c r="L231" s="6" t="s">
        <v>68</v>
      </c>
      <c r="M231" s="8" t="s">
        <v>72</v>
      </c>
      <c r="N231" s="8" t="s">
        <v>28</v>
      </c>
      <c r="O231" s="57">
        <v>20</v>
      </c>
      <c r="P231" s="57"/>
      <c r="Q231" s="57">
        <v>220201</v>
      </c>
      <c r="R231" s="57"/>
      <c r="S231" s="57" t="s">
        <v>162</v>
      </c>
      <c r="T231" s="57"/>
      <c r="U231" s="57"/>
      <c r="V231" s="17"/>
      <c r="W231" s="57"/>
      <c r="X231" s="57"/>
      <c r="Y231" s="57"/>
      <c r="Z231" s="57"/>
      <c r="AA231" s="58"/>
    </row>
    <row r="232" spans="2:27" ht="32.1" customHeight="1" x14ac:dyDescent="0.15">
      <c r="B232" s="7">
        <v>226</v>
      </c>
      <c r="C232" s="57" t="s">
        <v>464</v>
      </c>
      <c r="D232" s="57"/>
      <c r="E232" s="57"/>
      <c r="F232" s="57" t="s">
        <v>465</v>
      </c>
      <c r="G232" s="57"/>
      <c r="H232" s="57"/>
      <c r="I232" s="57" t="s">
        <v>166</v>
      </c>
      <c r="J232" s="57"/>
      <c r="K232" s="57"/>
      <c r="L232" s="6" t="s">
        <v>68</v>
      </c>
      <c r="M232" s="8" t="s">
        <v>72</v>
      </c>
      <c r="N232" s="8" t="s">
        <v>28</v>
      </c>
      <c r="O232" s="57">
        <v>52</v>
      </c>
      <c r="P232" s="57"/>
      <c r="Q232" s="57" t="s">
        <v>258</v>
      </c>
      <c r="R232" s="57"/>
      <c r="S232" s="57" t="s">
        <v>162</v>
      </c>
      <c r="T232" s="57"/>
      <c r="U232" s="57"/>
      <c r="V232" s="17"/>
      <c r="W232" s="57"/>
      <c r="X232" s="57"/>
      <c r="Y232" s="57"/>
      <c r="Z232" s="57"/>
      <c r="AA232" s="58"/>
    </row>
    <row r="233" spans="2:27" ht="32.1" customHeight="1" x14ac:dyDescent="0.15">
      <c r="B233" s="7">
        <v>227</v>
      </c>
      <c r="C233" s="57" t="s">
        <v>466</v>
      </c>
      <c r="D233" s="57"/>
      <c r="E233" s="57"/>
      <c r="F233" s="57" t="s">
        <v>467</v>
      </c>
      <c r="G233" s="57"/>
      <c r="H233" s="57"/>
      <c r="I233" s="57" t="s">
        <v>59</v>
      </c>
      <c r="J233" s="57"/>
      <c r="K233" s="57"/>
      <c r="L233" s="6" t="s">
        <v>68</v>
      </c>
      <c r="M233" s="8" t="s">
        <v>72</v>
      </c>
      <c r="N233" s="8" t="s">
        <v>28</v>
      </c>
      <c r="O233" s="57">
        <v>1500</v>
      </c>
      <c r="P233" s="57"/>
      <c r="Q233" s="57" t="s">
        <v>229</v>
      </c>
      <c r="R233" s="57"/>
      <c r="S233" s="57" t="s">
        <v>162</v>
      </c>
      <c r="T233" s="57"/>
      <c r="U233" s="57"/>
      <c r="V233" s="17"/>
      <c r="W233" s="57"/>
      <c r="X233" s="57"/>
      <c r="Y233" s="57"/>
      <c r="Z233" s="57"/>
      <c r="AA233" s="58"/>
    </row>
    <row r="234" spans="2:27" ht="32.1" customHeight="1" x14ac:dyDescent="0.15">
      <c r="B234" s="7">
        <v>228</v>
      </c>
      <c r="C234" s="57" t="s">
        <v>466</v>
      </c>
      <c r="D234" s="57"/>
      <c r="E234" s="57"/>
      <c r="F234" s="57" t="s">
        <v>467</v>
      </c>
      <c r="G234" s="57"/>
      <c r="H234" s="57"/>
      <c r="I234" s="57" t="s">
        <v>59</v>
      </c>
      <c r="J234" s="57"/>
      <c r="K234" s="57"/>
      <c r="L234" s="6" t="s">
        <v>68</v>
      </c>
      <c r="M234" s="8" t="s">
        <v>72</v>
      </c>
      <c r="N234" s="8" t="s">
        <v>28</v>
      </c>
      <c r="O234" s="57">
        <v>1000</v>
      </c>
      <c r="P234" s="57"/>
      <c r="Q234" s="57" t="s">
        <v>294</v>
      </c>
      <c r="R234" s="57"/>
      <c r="S234" s="57" t="s">
        <v>162</v>
      </c>
      <c r="T234" s="57"/>
      <c r="U234" s="57"/>
      <c r="V234" s="17"/>
      <c r="W234" s="57"/>
      <c r="X234" s="57"/>
      <c r="Y234" s="57"/>
      <c r="Z234" s="57"/>
      <c r="AA234" s="58"/>
    </row>
    <row r="235" spans="2:27" ht="32.1" customHeight="1" x14ac:dyDescent="0.15">
      <c r="B235" s="7">
        <v>229</v>
      </c>
      <c r="C235" s="57" t="s">
        <v>468</v>
      </c>
      <c r="D235" s="57"/>
      <c r="E235" s="57"/>
      <c r="F235" s="57" t="s">
        <v>469</v>
      </c>
      <c r="G235" s="57"/>
      <c r="H235" s="57"/>
      <c r="I235" s="57" t="s">
        <v>27</v>
      </c>
      <c r="J235" s="57"/>
      <c r="K235" s="57"/>
      <c r="L235" s="6" t="s">
        <v>68</v>
      </c>
      <c r="M235" s="8" t="s">
        <v>72</v>
      </c>
      <c r="N235" s="8" t="s">
        <v>28</v>
      </c>
      <c r="O235" s="57">
        <v>600</v>
      </c>
      <c r="P235" s="57"/>
      <c r="Q235" s="57" t="s">
        <v>470</v>
      </c>
      <c r="R235" s="57"/>
      <c r="S235" s="57" t="s">
        <v>162</v>
      </c>
      <c r="T235" s="57"/>
      <c r="U235" s="57"/>
      <c r="V235" s="17"/>
      <c r="W235" s="57"/>
      <c r="X235" s="57"/>
      <c r="Y235" s="57"/>
      <c r="Z235" s="57"/>
      <c r="AA235" s="58"/>
    </row>
    <row r="236" spans="2:27" ht="32.1" customHeight="1" x14ac:dyDescent="0.15">
      <c r="B236" s="7">
        <v>230</v>
      </c>
      <c r="C236" s="57" t="s">
        <v>471</v>
      </c>
      <c r="D236" s="57"/>
      <c r="E236" s="57"/>
      <c r="F236" s="57" t="s">
        <v>472</v>
      </c>
      <c r="G236" s="57"/>
      <c r="H236" s="57"/>
      <c r="I236" s="57" t="s">
        <v>76</v>
      </c>
      <c r="J236" s="57"/>
      <c r="K236" s="57"/>
      <c r="L236" s="6" t="s">
        <v>68</v>
      </c>
      <c r="M236" s="8" t="s">
        <v>72</v>
      </c>
      <c r="N236" s="8" t="s">
        <v>28</v>
      </c>
      <c r="O236" s="57">
        <v>1354</v>
      </c>
      <c r="P236" s="57"/>
      <c r="Q236" s="57" t="s">
        <v>96</v>
      </c>
      <c r="R236" s="57"/>
      <c r="S236" s="57" t="s">
        <v>162</v>
      </c>
      <c r="T236" s="57"/>
      <c r="U236" s="57"/>
      <c r="V236" s="17"/>
      <c r="W236" s="57"/>
      <c r="X236" s="57"/>
      <c r="Y236" s="57"/>
      <c r="Z236" s="57"/>
      <c r="AA236" s="58"/>
    </row>
    <row r="237" spans="2:27" ht="32.1" customHeight="1" x14ac:dyDescent="0.15">
      <c r="B237" s="7">
        <v>231</v>
      </c>
      <c r="C237" s="57" t="s">
        <v>473</v>
      </c>
      <c r="D237" s="57"/>
      <c r="E237" s="57"/>
      <c r="F237" s="57" t="s">
        <v>474</v>
      </c>
      <c r="G237" s="57"/>
      <c r="H237" s="57"/>
      <c r="I237" s="57" t="s">
        <v>76</v>
      </c>
      <c r="J237" s="57"/>
      <c r="K237" s="57"/>
      <c r="L237" s="6" t="s">
        <v>68</v>
      </c>
      <c r="M237" s="8" t="s">
        <v>72</v>
      </c>
      <c r="N237" s="8" t="s">
        <v>28</v>
      </c>
      <c r="O237" s="57">
        <v>15</v>
      </c>
      <c r="P237" s="57"/>
      <c r="Q237" s="57" t="s">
        <v>77</v>
      </c>
      <c r="R237" s="57"/>
      <c r="S237" s="57" t="s">
        <v>162</v>
      </c>
      <c r="T237" s="57"/>
      <c r="U237" s="57"/>
      <c r="V237" s="17"/>
      <c r="W237" s="57"/>
      <c r="X237" s="57"/>
      <c r="Y237" s="57"/>
      <c r="Z237" s="57"/>
      <c r="AA237" s="58"/>
    </row>
    <row r="238" spans="2:27" ht="32.1" customHeight="1" x14ac:dyDescent="0.15">
      <c r="B238" s="7">
        <v>232</v>
      </c>
      <c r="C238" s="57" t="s">
        <v>475</v>
      </c>
      <c r="D238" s="57"/>
      <c r="E238" s="57"/>
      <c r="F238" s="57" t="s">
        <v>476</v>
      </c>
      <c r="G238" s="57"/>
      <c r="H238" s="57"/>
      <c r="I238" s="57" t="s">
        <v>80</v>
      </c>
      <c r="J238" s="57"/>
      <c r="K238" s="57"/>
      <c r="L238" s="6" t="s">
        <v>68</v>
      </c>
      <c r="M238" s="8" t="s">
        <v>72</v>
      </c>
      <c r="N238" s="8" t="s">
        <v>28</v>
      </c>
      <c r="O238" s="57">
        <v>400</v>
      </c>
      <c r="P238" s="57"/>
      <c r="Q238" s="57" t="s">
        <v>477</v>
      </c>
      <c r="R238" s="57"/>
      <c r="S238" s="57" t="s">
        <v>162</v>
      </c>
      <c r="T238" s="57"/>
      <c r="U238" s="57"/>
      <c r="V238" s="17"/>
      <c r="W238" s="57"/>
      <c r="X238" s="57"/>
      <c r="Y238" s="57"/>
      <c r="Z238" s="57"/>
      <c r="AA238" s="58"/>
    </row>
    <row r="239" spans="2:27" ht="32.1" customHeight="1" x14ac:dyDescent="0.15">
      <c r="B239" s="7">
        <v>233</v>
      </c>
      <c r="C239" s="57" t="s">
        <v>478</v>
      </c>
      <c r="D239" s="57"/>
      <c r="E239" s="57"/>
      <c r="F239" s="57" t="s">
        <v>479</v>
      </c>
      <c r="G239" s="57"/>
      <c r="H239" s="57"/>
      <c r="I239" s="57" t="s">
        <v>80</v>
      </c>
      <c r="J239" s="57"/>
      <c r="K239" s="57"/>
      <c r="L239" s="6" t="s">
        <v>68</v>
      </c>
      <c r="M239" s="8" t="s">
        <v>72</v>
      </c>
      <c r="N239" s="8" t="s">
        <v>28</v>
      </c>
      <c r="O239" s="57">
        <v>111</v>
      </c>
      <c r="P239" s="57"/>
      <c r="Q239" s="57" t="s">
        <v>114</v>
      </c>
      <c r="R239" s="57"/>
      <c r="S239" s="57" t="s">
        <v>162</v>
      </c>
      <c r="T239" s="57"/>
      <c r="U239" s="57"/>
      <c r="V239" s="17"/>
      <c r="W239" s="57"/>
      <c r="X239" s="57"/>
      <c r="Y239" s="57"/>
      <c r="Z239" s="57"/>
      <c r="AA239" s="58"/>
    </row>
    <row r="240" spans="2:27" ht="32.1" customHeight="1" x14ac:dyDescent="0.15">
      <c r="B240" s="7">
        <v>234</v>
      </c>
      <c r="C240" s="57" t="s">
        <v>478</v>
      </c>
      <c r="D240" s="57"/>
      <c r="E240" s="57"/>
      <c r="F240" s="57" t="s">
        <v>479</v>
      </c>
      <c r="G240" s="57"/>
      <c r="H240" s="57"/>
      <c r="I240" s="57" t="s">
        <v>80</v>
      </c>
      <c r="J240" s="57"/>
      <c r="K240" s="57"/>
      <c r="L240" s="6" t="s">
        <v>68</v>
      </c>
      <c r="M240" s="8" t="s">
        <v>72</v>
      </c>
      <c r="N240" s="8" t="s">
        <v>28</v>
      </c>
      <c r="O240" s="57">
        <v>489</v>
      </c>
      <c r="P240" s="57"/>
      <c r="Q240" s="57" t="s">
        <v>119</v>
      </c>
      <c r="R240" s="57"/>
      <c r="S240" s="57" t="s">
        <v>162</v>
      </c>
      <c r="T240" s="57"/>
      <c r="U240" s="57"/>
      <c r="V240" s="17"/>
      <c r="W240" s="57"/>
      <c r="X240" s="57"/>
      <c r="Y240" s="57"/>
      <c r="Z240" s="57"/>
      <c r="AA240" s="58"/>
    </row>
    <row r="241" spans="2:27" ht="32.1" customHeight="1" x14ac:dyDescent="0.15">
      <c r="B241" s="7">
        <v>235</v>
      </c>
      <c r="C241" s="57" t="s">
        <v>478</v>
      </c>
      <c r="D241" s="57"/>
      <c r="E241" s="57"/>
      <c r="F241" s="57" t="s">
        <v>479</v>
      </c>
      <c r="G241" s="57"/>
      <c r="H241" s="57"/>
      <c r="I241" s="57" t="s">
        <v>80</v>
      </c>
      <c r="J241" s="57"/>
      <c r="K241" s="57"/>
      <c r="L241" s="6" t="s">
        <v>68</v>
      </c>
      <c r="M241" s="8" t="s">
        <v>72</v>
      </c>
      <c r="N241" s="8" t="s">
        <v>28</v>
      </c>
      <c r="O241" s="57">
        <v>400</v>
      </c>
      <c r="P241" s="57"/>
      <c r="Q241" s="57" t="s">
        <v>480</v>
      </c>
      <c r="R241" s="57"/>
      <c r="S241" s="57" t="s">
        <v>162</v>
      </c>
      <c r="T241" s="57"/>
      <c r="U241" s="57"/>
      <c r="V241" s="17"/>
      <c r="W241" s="57"/>
      <c r="X241" s="57"/>
      <c r="Y241" s="57"/>
      <c r="Z241" s="57"/>
      <c r="AA241" s="58"/>
    </row>
    <row r="242" spans="2:27" ht="32.1" customHeight="1" x14ac:dyDescent="0.15">
      <c r="B242" s="7">
        <v>236</v>
      </c>
      <c r="C242" s="57" t="s">
        <v>478</v>
      </c>
      <c r="D242" s="57"/>
      <c r="E242" s="57"/>
      <c r="F242" s="57" t="s">
        <v>479</v>
      </c>
      <c r="G242" s="57"/>
      <c r="H242" s="57"/>
      <c r="I242" s="57" t="s">
        <v>80</v>
      </c>
      <c r="J242" s="57"/>
      <c r="K242" s="57"/>
      <c r="L242" s="6" t="s">
        <v>68</v>
      </c>
      <c r="M242" s="8" t="s">
        <v>72</v>
      </c>
      <c r="N242" s="8" t="s">
        <v>28</v>
      </c>
      <c r="O242" s="57">
        <v>400</v>
      </c>
      <c r="P242" s="57"/>
      <c r="Q242" s="57" t="s">
        <v>230</v>
      </c>
      <c r="R242" s="57"/>
      <c r="S242" s="57" t="s">
        <v>162</v>
      </c>
      <c r="T242" s="57"/>
      <c r="U242" s="57"/>
      <c r="V242" s="17"/>
      <c r="W242" s="57"/>
      <c r="X242" s="57"/>
      <c r="Y242" s="57"/>
      <c r="Z242" s="57"/>
      <c r="AA242" s="58"/>
    </row>
    <row r="243" spans="2:27" ht="32.1" customHeight="1" x14ac:dyDescent="0.15">
      <c r="B243" s="7">
        <v>237</v>
      </c>
      <c r="C243" s="57" t="s">
        <v>481</v>
      </c>
      <c r="D243" s="57"/>
      <c r="E243" s="57"/>
      <c r="F243" s="57" t="s">
        <v>482</v>
      </c>
      <c r="G243" s="57"/>
      <c r="H243" s="57"/>
      <c r="I243" s="57" t="s">
        <v>80</v>
      </c>
      <c r="J243" s="57"/>
      <c r="K243" s="57"/>
      <c r="L243" s="6" t="s">
        <v>68</v>
      </c>
      <c r="M243" s="8" t="s">
        <v>72</v>
      </c>
      <c r="N243" s="8" t="s">
        <v>28</v>
      </c>
      <c r="O243" s="57">
        <v>500</v>
      </c>
      <c r="P243" s="57"/>
      <c r="Q243" s="57" t="s">
        <v>480</v>
      </c>
      <c r="R243" s="57"/>
      <c r="S243" s="57" t="s">
        <v>162</v>
      </c>
      <c r="T243" s="57"/>
      <c r="U243" s="57"/>
      <c r="V243" s="17"/>
      <c r="W243" s="57"/>
      <c r="X243" s="57"/>
      <c r="Y243" s="57"/>
      <c r="Z243" s="57"/>
      <c r="AA243" s="58"/>
    </row>
    <row r="244" spans="2:27" ht="32.1" customHeight="1" x14ac:dyDescent="0.15">
      <c r="B244" s="7">
        <v>238</v>
      </c>
      <c r="C244" s="57" t="s">
        <v>483</v>
      </c>
      <c r="D244" s="57"/>
      <c r="E244" s="57"/>
      <c r="F244" s="57" t="s">
        <v>484</v>
      </c>
      <c r="G244" s="57"/>
      <c r="H244" s="57"/>
      <c r="I244" s="57" t="s">
        <v>105</v>
      </c>
      <c r="J244" s="57"/>
      <c r="K244" s="57"/>
      <c r="L244" s="6" t="s">
        <v>68</v>
      </c>
      <c r="M244" s="8" t="s">
        <v>72</v>
      </c>
      <c r="N244" s="8" t="s">
        <v>28</v>
      </c>
      <c r="O244" s="57">
        <v>96</v>
      </c>
      <c r="P244" s="57"/>
      <c r="Q244" s="57" t="s">
        <v>370</v>
      </c>
      <c r="R244" s="57"/>
      <c r="S244" s="57" t="s">
        <v>162</v>
      </c>
      <c r="T244" s="57"/>
      <c r="U244" s="57"/>
      <c r="V244" s="17"/>
      <c r="W244" s="57"/>
      <c r="X244" s="57"/>
      <c r="Y244" s="57"/>
      <c r="Z244" s="57"/>
      <c r="AA244" s="58"/>
    </row>
    <row r="245" spans="2:27" ht="32.1" customHeight="1" x14ac:dyDescent="0.15">
      <c r="B245" s="7">
        <v>239</v>
      </c>
      <c r="C245" s="57" t="s">
        <v>485</v>
      </c>
      <c r="D245" s="57"/>
      <c r="E245" s="57"/>
      <c r="F245" s="57" t="s">
        <v>486</v>
      </c>
      <c r="G245" s="57"/>
      <c r="H245" s="57"/>
      <c r="I245" s="57" t="s">
        <v>105</v>
      </c>
      <c r="J245" s="57"/>
      <c r="K245" s="57"/>
      <c r="L245" s="6" t="s">
        <v>68</v>
      </c>
      <c r="M245" s="8" t="s">
        <v>72</v>
      </c>
      <c r="N245" s="8" t="s">
        <v>28</v>
      </c>
      <c r="O245" s="57">
        <v>103</v>
      </c>
      <c r="P245" s="57"/>
      <c r="Q245" s="57" t="s">
        <v>487</v>
      </c>
      <c r="R245" s="57"/>
      <c r="S245" s="57" t="s">
        <v>162</v>
      </c>
      <c r="T245" s="57"/>
      <c r="U245" s="57"/>
      <c r="V245" s="17"/>
      <c r="W245" s="57"/>
      <c r="X245" s="57"/>
      <c r="Y245" s="57"/>
      <c r="Z245" s="57"/>
      <c r="AA245" s="58"/>
    </row>
    <row r="246" spans="2:27" ht="32.1" customHeight="1" x14ac:dyDescent="0.15">
      <c r="B246" s="7">
        <v>240</v>
      </c>
      <c r="C246" s="57" t="s">
        <v>488</v>
      </c>
      <c r="D246" s="57"/>
      <c r="E246" s="57"/>
      <c r="F246" s="57" t="s">
        <v>489</v>
      </c>
      <c r="G246" s="57"/>
      <c r="H246" s="57"/>
      <c r="I246" s="57" t="s">
        <v>76</v>
      </c>
      <c r="J246" s="57"/>
      <c r="K246" s="57"/>
      <c r="L246" s="6" t="s">
        <v>68</v>
      </c>
      <c r="M246" s="8" t="s">
        <v>72</v>
      </c>
      <c r="N246" s="8" t="s">
        <v>28</v>
      </c>
      <c r="O246" s="57">
        <v>800</v>
      </c>
      <c r="P246" s="57"/>
      <c r="Q246" s="57" t="s">
        <v>490</v>
      </c>
      <c r="R246" s="57"/>
      <c r="S246" s="57" t="s">
        <v>162</v>
      </c>
      <c r="T246" s="57"/>
      <c r="U246" s="57"/>
      <c r="V246" s="17"/>
      <c r="W246" s="57"/>
      <c r="X246" s="57"/>
      <c r="Y246" s="57"/>
      <c r="Z246" s="57"/>
      <c r="AA246" s="58"/>
    </row>
    <row r="247" spans="2:27" ht="32.1" customHeight="1" x14ac:dyDescent="0.15">
      <c r="B247" s="7">
        <v>241</v>
      </c>
      <c r="C247" s="57" t="s">
        <v>491</v>
      </c>
      <c r="D247" s="57"/>
      <c r="E247" s="57"/>
      <c r="F247" s="57" t="s">
        <v>378</v>
      </c>
      <c r="G247" s="57"/>
      <c r="H247" s="57"/>
      <c r="I247" s="57" t="s">
        <v>76</v>
      </c>
      <c r="J247" s="57"/>
      <c r="K247" s="57"/>
      <c r="L247" s="6" t="s">
        <v>68</v>
      </c>
      <c r="M247" s="8" t="s">
        <v>72</v>
      </c>
      <c r="N247" s="8" t="s">
        <v>28</v>
      </c>
      <c r="O247" s="57">
        <v>1800</v>
      </c>
      <c r="P247" s="57"/>
      <c r="Q247" s="57" t="s">
        <v>492</v>
      </c>
      <c r="R247" s="57"/>
      <c r="S247" s="57" t="s">
        <v>162</v>
      </c>
      <c r="T247" s="57"/>
      <c r="U247" s="57"/>
      <c r="V247" s="17"/>
      <c r="W247" s="57"/>
      <c r="X247" s="57"/>
      <c r="Y247" s="57"/>
      <c r="Z247" s="57"/>
      <c r="AA247" s="58"/>
    </row>
    <row r="248" spans="2:27" ht="32.1" customHeight="1" x14ac:dyDescent="0.15">
      <c r="B248" s="7">
        <v>242</v>
      </c>
      <c r="C248" s="57" t="s">
        <v>493</v>
      </c>
      <c r="D248" s="57"/>
      <c r="E248" s="57"/>
      <c r="F248" s="57" t="s">
        <v>494</v>
      </c>
      <c r="G248" s="57"/>
      <c r="H248" s="57"/>
      <c r="I248" s="57" t="s">
        <v>338</v>
      </c>
      <c r="J248" s="57"/>
      <c r="K248" s="57"/>
      <c r="L248" s="6" t="s">
        <v>68</v>
      </c>
      <c r="M248" s="8" t="s">
        <v>72</v>
      </c>
      <c r="N248" s="8" t="s">
        <v>28</v>
      </c>
      <c r="O248" s="57">
        <v>4000</v>
      </c>
      <c r="P248" s="57"/>
      <c r="Q248" s="57" t="s">
        <v>303</v>
      </c>
      <c r="R248" s="57"/>
      <c r="S248" s="57" t="s">
        <v>162</v>
      </c>
      <c r="T248" s="57"/>
      <c r="U248" s="57"/>
      <c r="V248" s="17"/>
      <c r="W248" s="57"/>
      <c r="X248" s="57"/>
      <c r="Y248" s="57"/>
      <c r="Z248" s="57"/>
      <c r="AA248" s="58"/>
    </row>
    <row r="249" spans="2:27" ht="32.1" customHeight="1" x14ac:dyDescent="0.15">
      <c r="B249" s="7">
        <v>243</v>
      </c>
      <c r="C249" s="57" t="s">
        <v>493</v>
      </c>
      <c r="D249" s="57"/>
      <c r="E249" s="57"/>
      <c r="F249" s="57" t="s">
        <v>494</v>
      </c>
      <c r="G249" s="57"/>
      <c r="H249" s="57"/>
      <c r="I249" s="57" t="s">
        <v>338</v>
      </c>
      <c r="J249" s="57"/>
      <c r="K249" s="57"/>
      <c r="L249" s="6" t="s">
        <v>68</v>
      </c>
      <c r="M249" s="8" t="s">
        <v>72</v>
      </c>
      <c r="N249" s="8" t="s">
        <v>28</v>
      </c>
      <c r="O249" s="57">
        <v>6000</v>
      </c>
      <c r="P249" s="57"/>
      <c r="Q249" s="57" t="s">
        <v>455</v>
      </c>
      <c r="R249" s="57"/>
      <c r="S249" s="57" t="s">
        <v>162</v>
      </c>
      <c r="T249" s="57"/>
      <c r="U249" s="57"/>
      <c r="V249" s="17"/>
      <c r="W249" s="57"/>
      <c r="X249" s="57"/>
      <c r="Y249" s="57"/>
      <c r="Z249" s="57"/>
      <c r="AA249" s="58"/>
    </row>
    <row r="250" spans="2:27" ht="32.1" customHeight="1" x14ac:dyDescent="0.15">
      <c r="B250" s="7">
        <v>244</v>
      </c>
      <c r="C250" s="57" t="s">
        <v>493</v>
      </c>
      <c r="D250" s="57"/>
      <c r="E250" s="57"/>
      <c r="F250" s="57" t="s">
        <v>494</v>
      </c>
      <c r="G250" s="57"/>
      <c r="H250" s="57"/>
      <c r="I250" s="57" t="s">
        <v>338</v>
      </c>
      <c r="J250" s="57"/>
      <c r="K250" s="57"/>
      <c r="L250" s="6" t="s">
        <v>68</v>
      </c>
      <c r="M250" s="8" t="s">
        <v>72</v>
      </c>
      <c r="N250" s="8" t="s">
        <v>28</v>
      </c>
      <c r="O250" s="57">
        <v>4000</v>
      </c>
      <c r="P250" s="57"/>
      <c r="Q250" s="57" t="s">
        <v>150</v>
      </c>
      <c r="R250" s="57"/>
      <c r="S250" s="57" t="s">
        <v>162</v>
      </c>
      <c r="T250" s="57"/>
      <c r="U250" s="57"/>
      <c r="V250" s="17"/>
      <c r="W250" s="57"/>
      <c r="X250" s="57"/>
      <c r="Y250" s="57"/>
      <c r="Z250" s="57"/>
      <c r="AA250" s="58"/>
    </row>
    <row r="251" spans="2:27" ht="32.1" customHeight="1" x14ac:dyDescent="0.15">
      <c r="B251" s="7">
        <v>245</v>
      </c>
      <c r="C251" s="57" t="s">
        <v>493</v>
      </c>
      <c r="D251" s="57"/>
      <c r="E251" s="57"/>
      <c r="F251" s="57" t="s">
        <v>494</v>
      </c>
      <c r="G251" s="57"/>
      <c r="H251" s="57"/>
      <c r="I251" s="57" t="s">
        <v>338</v>
      </c>
      <c r="J251" s="57"/>
      <c r="K251" s="57"/>
      <c r="L251" s="6" t="s">
        <v>68</v>
      </c>
      <c r="M251" s="8" t="s">
        <v>72</v>
      </c>
      <c r="N251" s="8" t="s">
        <v>28</v>
      </c>
      <c r="O251" s="57">
        <v>10000</v>
      </c>
      <c r="P251" s="57"/>
      <c r="Q251" s="57" t="s">
        <v>75</v>
      </c>
      <c r="R251" s="57"/>
      <c r="S251" s="57" t="s">
        <v>162</v>
      </c>
      <c r="T251" s="57"/>
      <c r="U251" s="57"/>
      <c r="V251" s="17"/>
      <c r="W251" s="57"/>
      <c r="X251" s="57"/>
      <c r="Y251" s="57"/>
      <c r="Z251" s="57"/>
      <c r="AA251" s="58"/>
    </row>
    <row r="252" spans="2:27" ht="32.1" customHeight="1" x14ac:dyDescent="0.15">
      <c r="B252" s="7">
        <v>246</v>
      </c>
      <c r="C252" s="57" t="s">
        <v>495</v>
      </c>
      <c r="D252" s="57"/>
      <c r="E252" s="57"/>
      <c r="F252" s="57" t="s">
        <v>104</v>
      </c>
      <c r="G252" s="57"/>
      <c r="H252" s="57"/>
      <c r="I252" s="57" t="s">
        <v>89</v>
      </c>
      <c r="J252" s="57"/>
      <c r="K252" s="57"/>
      <c r="L252" s="6" t="s">
        <v>68</v>
      </c>
      <c r="M252" s="8" t="s">
        <v>72</v>
      </c>
      <c r="N252" s="8" t="s">
        <v>28</v>
      </c>
      <c r="O252" s="57">
        <v>2400</v>
      </c>
      <c r="P252" s="57"/>
      <c r="Q252" s="57" t="s">
        <v>496</v>
      </c>
      <c r="R252" s="57"/>
      <c r="S252" s="57" t="s">
        <v>162</v>
      </c>
      <c r="T252" s="57"/>
      <c r="U252" s="57"/>
      <c r="V252" s="17"/>
      <c r="W252" s="57"/>
      <c r="X252" s="57"/>
      <c r="Y252" s="57"/>
      <c r="Z252" s="57"/>
      <c r="AA252" s="58"/>
    </row>
    <row r="253" spans="2:27" ht="32.1" customHeight="1" x14ac:dyDescent="0.15">
      <c r="B253" s="7">
        <v>247</v>
      </c>
      <c r="C253" s="57" t="s">
        <v>497</v>
      </c>
      <c r="D253" s="57"/>
      <c r="E253" s="57"/>
      <c r="F253" s="57" t="s">
        <v>498</v>
      </c>
      <c r="G253" s="57"/>
      <c r="H253" s="57"/>
      <c r="I253" s="57" t="s">
        <v>80</v>
      </c>
      <c r="J253" s="57"/>
      <c r="K253" s="57"/>
      <c r="L253" s="6" t="s">
        <v>68</v>
      </c>
      <c r="M253" s="8" t="s">
        <v>72</v>
      </c>
      <c r="N253" s="8" t="s">
        <v>28</v>
      </c>
      <c r="O253" s="57">
        <v>200</v>
      </c>
      <c r="P253" s="57"/>
      <c r="Q253" s="57" t="s">
        <v>82</v>
      </c>
      <c r="R253" s="57"/>
      <c r="S253" s="57" t="s">
        <v>162</v>
      </c>
      <c r="T253" s="57"/>
      <c r="U253" s="57"/>
      <c r="V253" s="17"/>
      <c r="W253" s="57"/>
      <c r="X253" s="57"/>
      <c r="Y253" s="57"/>
      <c r="Z253" s="57"/>
      <c r="AA253" s="58"/>
    </row>
    <row r="254" spans="2:27" ht="32.1" customHeight="1" x14ac:dyDescent="0.15">
      <c r="B254" s="7">
        <v>248</v>
      </c>
      <c r="C254" s="57" t="s">
        <v>497</v>
      </c>
      <c r="D254" s="57"/>
      <c r="E254" s="57"/>
      <c r="F254" s="57" t="s">
        <v>498</v>
      </c>
      <c r="G254" s="57"/>
      <c r="H254" s="57"/>
      <c r="I254" s="57" t="s">
        <v>80</v>
      </c>
      <c r="J254" s="57"/>
      <c r="K254" s="57"/>
      <c r="L254" s="6" t="s">
        <v>68</v>
      </c>
      <c r="M254" s="8" t="s">
        <v>72</v>
      </c>
      <c r="N254" s="8" t="s">
        <v>28</v>
      </c>
      <c r="O254" s="57">
        <v>800</v>
      </c>
      <c r="P254" s="57"/>
      <c r="Q254" s="57" t="s">
        <v>141</v>
      </c>
      <c r="R254" s="57"/>
      <c r="S254" s="57" t="s">
        <v>162</v>
      </c>
      <c r="T254" s="57"/>
      <c r="U254" s="57"/>
      <c r="V254" s="17"/>
      <c r="W254" s="57"/>
      <c r="X254" s="57"/>
      <c r="Y254" s="57"/>
      <c r="Z254" s="57"/>
      <c r="AA254" s="58"/>
    </row>
    <row r="255" spans="2:27" ht="32.1" customHeight="1" x14ac:dyDescent="0.15">
      <c r="B255" s="7">
        <v>249</v>
      </c>
      <c r="C255" s="57" t="s">
        <v>497</v>
      </c>
      <c r="D255" s="57"/>
      <c r="E255" s="57"/>
      <c r="F255" s="57" t="s">
        <v>498</v>
      </c>
      <c r="G255" s="57"/>
      <c r="H255" s="57"/>
      <c r="I255" s="57" t="s">
        <v>80</v>
      </c>
      <c r="J255" s="57"/>
      <c r="K255" s="57"/>
      <c r="L255" s="6" t="s">
        <v>68</v>
      </c>
      <c r="M255" s="8" t="s">
        <v>72</v>
      </c>
      <c r="N255" s="8" t="s">
        <v>28</v>
      </c>
      <c r="O255" s="57">
        <v>400</v>
      </c>
      <c r="P255" s="57"/>
      <c r="Q255" s="57" t="s">
        <v>499</v>
      </c>
      <c r="R255" s="57"/>
      <c r="S255" s="57" t="s">
        <v>162</v>
      </c>
      <c r="T255" s="57"/>
      <c r="U255" s="57"/>
      <c r="V255" s="17"/>
      <c r="W255" s="57"/>
      <c r="X255" s="57"/>
      <c r="Y255" s="57"/>
      <c r="Z255" s="57"/>
      <c r="AA255" s="58"/>
    </row>
    <row r="256" spans="2:27" ht="32.1" hidden="1" customHeight="1" x14ac:dyDescent="0.15">
      <c r="B256" s="7">
        <v>250</v>
      </c>
      <c r="C256" s="57" t="s">
        <v>500</v>
      </c>
      <c r="D256" s="57"/>
      <c r="E256" s="57"/>
      <c r="F256" s="57" t="s">
        <v>501</v>
      </c>
      <c r="G256" s="57"/>
      <c r="H256" s="57"/>
      <c r="I256" s="57" t="s">
        <v>105</v>
      </c>
      <c r="J256" s="57"/>
      <c r="K256" s="57"/>
      <c r="L256" s="6" t="s">
        <v>68</v>
      </c>
      <c r="M256" s="8"/>
      <c r="N256" s="8" t="s">
        <v>28</v>
      </c>
      <c r="O256" s="57">
        <v>500</v>
      </c>
      <c r="P256" s="57"/>
      <c r="Q256" s="57" t="s">
        <v>179</v>
      </c>
      <c r="R256" s="57"/>
      <c r="S256" s="57" t="s">
        <v>162</v>
      </c>
      <c r="T256" s="57"/>
      <c r="U256" s="57"/>
      <c r="V256" s="17"/>
      <c r="W256" s="57" t="s">
        <v>163</v>
      </c>
      <c r="X256" s="57"/>
      <c r="Y256" s="57"/>
      <c r="Z256" s="57"/>
      <c r="AA256" s="58"/>
    </row>
    <row r="257" spans="2:27" ht="32.1" customHeight="1" x14ac:dyDescent="0.15">
      <c r="B257" s="7">
        <v>251</v>
      </c>
      <c r="C257" s="57" t="s">
        <v>502</v>
      </c>
      <c r="D257" s="57"/>
      <c r="E257" s="57"/>
      <c r="F257" s="57" t="s">
        <v>503</v>
      </c>
      <c r="G257" s="57"/>
      <c r="H257" s="57"/>
      <c r="I257" s="57" t="s">
        <v>27</v>
      </c>
      <c r="J257" s="57"/>
      <c r="K257" s="57"/>
      <c r="L257" s="6" t="s">
        <v>68</v>
      </c>
      <c r="M257" s="8" t="s">
        <v>72</v>
      </c>
      <c r="N257" s="8" t="s">
        <v>28</v>
      </c>
      <c r="O257" s="57">
        <v>518</v>
      </c>
      <c r="P257" s="57"/>
      <c r="Q257" s="57" t="s">
        <v>179</v>
      </c>
      <c r="R257" s="57"/>
      <c r="S257" s="57" t="s">
        <v>162</v>
      </c>
      <c r="T257" s="57"/>
      <c r="U257" s="57"/>
      <c r="V257" s="17"/>
      <c r="W257" s="57"/>
      <c r="X257" s="57"/>
      <c r="Y257" s="57"/>
      <c r="Z257" s="57"/>
      <c r="AA257" s="58"/>
    </row>
    <row r="258" spans="2:27" ht="32.1" customHeight="1" x14ac:dyDescent="0.15">
      <c r="B258" s="7">
        <v>252</v>
      </c>
      <c r="C258" s="57" t="s">
        <v>504</v>
      </c>
      <c r="D258" s="57"/>
      <c r="E258" s="57"/>
      <c r="F258" s="57" t="s">
        <v>415</v>
      </c>
      <c r="G258" s="57"/>
      <c r="H258" s="57"/>
      <c r="I258" s="57" t="s">
        <v>27</v>
      </c>
      <c r="J258" s="57"/>
      <c r="K258" s="57"/>
      <c r="L258" s="6" t="s">
        <v>68</v>
      </c>
      <c r="M258" s="8" t="s">
        <v>72</v>
      </c>
      <c r="N258" s="8" t="s">
        <v>28</v>
      </c>
      <c r="O258" s="57">
        <v>713</v>
      </c>
      <c r="P258" s="57"/>
      <c r="Q258" s="57" t="s">
        <v>505</v>
      </c>
      <c r="R258" s="57"/>
      <c r="S258" s="57" t="s">
        <v>162</v>
      </c>
      <c r="T258" s="57"/>
      <c r="U258" s="57"/>
      <c r="V258" s="17"/>
      <c r="W258" s="57"/>
      <c r="X258" s="57"/>
      <c r="Y258" s="57"/>
      <c r="Z258" s="57"/>
      <c r="AA258" s="58"/>
    </row>
    <row r="259" spans="2:27" ht="32.1" customHeight="1" x14ac:dyDescent="0.15">
      <c r="B259" s="7">
        <v>253</v>
      </c>
      <c r="C259" s="57" t="s">
        <v>504</v>
      </c>
      <c r="D259" s="57"/>
      <c r="E259" s="57"/>
      <c r="F259" s="57" t="s">
        <v>415</v>
      </c>
      <c r="G259" s="57"/>
      <c r="H259" s="57"/>
      <c r="I259" s="57" t="s">
        <v>105</v>
      </c>
      <c r="J259" s="57"/>
      <c r="K259" s="57"/>
      <c r="L259" s="6" t="s">
        <v>68</v>
      </c>
      <c r="M259" s="8" t="s">
        <v>72</v>
      </c>
      <c r="N259" s="8" t="s">
        <v>28</v>
      </c>
      <c r="O259" s="57">
        <v>88</v>
      </c>
      <c r="P259" s="57"/>
      <c r="Q259" s="57">
        <v>220531</v>
      </c>
      <c r="R259" s="57"/>
      <c r="S259" s="57" t="s">
        <v>162</v>
      </c>
      <c r="T259" s="57"/>
      <c r="U259" s="57"/>
      <c r="V259" s="17"/>
      <c r="W259" s="57"/>
      <c r="X259" s="57"/>
      <c r="Y259" s="57"/>
      <c r="Z259" s="57"/>
      <c r="AA259" s="58"/>
    </row>
    <row r="260" spans="2:27" ht="32.1" customHeight="1" x14ac:dyDescent="0.15">
      <c r="B260" s="7">
        <v>254</v>
      </c>
      <c r="C260" s="57" t="s">
        <v>506</v>
      </c>
      <c r="D260" s="57"/>
      <c r="E260" s="57"/>
      <c r="F260" s="57" t="s">
        <v>507</v>
      </c>
      <c r="G260" s="57"/>
      <c r="H260" s="57"/>
      <c r="I260" s="57" t="s">
        <v>27</v>
      </c>
      <c r="J260" s="57"/>
      <c r="K260" s="57"/>
      <c r="L260" s="6" t="s">
        <v>68</v>
      </c>
      <c r="M260" s="8" t="s">
        <v>72</v>
      </c>
      <c r="N260" s="8" t="s">
        <v>28</v>
      </c>
      <c r="O260" s="57">
        <v>500</v>
      </c>
      <c r="P260" s="57"/>
      <c r="Q260" s="57" t="s">
        <v>41</v>
      </c>
      <c r="R260" s="57"/>
      <c r="S260" s="57" t="s">
        <v>162</v>
      </c>
      <c r="T260" s="57"/>
      <c r="U260" s="57"/>
      <c r="V260" s="17"/>
      <c r="W260" s="57"/>
      <c r="X260" s="57"/>
      <c r="Y260" s="57"/>
      <c r="Z260" s="57"/>
      <c r="AA260" s="58"/>
    </row>
    <row r="261" spans="2:27" ht="32.1" customHeight="1" x14ac:dyDescent="0.15">
      <c r="B261" s="7">
        <v>255</v>
      </c>
      <c r="C261" s="57" t="s">
        <v>506</v>
      </c>
      <c r="D261" s="57"/>
      <c r="E261" s="57"/>
      <c r="F261" s="57" t="s">
        <v>507</v>
      </c>
      <c r="G261" s="57"/>
      <c r="H261" s="57"/>
      <c r="I261" s="57" t="s">
        <v>27</v>
      </c>
      <c r="J261" s="57"/>
      <c r="K261" s="57"/>
      <c r="L261" s="6" t="s">
        <v>68</v>
      </c>
      <c r="M261" s="8" t="s">
        <v>72</v>
      </c>
      <c r="N261" s="8" t="s">
        <v>28</v>
      </c>
      <c r="O261" s="57">
        <v>1000</v>
      </c>
      <c r="P261" s="57"/>
      <c r="Q261" s="57" t="s">
        <v>200</v>
      </c>
      <c r="R261" s="57"/>
      <c r="S261" s="57" t="s">
        <v>162</v>
      </c>
      <c r="T261" s="57"/>
      <c r="U261" s="57"/>
      <c r="V261" s="17"/>
      <c r="W261" s="57"/>
      <c r="X261" s="57"/>
      <c r="Y261" s="57"/>
      <c r="Z261" s="57"/>
      <c r="AA261" s="58"/>
    </row>
    <row r="262" spans="2:27" ht="32.1" customHeight="1" x14ac:dyDescent="0.15">
      <c r="B262" s="7">
        <v>256</v>
      </c>
      <c r="C262" s="57" t="s">
        <v>508</v>
      </c>
      <c r="D262" s="57"/>
      <c r="E262" s="57"/>
      <c r="F262" s="57" t="s">
        <v>397</v>
      </c>
      <c r="G262" s="57"/>
      <c r="H262" s="57"/>
      <c r="I262" s="57" t="s">
        <v>27</v>
      </c>
      <c r="J262" s="57"/>
      <c r="K262" s="57"/>
      <c r="L262" s="6" t="s">
        <v>68</v>
      </c>
      <c r="M262" s="8" t="s">
        <v>72</v>
      </c>
      <c r="N262" s="8" t="s">
        <v>28</v>
      </c>
      <c r="O262" s="57">
        <v>50</v>
      </c>
      <c r="P262" s="57"/>
      <c r="Q262" s="57" t="s">
        <v>37</v>
      </c>
      <c r="R262" s="57"/>
      <c r="S262" s="57" t="s">
        <v>162</v>
      </c>
      <c r="T262" s="57"/>
      <c r="U262" s="57"/>
      <c r="V262" s="17"/>
      <c r="W262" s="57"/>
      <c r="X262" s="57"/>
      <c r="Y262" s="57"/>
      <c r="Z262" s="57"/>
      <c r="AA262" s="58"/>
    </row>
    <row r="263" spans="2:27" ht="32.1" customHeight="1" x14ac:dyDescent="0.15">
      <c r="B263" s="7">
        <v>257</v>
      </c>
      <c r="C263" s="57" t="s">
        <v>509</v>
      </c>
      <c r="D263" s="57"/>
      <c r="E263" s="57"/>
      <c r="F263" s="57" t="s">
        <v>510</v>
      </c>
      <c r="G263" s="57"/>
      <c r="H263" s="57"/>
      <c r="I263" s="57" t="s">
        <v>207</v>
      </c>
      <c r="J263" s="57"/>
      <c r="K263" s="57"/>
      <c r="L263" s="6" t="s">
        <v>68</v>
      </c>
      <c r="M263" s="8" t="s">
        <v>72</v>
      </c>
      <c r="N263" s="8" t="s">
        <v>28</v>
      </c>
      <c r="O263" s="57">
        <v>80</v>
      </c>
      <c r="P263" s="57"/>
      <c r="Q263" s="57" t="s">
        <v>60</v>
      </c>
      <c r="R263" s="57"/>
      <c r="S263" s="57" t="s">
        <v>162</v>
      </c>
      <c r="T263" s="57"/>
      <c r="U263" s="57"/>
      <c r="V263" s="17"/>
      <c r="W263" s="57"/>
      <c r="X263" s="57"/>
      <c r="Y263" s="57"/>
      <c r="Z263" s="57"/>
      <c r="AA263" s="58"/>
    </row>
    <row r="264" spans="2:27" ht="32.1" customHeight="1" x14ac:dyDescent="0.15">
      <c r="B264" s="7">
        <v>258</v>
      </c>
      <c r="C264" s="57" t="s">
        <v>509</v>
      </c>
      <c r="D264" s="57"/>
      <c r="E264" s="57"/>
      <c r="F264" s="57" t="s">
        <v>510</v>
      </c>
      <c r="G264" s="57"/>
      <c r="H264" s="57"/>
      <c r="I264" s="57" t="s">
        <v>207</v>
      </c>
      <c r="J264" s="57"/>
      <c r="K264" s="57"/>
      <c r="L264" s="6" t="s">
        <v>68</v>
      </c>
      <c r="M264" s="8" t="s">
        <v>72</v>
      </c>
      <c r="N264" s="8" t="s">
        <v>28</v>
      </c>
      <c r="O264" s="57">
        <v>200</v>
      </c>
      <c r="P264" s="57"/>
      <c r="Q264" s="57" t="s">
        <v>511</v>
      </c>
      <c r="R264" s="57"/>
      <c r="S264" s="57" t="s">
        <v>162</v>
      </c>
      <c r="T264" s="57"/>
      <c r="U264" s="57"/>
      <c r="V264" s="17"/>
      <c r="W264" s="57"/>
      <c r="X264" s="57"/>
      <c r="Y264" s="57"/>
      <c r="Z264" s="57"/>
      <c r="AA264" s="58"/>
    </row>
    <row r="265" spans="2:27" ht="32.1" customHeight="1" x14ac:dyDescent="0.15">
      <c r="B265" s="7">
        <v>259</v>
      </c>
      <c r="C265" s="57" t="s">
        <v>512</v>
      </c>
      <c r="D265" s="57"/>
      <c r="E265" s="57"/>
      <c r="F265" s="57" t="s">
        <v>513</v>
      </c>
      <c r="G265" s="57"/>
      <c r="H265" s="57"/>
      <c r="I265" s="57" t="s">
        <v>59</v>
      </c>
      <c r="J265" s="57"/>
      <c r="K265" s="57"/>
      <c r="L265" s="6" t="s">
        <v>68</v>
      </c>
      <c r="M265" s="8" t="s">
        <v>72</v>
      </c>
      <c r="N265" s="8" t="s">
        <v>28</v>
      </c>
      <c r="O265" s="57">
        <v>500</v>
      </c>
      <c r="P265" s="57"/>
      <c r="Q265" s="57" t="s">
        <v>41</v>
      </c>
      <c r="R265" s="57"/>
      <c r="S265" s="57" t="s">
        <v>162</v>
      </c>
      <c r="T265" s="57"/>
      <c r="U265" s="57"/>
      <c r="V265" s="17"/>
      <c r="W265" s="57"/>
      <c r="X265" s="57"/>
      <c r="Y265" s="57"/>
      <c r="Z265" s="57"/>
      <c r="AA265" s="58"/>
    </row>
    <row r="266" spans="2:27" ht="32.1" customHeight="1" x14ac:dyDescent="0.15">
      <c r="B266" s="7">
        <v>260</v>
      </c>
      <c r="C266" s="57" t="s">
        <v>514</v>
      </c>
      <c r="D266" s="57"/>
      <c r="E266" s="57"/>
      <c r="F266" s="57" t="s">
        <v>515</v>
      </c>
      <c r="G266" s="57"/>
      <c r="H266" s="57"/>
      <c r="I266" s="57" t="s">
        <v>312</v>
      </c>
      <c r="J266" s="57"/>
      <c r="K266" s="57"/>
      <c r="L266" s="6" t="s">
        <v>68</v>
      </c>
      <c r="M266" s="8" t="s">
        <v>72</v>
      </c>
      <c r="N266" s="8" t="s">
        <v>28</v>
      </c>
      <c r="O266" s="57">
        <v>104</v>
      </c>
      <c r="P266" s="57"/>
      <c r="Q266" s="57" t="s">
        <v>309</v>
      </c>
      <c r="R266" s="57"/>
      <c r="S266" s="57" t="s">
        <v>162</v>
      </c>
      <c r="T266" s="57"/>
      <c r="U266" s="57"/>
      <c r="V266" s="17"/>
      <c r="W266" s="57"/>
      <c r="X266" s="57"/>
      <c r="Y266" s="57"/>
      <c r="Z266" s="57"/>
      <c r="AA266" s="58"/>
    </row>
    <row r="267" spans="2:27" ht="32.1" customHeight="1" x14ac:dyDescent="0.15">
      <c r="B267" s="7">
        <v>261</v>
      </c>
      <c r="C267" s="57" t="s">
        <v>514</v>
      </c>
      <c r="D267" s="57"/>
      <c r="E267" s="57"/>
      <c r="F267" s="57" t="s">
        <v>515</v>
      </c>
      <c r="G267" s="57"/>
      <c r="H267" s="57"/>
      <c r="I267" s="57" t="s">
        <v>312</v>
      </c>
      <c r="J267" s="57"/>
      <c r="K267" s="57"/>
      <c r="L267" s="6" t="s">
        <v>68</v>
      </c>
      <c r="M267" s="8" t="s">
        <v>72</v>
      </c>
      <c r="N267" s="8" t="s">
        <v>28</v>
      </c>
      <c r="O267" s="57">
        <v>300</v>
      </c>
      <c r="P267" s="57"/>
      <c r="Q267" s="57" t="s">
        <v>516</v>
      </c>
      <c r="R267" s="57"/>
      <c r="S267" s="57" t="s">
        <v>162</v>
      </c>
      <c r="T267" s="57"/>
      <c r="U267" s="57"/>
      <c r="V267" s="17"/>
      <c r="W267" s="57"/>
      <c r="X267" s="57"/>
      <c r="Y267" s="57"/>
      <c r="Z267" s="57"/>
      <c r="AA267" s="58"/>
    </row>
    <row r="268" spans="2:27" ht="32.1" customHeight="1" x14ac:dyDescent="0.15">
      <c r="B268" s="7">
        <v>262</v>
      </c>
      <c r="C268" s="57" t="s">
        <v>514</v>
      </c>
      <c r="D268" s="57"/>
      <c r="E268" s="57"/>
      <c r="F268" s="57" t="s">
        <v>515</v>
      </c>
      <c r="G268" s="57"/>
      <c r="H268" s="57"/>
      <c r="I268" s="57" t="s">
        <v>312</v>
      </c>
      <c r="J268" s="57"/>
      <c r="K268" s="57"/>
      <c r="L268" s="6" t="s">
        <v>68</v>
      </c>
      <c r="M268" s="8" t="s">
        <v>72</v>
      </c>
      <c r="N268" s="8" t="s">
        <v>28</v>
      </c>
      <c r="O268" s="57">
        <v>400</v>
      </c>
      <c r="P268" s="57"/>
      <c r="Q268" s="57" t="s">
        <v>132</v>
      </c>
      <c r="R268" s="57"/>
      <c r="S268" s="57" t="s">
        <v>162</v>
      </c>
      <c r="T268" s="57"/>
      <c r="U268" s="57"/>
      <c r="V268" s="17"/>
      <c r="W268" s="57"/>
      <c r="X268" s="57"/>
      <c r="Y268" s="57"/>
      <c r="Z268" s="57"/>
      <c r="AA268" s="58"/>
    </row>
    <row r="269" spans="2:27" ht="32.1" customHeight="1" x14ac:dyDescent="0.15">
      <c r="B269" s="7">
        <v>263</v>
      </c>
      <c r="C269" s="57" t="s">
        <v>517</v>
      </c>
      <c r="D269" s="57"/>
      <c r="E269" s="57"/>
      <c r="F269" s="57" t="s">
        <v>518</v>
      </c>
      <c r="G269" s="57"/>
      <c r="H269" s="57"/>
      <c r="I269" s="57" t="s">
        <v>76</v>
      </c>
      <c r="J269" s="57"/>
      <c r="K269" s="57"/>
      <c r="L269" s="6" t="s">
        <v>68</v>
      </c>
      <c r="M269" s="8" t="s">
        <v>72</v>
      </c>
      <c r="N269" s="8" t="s">
        <v>28</v>
      </c>
      <c r="O269" s="57">
        <v>6</v>
      </c>
      <c r="P269" s="57"/>
      <c r="Q269" s="57" t="s">
        <v>303</v>
      </c>
      <c r="R269" s="57"/>
      <c r="S269" s="57" t="s">
        <v>162</v>
      </c>
      <c r="T269" s="57"/>
      <c r="U269" s="57"/>
      <c r="V269" s="17"/>
      <c r="W269" s="57"/>
      <c r="X269" s="57"/>
      <c r="Y269" s="57"/>
      <c r="Z269" s="57"/>
      <c r="AA269" s="58"/>
    </row>
    <row r="270" spans="2:27" ht="32.1" customHeight="1" x14ac:dyDescent="0.15">
      <c r="B270" s="7">
        <v>264</v>
      </c>
      <c r="C270" s="57" t="s">
        <v>519</v>
      </c>
      <c r="D270" s="57"/>
      <c r="E270" s="57"/>
      <c r="F270" s="57" t="s">
        <v>520</v>
      </c>
      <c r="G270" s="57"/>
      <c r="H270" s="57"/>
      <c r="I270" s="57" t="s">
        <v>220</v>
      </c>
      <c r="J270" s="57"/>
      <c r="K270" s="57"/>
      <c r="L270" s="6" t="s">
        <v>68</v>
      </c>
      <c r="M270" s="8" t="s">
        <v>72</v>
      </c>
      <c r="N270" s="8" t="s">
        <v>28</v>
      </c>
      <c r="O270" s="57">
        <v>140</v>
      </c>
      <c r="P270" s="57"/>
      <c r="Q270" s="57" t="s">
        <v>124</v>
      </c>
      <c r="R270" s="57"/>
      <c r="S270" s="57" t="s">
        <v>162</v>
      </c>
      <c r="T270" s="57"/>
      <c r="U270" s="57"/>
      <c r="V270" s="17"/>
      <c r="W270" s="57"/>
      <c r="X270" s="57"/>
      <c r="Y270" s="57"/>
      <c r="Z270" s="57"/>
      <c r="AA270" s="58"/>
    </row>
    <row r="271" spans="2:27" ht="32.1" customHeight="1" x14ac:dyDescent="0.15">
      <c r="B271" s="7">
        <v>265</v>
      </c>
      <c r="C271" s="57" t="s">
        <v>519</v>
      </c>
      <c r="D271" s="57"/>
      <c r="E271" s="57"/>
      <c r="F271" s="57" t="s">
        <v>520</v>
      </c>
      <c r="G271" s="57"/>
      <c r="H271" s="57"/>
      <c r="I271" s="57" t="s">
        <v>220</v>
      </c>
      <c r="J271" s="57"/>
      <c r="K271" s="57"/>
      <c r="L271" s="6" t="s">
        <v>68</v>
      </c>
      <c r="M271" s="8" t="s">
        <v>72</v>
      </c>
      <c r="N271" s="8" t="s">
        <v>28</v>
      </c>
      <c r="O271" s="57">
        <v>253</v>
      </c>
      <c r="P271" s="57"/>
      <c r="Q271" s="57" t="s">
        <v>229</v>
      </c>
      <c r="R271" s="57"/>
      <c r="S271" s="57" t="s">
        <v>162</v>
      </c>
      <c r="T271" s="57"/>
      <c r="U271" s="57"/>
      <c r="V271" s="17"/>
      <c r="W271" s="57"/>
      <c r="X271" s="57"/>
      <c r="Y271" s="57"/>
      <c r="Z271" s="57"/>
      <c r="AA271" s="58"/>
    </row>
    <row r="272" spans="2:27" ht="32.1" customHeight="1" x14ac:dyDescent="0.15">
      <c r="B272" s="7">
        <v>266</v>
      </c>
      <c r="C272" s="57" t="s">
        <v>521</v>
      </c>
      <c r="D272" s="57"/>
      <c r="E272" s="57"/>
      <c r="F272" s="57" t="s">
        <v>522</v>
      </c>
      <c r="G272" s="57"/>
      <c r="H272" s="57"/>
      <c r="I272" s="57" t="s">
        <v>392</v>
      </c>
      <c r="J272" s="57"/>
      <c r="K272" s="57"/>
      <c r="L272" s="6" t="s">
        <v>68</v>
      </c>
      <c r="M272" s="8" t="s">
        <v>72</v>
      </c>
      <c r="N272" s="8" t="s">
        <v>28</v>
      </c>
      <c r="O272" s="57">
        <v>2000</v>
      </c>
      <c r="P272" s="57"/>
      <c r="Q272" s="57" t="s">
        <v>523</v>
      </c>
      <c r="R272" s="57"/>
      <c r="S272" s="57" t="s">
        <v>162</v>
      </c>
      <c r="T272" s="57"/>
      <c r="U272" s="57"/>
      <c r="V272" s="17"/>
      <c r="W272" s="57"/>
      <c r="X272" s="57"/>
      <c r="Y272" s="57"/>
      <c r="Z272" s="57"/>
      <c r="AA272" s="58"/>
    </row>
    <row r="273" spans="2:27" ht="32.1" customHeight="1" x14ac:dyDescent="0.15">
      <c r="B273" s="7">
        <v>267</v>
      </c>
      <c r="C273" s="57" t="s">
        <v>521</v>
      </c>
      <c r="D273" s="57"/>
      <c r="E273" s="57"/>
      <c r="F273" s="57" t="s">
        <v>522</v>
      </c>
      <c r="G273" s="57"/>
      <c r="H273" s="57"/>
      <c r="I273" s="57" t="s">
        <v>392</v>
      </c>
      <c r="J273" s="57"/>
      <c r="K273" s="57"/>
      <c r="L273" s="6" t="s">
        <v>68</v>
      </c>
      <c r="M273" s="8" t="s">
        <v>72</v>
      </c>
      <c r="N273" s="8" t="s">
        <v>28</v>
      </c>
      <c r="O273" s="57">
        <v>6000</v>
      </c>
      <c r="P273" s="57"/>
      <c r="Q273" s="57" t="s">
        <v>384</v>
      </c>
      <c r="R273" s="57"/>
      <c r="S273" s="57" t="s">
        <v>162</v>
      </c>
      <c r="T273" s="57"/>
      <c r="U273" s="57"/>
      <c r="V273" s="17"/>
      <c r="W273" s="57"/>
      <c r="X273" s="57"/>
      <c r="Y273" s="57"/>
      <c r="Z273" s="57"/>
      <c r="AA273" s="58"/>
    </row>
    <row r="274" spans="2:27" ht="32.1" customHeight="1" x14ac:dyDescent="0.15">
      <c r="B274" s="7">
        <v>268</v>
      </c>
      <c r="C274" s="57" t="s">
        <v>524</v>
      </c>
      <c r="D274" s="57"/>
      <c r="E274" s="57"/>
      <c r="F274" s="57" t="s">
        <v>525</v>
      </c>
      <c r="G274" s="57"/>
      <c r="H274" s="57"/>
      <c r="I274" s="57" t="s">
        <v>234</v>
      </c>
      <c r="J274" s="57"/>
      <c r="K274" s="57"/>
      <c r="L274" s="6" t="s">
        <v>68</v>
      </c>
      <c r="M274" s="8" t="s">
        <v>72</v>
      </c>
      <c r="N274" s="8" t="s">
        <v>28</v>
      </c>
      <c r="O274" s="57">
        <v>300</v>
      </c>
      <c r="P274" s="57"/>
      <c r="Q274" s="57" t="s">
        <v>150</v>
      </c>
      <c r="R274" s="57"/>
      <c r="S274" s="57" t="s">
        <v>162</v>
      </c>
      <c r="T274" s="57"/>
      <c r="U274" s="57"/>
      <c r="V274" s="17"/>
      <c r="W274" s="57"/>
      <c r="X274" s="57"/>
      <c r="Y274" s="57"/>
      <c r="Z274" s="57"/>
      <c r="AA274" s="58"/>
    </row>
    <row r="275" spans="2:27" ht="32.1" customHeight="1" x14ac:dyDescent="0.15">
      <c r="B275" s="7">
        <v>269</v>
      </c>
      <c r="C275" s="57" t="s">
        <v>526</v>
      </c>
      <c r="D275" s="57"/>
      <c r="E275" s="57"/>
      <c r="F275" s="57" t="s">
        <v>527</v>
      </c>
      <c r="G275" s="57"/>
      <c r="H275" s="57"/>
      <c r="I275" s="57" t="s">
        <v>528</v>
      </c>
      <c r="J275" s="57"/>
      <c r="K275" s="57"/>
      <c r="L275" s="6" t="s">
        <v>68</v>
      </c>
      <c r="M275" s="8" t="s">
        <v>72</v>
      </c>
      <c r="N275" s="8" t="s">
        <v>28</v>
      </c>
      <c r="O275" s="57">
        <v>150</v>
      </c>
      <c r="P275" s="57"/>
      <c r="Q275" s="57" t="s">
        <v>499</v>
      </c>
      <c r="R275" s="57"/>
      <c r="S275" s="57" t="s">
        <v>162</v>
      </c>
      <c r="T275" s="57"/>
      <c r="U275" s="57"/>
      <c r="V275" s="17"/>
      <c r="W275" s="57"/>
      <c r="X275" s="57"/>
      <c r="Y275" s="57"/>
      <c r="Z275" s="57"/>
      <c r="AA275" s="58"/>
    </row>
    <row r="276" spans="2:27" ht="32.1" customHeight="1" x14ac:dyDescent="0.15">
      <c r="B276" s="7">
        <v>270</v>
      </c>
      <c r="C276" s="57" t="s">
        <v>529</v>
      </c>
      <c r="D276" s="57"/>
      <c r="E276" s="57"/>
      <c r="F276" s="57" t="s">
        <v>530</v>
      </c>
      <c r="G276" s="57"/>
      <c r="H276" s="57"/>
      <c r="I276" s="57" t="s">
        <v>105</v>
      </c>
      <c r="J276" s="57"/>
      <c r="K276" s="57"/>
      <c r="L276" s="6" t="s">
        <v>68</v>
      </c>
      <c r="M276" s="8" t="s">
        <v>72</v>
      </c>
      <c r="N276" s="8" t="s">
        <v>28</v>
      </c>
      <c r="O276" s="57">
        <v>1</v>
      </c>
      <c r="P276" s="57"/>
      <c r="Q276" s="57">
        <v>220531</v>
      </c>
      <c r="R276" s="57"/>
      <c r="S276" s="57" t="s">
        <v>162</v>
      </c>
      <c r="T276" s="57"/>
      <c r="U276" s="57"/>
      <c r="V276" s="17"/>
      <c r="W276" s="57"/>
      <c r="X276" s="57"/>
      <c r="Y276" s="57"/>
      <c r="Z276" s="57"/>
      <c r="AA276" s="58"/>
    </row>
    <row r="277" spans="2:27" ht="32.1" customHeight="1" x14ac:dyDescent="0.15">
      <c r="B277" s="7">
        <v>271</v>
      </c>
      <c r="C277" s="57" t="s">
        <v>529</v>
      </c>
      <c r="D277" s="57"/>
      <c r="E277" s="57"/>
      <c r="F277" s="57" t="s">
        <v>530</v>
      </c>
      <c r="G277" s="57"/>
      <c r="H277" s="57"/>
      <c r="I277" s="57" t="s">
        <v>416</v>
      </c>
      <c r="J277" s="57"/>
      <c r="K277" s="57"/>
      <c r="L277" s="6" t="s">
        <v>68</v>
      </c>
      <c r="M277" s="8" t="s">
        <v>72</v>
      </c>
      <c r="N277" s="8" t="s">
        <v>28</v>
      </c>
      <c r="O277" s="57">
        <v>302</v>
      </c>
      <c r="P277" s="57"/>
      <c r="Q277" s="57" t="s">
        <v>417</v>
      </c>
      <c r="R277" s="57"/>
      <c r="S277" s="57" t="s">
        <v>162</v>
      </c>
      <c r="T277" s="57"/>
      <c r="U277" s="57"/>
      <c r="V277" s="17"/>
      <c r="W277" s="57"/>
      <c r="X277" s="57"/>
      <c r="Y277" s="57"/>
      <c r="Z277" s="57"/>
      <c r="AA277" s="58"/>
    </row>
    <row r="278" spans="2:27" ht="32.1" customHeight="1" x14ac:dyDescent="0.15">
      <c r="B278" s="7">
        <v>272</v>
      </c>
      <c r="C278" s="57" t="s">
        <v>531</v>
      </c>
      <c r="D278" s="57"/>
      <c r="E278" s="57"/>
      <c r="F278" s="57" t="s">
        <v>532</v>
      </c>
      <c r="G278" s="57"/>
      <c r="H278" s="57"/>
      <c r="I278" s="57" t="s">
        <v>59</v>
      </c>
      <c r="J278" s="57"/>
      <c r="K278" s="57"/>
      <c r="L278" s="6" t="s">
        <v>68</v>
      </c>
      <c r="M278" s="8" t="s">
        <v>72</v>
      </c>
      <c r="N278" s="8" t="s">
        <v>28</v>
      </c>
      <c r="O278" s="57">
        <v>200</v>
      </c>
      <c r="P278" s="57"/>
      <c r="Q278" s="57" t="s">
        <v>64</v>
      </c>
      <c r="R278" s="57"/>
      <c r="S278" s="57" t="s">
        <v>162</v>
      </c>
      <c r="T278" s="57"/>
      <c r="U278" s="57"/>
      <c r="V278" s="17"/>
      <c r="W278" s="57"/>
      <c r="X278" s="57"/>
      <c r="Y278" s="57"/>
      <c r="Z278" s="57"/>
      <c r="AA278" s="58"/>
    </row>
    <row r="279" spans="2:27" ht="32.1" customHeight="1" x14ac:dyDescent="0.15">
      <c r="B279" s="7">
        <v>273</v>
      </c>
      <c r="C279" s="57" t="s">
        <v>531</v>
      </c>
      <c r="D279" s="57"/>
      <c r="E279" s="57"/>
      <c r="F279" s="57" t="s">
        <v>532</v>
      </c>
      <c r="G279" s="57"/>
      <c r="H279" s="57"/>
      <c r="I279" s="57" t="s">
        <v>59</v>
      </c>
      <c r="J279" s="57"/>
      <c r="K279" s="57"/>
      <c r="L279" s="6" t="s">
        <v>68</v>
      </c>
      <c r="M279" s="8" t="s">
        <v>72</v>
      </c>
      <c r="N279" s="8" t="s">
        <v>28</v>
      </c>
      <c r="O279" s="57">
        <v>200</v>
      </c>
      <c r="P279" s="57"/>
      <c r="Q279" s="57" t="s">
        <v>65</v>
      </c>
      <c r="R279" s="57"/>
      <c r="S279" s="57" t="s">
        <v>162</v>
      </c>
      <c r="T279" s="57"/>
      <c r="U279" s="57"/>
      <c r="V279" s="17"/>
      <c r="W279" s="57"/>
      <c r="X279" s="57"/>
      <c r="Y279" s="57"/>
      <c r="Z279" s="57"/>
      <c r="AA279" s="58"/>
    </row>
    <row r="280" spans="2:27" ht="32.1" customHeight="1" x14ac:dyDescent="0.15">
      <c r="B280" s="7">
        <v>274</v>
      </c>
      <c r="C280" s="57" t="s">
        <v>533</v>
      </c>
      <c r="D280" s="57"/>
      <c r="E280" s="57"/>
      <c r="F280" s="57" t="s">
        <v>534</v>
      </c>
      <c r="G280" s="57"/>
      <c r="H280" s="57"/>
      <c r="I280" s="57" t="s">
        <v>255</v>
      </c>
      <c r="J280" s="57"/>
      <c r="K280" s="57"/>
      <c r="L280" s="6" t="s">
        <v>68</v>
      </c>
      <c r="M280" s="8" t="s">
        <v>72</v>
      </c>
      <c r="N280" s="8" t="s">
        <v>28</v>
      </c>
      <c r="O280" s="57">
        <v>40</v>
      </c>
      <c r="P280" s="57"/>
      <c r="Q280" s="57" t="s">
        <v>535</v>
      </c>
      <c r="R280" s="57"/>
      <c r="S280" s="57" t="s">
        <v>162</v>
      </c>
      <c r="T280" s="57"/>
      <c r="U280" s="57"/>
      <c r="V280" s="17"/>
      <c r="W280" s="57"/>
      <c r="X280" s="57"/>
      <c r="Y280" s="57"/>
      <c r="Z280" s="57"/>
      <c r="AA280" s="58"/>
    </row>
    <row r="281" spans="2:27" ht="32.1" customHeight="1" x14ac:dyDescent="0.15">
      <c r="B281" s="7">
        <v>275</v>
      </c>
      <c r="C281" s="57" t="s">
        <v>536</v>
      </c>
      <c r="D281" s="57"/>
      <c r="E281" s="57"/>
      <c r="F281" s="57" t="s">
        <v>537</v>
      </c>
      <c r="G281" s="57"/>
      <c r="H281" s="57"/>
      <c r="I281" s="57" t="s">
        <v>105</v>
      </c>
      <c r="J281" s="57"/>
      <c r="K281" s="57"/>
      <c r="L281" s="6" t="s">
        <v>68</v>
      </c>
      <c r="M281" s="8" t="s">
        <v>72</v>
      </c>
      <c r="N281" s="8" t="s">
        <v>28</v>
      </c>
      <c r="O281" s="57">
        <v>6</v>
      </c>
      <c r="P281" s="57"/>
      <c r="Q281" s="57" t="s">
        <v>538</v>
      </c>
      <c r="R281" s="57"/>
      <c r="S281" s="57" t="s">
        <v>162</v>
      </c>
      <c r="T281" s="57"/>
      <c r="U281" s="57"/>
      <c r="V281" s="17"/>
      <c r="W281" s="57"/>
      <c r="X281" s="57"/>
      <c r="Y281" s="57"/>
      <c r="Z281" s="57"/>
      <c r="AA281" s="58"/>
    </row>
    <row r="282" spans="2:27" ht="32.1" customHeight="1" x14ac:dyDescent="0.15">
      <c r="B282" s="7">
        <v>276</v>
      </c>
      <c r="C282" s="57" t="s">
        <v>536</v>
      </c>
      <c r="D282" s="57"/>
      <c r="E282" s="57"/>
      <c r="F282" s="57" t="s">
        <v>537</v>
      </c>
      <c r="G282" s="57"/>
      <c r="H282" s="57"/>
      <c r="I282" s="57" t="s">
        <v>539</v>
      </c>
      <c r="J282" s="57"/>
      <c r="K282" s="57"/>
      <c r="L282" s="6" t="s">
        <v>68</v>
      </c>
      <c r="M282" s="8" t="s">
        <v>72</v>
      </c>
      <c r="N282" s="8" t="s">
        <v>28</v>
      </c>
      <c r="O282" s="57">
        <v>120</v>
      </c>
      <c r="P282" s="57"/>
      <c r="Q282" s="57" t="s">
        <v>538</v>
      </c>
      <c r="R282" s="57"/>
      <c r="S282" s="57" t="s">
        <v>162</v>
      </c>
      <c r="T282" s="57"/>
      <c r="U282" s="57"/>
      <c r="V282" s="17"/>
      <c r="W282" s="57"/>
      <c r="X282" s="57"/>
      <c r="Y282" s="57"/>
      <c r="Z282" s="57"/>
      <c r="AA282" s="58"/>
    </row>
    <row r="283" spans="2:27" ht="32.1" customHeight="1" x14ac:dyDescent="0.15">
      <c r="B283" s="7">
        <v>277</v>
      </c>
      <c r="C283" s="57" t="s">
        <v>540</v>
      </c>
      <c r="D283" s="57"/>
      <c r="E283" s="57"/>
      <c r="F283" s="57" t="s">
        <v>541</v>
      </c>
      <c r="G283" s="57"/>
      <c r="H283" s="57"/>
      <c r="I283" s="57" t="s">
        <v>105</v>
      </c>
      <c r="J283" s="57"/>
      <c r="K283" s="57"/>
      <c r="L283" s="6" t="s">
        <v>68</v>
      </c>
      <c r="M283" s="8" t="s">
        <v>72</v>
      </c>
      <c r="N283" s="8" t="s">
        <v>28</v>
      </c>
      <c r="O283" s="57">
        <v>19</v>
      </c>
      <c r="P283" s="57"/>
      <c r="Q283" s="57" t="s">
        <v>538</v>
      </c>
      <c r="R283" s="57"/>
      <c r="S283" s="57" t="s">
        <v>162</v>
      </c>
      <c r="T283" s="57"/>
      <c r="U283" s="57"/>
      <c r="V283" s="17"/>
      <c r="W283" s="57"/>
      <c r="X283" s="57"/>
      <c r="Y283" s="57"/>
      <c r="Z283" s="57"/>
      <c r="AA283" s="58"/>
    </row>
    <row r="284" spans="2:27" ht="32.1" customHeight="1" x14ac:dyDescent="0.15">
      <c r="B284" s="7">
        <v>278</v>
      </c>
      <c r="C284" s="57" t="s">
        <v>540</v>
      </c>
      <c r="D284" s="57"/>
      <c r="E284" s="57"/>
      <c r="F284" s="57" t="s">
        <v>541</v>
      </c>
      <c r="G284" s="57"/>
      <c r="H284" s="57"/>
      <c r="I284" s="57" t="s">
        <v>542</v>
      </c>
      <c r="J284" s="57"/>
      <c r="K284" s="57"/>
      <c r="L284" s="6" t="s">
        <v>68</v>
      </c>
      <c r="M284" s="8" t="s">
        <v>72</v>
      </c>
      <c r="N284" s="8" t="s">
        <v>28</v>
      </c>
      <c r="O284" s="57">
        <v>120</v>
      </c>
      <c r="P284" s="57"/>
      <c r="Q284" s="57" t="s">
        <v>538</v>
      </c>
      <c r="R284" s="57"/>
      <c r="S284" s="57" t="s">
        <v>162</v>
      </c>
      <c r="T284" s="57"/>
      <c r="U284" s="57"/>
      <c r="V284" s="17"/>
      <c r="W284" s="57"/>
      <c r="X284" s="57"/>
      <c r="Y284" s="57"/>
      <c r="Z284" s="57"/>
      <c r="AA284" s="58"/>
    </row>
    <row r="285" spans="2:27" ht="32.1" customHeight="1" x14ac:dyDescent="0.15">
      <c r="B285" s="7">
        <v>279</v>
      </c>
      <c r="C285" s="57" t="s">
        <v>543</v>
      </c>
      <c r="D285" s="57"/>
      <c r="E285" s="57"/>
      <c r="F285" s="57" t="s">
        <v>544</v>
      </c>
      <c r="G285" s="57"/>
      <c r="H285" s="57"/>
      <c r="I285" s="57" t="s">
        <v>220</v>
      </c>
      <c r="J285" s="57"/>
      <c r="K285" s="57"/>
      <c r="L285" s="6" t="s">
        <v>68</v>
      </c>
      <c r="M285" s="8" t="s">
        <v>72</v>
      </c>
      <c r="N285" s="8" t="s">
        <v>28</v>
      </c>
      <c r="O285" s="57">
        <v>240</v>
      </c>
      <c r="P285" s="57"/>
      <c r="Q285" s="57" t="s">
        <v>179</v>
      </c>
      <c r="R285" s="57"/>
      <c r="S285" s="57" t="s">
        <v>162</v>
      </c>
      <c r="T285" s="57"/>
      <c r="U285" s="57"/>
      <c r="V285" s="17"/>
      <c r="W285" s="57"/>
      <c r="X285" s="57"/>
      <c r="Y285" s="57"/>
      <c r="Z285" s="57"/>
      <c r="AA285" s="58"/>
    </row>
    <row r="286" spans="2:27" ht="32.1" customHeight="1" x14ac:dyDescent="0.15">
      <c r="B286" s="7">
        <v>280</v>
      </c>
      <c r="C286" s="57" t="s">
        <v>545</v>
      </c>
      <c r="D286" s="57"/>
      <c r="E286" s="57"/>
      <c r="F286" s="57" t="s">
        <v>546</v>
      </c>
      <c r="G286" s="57"/>
      <c r="H286" s="57"/>
      <c r="I286" s="57" t="s">
        <v>76</v>
      </c>
      <c r="J286" s="57"/>
      <c r="K286" s="57"/>
      <c r="L286" s="6" t="s">
        <v>68</v>
      </c>
      <c r="M286" s="8" t="s">
        <v>72</v>
      </c>
      <c r="N286" s="8" t="s">
        <v>28</v>
      </c>
      <c r="O286" s="57">
        <v>150</v>
      </c>
      <c r="P286" s="57"/>
      <c r="Q286" s="57" t="s">
        <v>547</v>
      </c>
      <c r="R286" s="57"/>
      <c r="S286" s="57" t="s">
        <v>162</v>
      </c>
      <c r="T286" s="57"/>
      <c r="U286" s="57"/>
      <c r="V286" s="17"/>
      <c r="W286" s="57"/>
      <c r="X286" s="57"/>
      <c r="Y286" s="57"/>
      <c r="Z286" s="57"/>
      <c r="AA286" s="58"/>
    </row>
    <row r="287" spans="2:27" ht="32.1" customHeight="1" x14ac:dyDescent="0.15">
      <c r="B287" s="7">
        <v>281</v>
      </c>
      <c r="C287" s="57" t="s">
        <v>545</v>
      </c>
      <c r="D287" s="57"/>
      <c r="E287" s="57"/>
      <c r="F287" s="57" t="s">
        <v>546</v>
      </c>
      <c r="G287" s="57"/>
      <c r="H287" s="57"/>
      <c r="I287" s="57" t="s">
        <v>76</v>
      </c>
      <c r="J287" s="57"/>
      <c r="K287" s="57"/>
      <c r="L287" s="6" t="s">
        <v>68</v>
      </c>
      <c r="M287" s="8" t="s">
        <v>72</v>
      </c>
      <c r="N287" s="8" t="s">
        <v>28</v>
      </c>
      <c r="O287" s="57">
        <v>1050</v>
      </c>
      <c r="P287" s="57"/>
      <c r="Q287" s="57" t="s">
        <v>96</v>
      </c>
      <c r="R287" s="57"/>
      <c r="S287" s="57" t="s">
        <v>162</v>
      </c>
      <c r="T287" s="57"/>
      <c r="U287" s="57"/>
      <c r="V287" s="17"/>
      <c r="W287" s="57"/>
      <c r="X287" s="57"/>
      <c r="Y287" s="57"/>
      <c r="Z287" s="57"/>
      <c r="AA287" s="58"/>
    </row>
    <row r="288" spans="2:27" ht="32.1" customHeight="1" x14ac:dyDescent="0.15">
      <c r="B288" s="7">
        <v>282</v>
      </c>
      <c r="C288" s="57" t="s">
        <v>548</v>
      </c>
      <c r="D288" s="57"/>
      <c r="E288" s="57"/>
      <c r="F288" s="57" t="s">
        <v>549</v>
      </c>
      <c r="G288" s="57"/>
      <c r="H288" s="57"/>
      <c r="I288" s="57" t="s">
        <v>27</v>
      </c>
      <c r="J288" s="57"/>
      <c r="K288" s="57"/>
      <c r="L288" s="6" t="s">
        <v>68</v>
      </c>
      <c r="M288" s="8" t="s">
        <v>72</v>
      </c>
      <c r="N288" s="8" t="s">
        <v>28</v>
      </c>
      <c r="O288" s="57">
        <v>500</v>
      </c>
      <c r="P288" s="57"/>
      <c r="Q288" s="57" t="s">
        <v>29</v>
      </c>
      <c r="R288" s="57"/>
      <c r="S288" s="57" t="s">
        <v>162</v>
      </c>
      <c r="T288" s="57"/>
      <c r="U288" s="57"/>
      <c r="V288" s="17"/>
      <c r="W288" s="57"/>
      <c r="X288" s="57"/>
      <c r="Y288" s="57"/>
      <c r="Z288" s="57"/>
      <c r="AA288" s="58"/>
    </row>
    <row r="289" spans="2:27" ht="32.1" customHeight="1" x14ac:dyDescent="0.15">
      <c r="B289" s="7">
        <v>283</v>
      </c>
      <c r="C289" s="57" t="s">
        <v>550</v>
      </c>
      <c r="D289" s="57"/>
      <c r="E289" s="57"/>
      <c r="F289" s="57" t="s">
        <v>549</v>
      </c>
      <c r="G289" s="57"/>
      <c r="H289" s="57"/>
      <c r="I289" s="57" t="s">
        <v>27</v>
      </c>
      <c r="J289" s="57"/>
      <c r="K289" s="57"/>
      <c r="L289" s="6" t="s">
        <v>68</v>
      </c>
      <c r="M289" s="8" t="s">
        <v>72</v>
      </c>
      <c r="N289" s="8" t="s">
        <v>28</v>
      </c>
      <c r="O289" s="57">
        <v>500</v>
      </c>
      <c r="P289" s="57"/>
      <c r="Q289" s="57" t="s">
        <v>29</v>
      </c>
      <c r="R289" s="57"/>
      <c r="S289" s="57" t="s">
        <v>162</v>
      </c>
      <c r="T289" s="57"/>
      <c r="U289" s="57"/>
      <c r="V289" s="17"/>
      <c r="W289" s="57"/>
      <c r="X289" s="57"/>
      <c r="Y289" s="57"/>
      <c r="Z289" s="57"/>
      <c r="AA289" s="58"/>
    </row>
    <row r="290" spans="2:27" ht="32.1" customHeight="1" x14ac:dyDescent="0.15">
      <c r="B290" s="7">
        <v>284</v>
      </c>
      <c r="C290" s="57" t="s">
        <v>550</v>
      </c>
      <c r="D290" s="57"/>
      <c r="E290" s="57"/>
      <c r="F290" s="57" t="s">
        <v>549</v>
      </c>
      <c r="G290" s="57"/>
      <c r="H290" s="57"/>
      <c r="I290" s="57" t="s">
        <v>27</v>
      </c>
      <c r="J290" s="57"/>
      <c r="K290" s="57"/>
      <c r="L290" s="6" t="s">
        <v>68</v>
      </c>
      <c r="M290" s="8" t="s">
        <v>72</v>
      </c>
      <c r="N290" s="8" t="s">
        <v>28</v>
      </c>
      <c r="O290" s="57">
        <v>500</v>
      </c>
      <c r="P290" s="57"/>
      <c r="Q290" s="57" t="s">
        <v>200</v>
      </c>
      <c r="R290" s="57"/>
      <c r="S290" s="57" t="s">
        <v>162</v>
      </c>
      <c r="T290" s="57"/>
      <c r="U290" s="57"/>
      <c r="V290" s="17"/>
      <c r="W290" s="57"/>
      <c r="X290" s="57"/>
      <c r="Y290" s="57"/>
      <c r="Z290" s="57"/>
      <c r="AA290" s="58"/>
    </row>
    <row r="291" spans="2:27" ht="32.1" customHeight="1" x14ac:dyDescent="0.15">
      <c r="B291" s="7">
        <v>285</v>
      </c>
      <c r="C291" s="57" t="s">
        <v>551</v>
      </c>
      <c r="D291" s="57"/>
      <c r="E291" s="57"/>
      <c r="F291" s="57" t="s">
        <v>552</v>
      </c>
      <c r="G291" s="57"/>
      <c r="H291" s="57"/>
      <c r="I291" s="57" t="s">
        <v>27</v>
      </c>
      <c r="J291" s="57"/>
      <c r="K291" s="57"/>
      <c r="L291" s="6" t="s">
        <v>68</v>
      </c>
      <c r="M291" s="8" t="s">
        <v>72</v>
      </c>
      <c r="N291" s="8" t="s">
        <v>28</v>
      </c>
      <c r="O291" s="57">
        <v>1000</v>
      </c>
      <c r="P291" s="57"/>
      <c r="Q291" s="57" t="s">
        <v>553</v>
      </c>
      <c r="R291" s="57"/>
      <c r="S291" s="57" t="s">
        <v>162</v>
      </c>
      <c r="T291" s="57"/>
      <c r="U291" s="57"/>
      <c r="V291" s="17"/>
      <c r="W291" s="57"/>
      <c r="X291" s="57"/>
      <c r="Y291" s="57"/>
      <c r="Z291" s="57"/>
      <c r="AA291" s="58"/>
    </row>
    <row r="292" spans="2:27" ht="32.1" customHeight="1" x14ac:dyDescent="0.15">
      <c r="B292" s="7">
        <v>286</v>
      </c>
      <c r="C292" s="57" t="s">
        <v>554</v>
      </c>
      <c r="D292" s="57"/>
      <c r="E292" s="57"/>
      <c r="F292" s="57" t="s">
        <v>555</v>
      </c>
      <c r="G292" s="57"/>
      <c r="H292" s="57"/>
      <c r="I292" s="57" t="s">
        <v>105</v>
      </c>
      <c r="J292" s="57"/>
      <c r="K292" s="57"/>
      <c r="L292" s="6" t="s">
        <v>68</v>
      </c>
      <c r="M292" s="8" t="s">
        <v>72</v>
      </c>
      <c r="N292" s="8" t="s">
        <v>28</v>
      </c>
      <c r="O292" s="57">
        <v>35</v>
      </c>
      <c r="P292" s="57"/>
      <c r="Q292" s="57" t="s">
        <v>200</v>
      </c>
      <c r="R292" s="57"/>
      <c r="S292" s="57" t="s">
        <v>162</v>
      </c>
      <c r="T292" s="57"/>
      <c r="U292" s="57"/>
      <c r="V292" s="17"/>
      <c r="W292" s="57"/>
      <c r="X292" s="57"/>
      <c r="Y292" s="57"/>
      <c r="Z292" s="57"/>
      <c r="AA292" s="58"/>
    </row>
    <row r="293" spans="2:27" ht="32.1" customHeight="1" x14ac:dyDescent="0.15">
      <c r="B293" s="7">
        <v>287</v>
      </c>
      <c r="C293" s="57" t="s">
        <v>554</v>
      </c>
      <c r="D293" s="57"/>
      <c r="E293" s="57"/>
      <c r="F293" s="57" t="s">
        <v>555</v>
      </c>
      <c r="G293" s="57"/>
      <c r="H293" s="57"/>
      <c r="I293" s="57" t="s">
        <v>27</v>
      </c>
      <c r="J293" s="57"/>
      <c r="K293" s="57"/>
      <c r="L293" s="6" t="s">
        <v>68</v>
      </c>
      <c r="M293" s="8" t="s">
        <v>72</v>
      </c>
      <c r="N293" s="8" t="s">
        <v>28</v>
      </c>
      <c r="O293" s="57">
        <v>165</v>
      </c>
      <c r="P293" s="57"/>
      <c r="Q293" s="57" t="s">
        <v>200</v>
      </c>
      <c r="R293" s="57"/>
      <c r="S293" s="57" t="s">
        <v>162</v>
      </c>
      <c r="T293" s="57"/>
      <c r="U293" s="57"/>
      <c r="V293" s="17"/>
      <c r="W293" s="57"/>
      <c r="X293" s="57"/>
      <c r="Y293" s="57"/>
      <c r="Z293" s="57"/>
      <c r="AA293" s="58"/>
    </row>
    <row r="294" spans="2:27" ht="32.1" customHeight="1" x14ac:dyDescent="0.15">
      <c r="B294" s="7">
        <v>288</v>
      </c>
      <c r="C294" s="57" t="s">
        <v>556</v>
      </c>
      <c r="D294" s="57"/>
      <c r="E294" s="57"/>
      <c r="F294" s="57" t="s">
        <v>557</v>
      </c>
      <c r="G294" s="57"/>
      <c r="H294" s="57"/>
      <c r="I294" s="57" t="s">
        <v>105</v>
      </c>
      <c r="J294" s="57"/>
      <c r="K294" s="57"/>
      <c r="L294" s="6" t="s">
        <v>68</v>
      </c>
      <c r="M294" s="8" t="s">
        <v>72</v>
      </c>
      <c r="N294" s="8" t="s">
        <v>28</v>
      </c>
      <c r="O294" s="57">
        <v>317</v>
      </c>
      <c r="P294" s="57"/>
      <c r="Q294" s="57" t="s">
        <v>153</v>
      </c>
      <c r="R294" s="57"/>
      <c r="S294" s="57" t="s">
        <v>162</v>
      </c>
      <c r="T294" s="57"/>
      <c r="U294" s="57"/>
      <c r="V294" s="17"/>
      <c r="W294" s="57"/>
      <c r="X294" s="57"/>
      <c r="Y294" s="57"/>
      <c r="Z294" s="57"/>
      <c r="AA294" s="58"/>
    </row>
    <row r="295" spans="2:27" ht="32.1" customHeight="1" x14ac:dyDescent="0.15">
      <c r="B295" s="7">
        <v>289</v>
      </c>
      <c r="C295" s="57" t="s">
        <v>556</v>
      </c>
      <c r="D295" s="57"/>
      <c r="E295" s="57"/>
      <c r="F295" s="57" t="s">
        <v>557</v>
      </c>
      <c r="G295" s="57"/>
      <c r="H295" s="57"/>
      <c r="I295" s="57" t="s">
        <v>220</v>
      </c>
      <c r="J295" s="57"/>
      <c r="K295" s="57"/>
      <c r="L295" s="6" t="s">
        <v>68</v>
      </c>
      <c r="M295" s="8" t="s">
        <v>72</v>
      </c>
      <c r="N295" s="8" t="s">
        <v>28</v>
      </c>
      <c r="O295" s="57">
        <v>183</v>
      </c>
      <c r="P295" s="57"/>
      <c r="Q295" s="57" t="s">
        <v>153</v>
      </c>
      <c r="R295" s="57"/>
      <c r="S295" s="57" t="s">
        <v>162</v>
      </c>
      <c r="T295" s="57"/>
      <c r="U295" s="57"/>
      <c r="V295" s="17"/>
      <c r="W295" s="57"/>
      <c r="X295" s="57"/>
      <c r="Y295" s="57"/>
      <c r="Z295" s="57"/>
      <c r="AA295" s="58"/>
    </row>
    <row r="296" spans="2:27" ht="32.1" customHeight="1" x14ac:dyDescent="0.15">
      <c r="B296" s="7">
        <v>290</v>
      </c>
      <c r="C296" s="57" t="s">
        <v>558</v>
      </c>
      <c r="D296" s="57"/>
      <c r="E296" s="57"/>
      <c r="F296" s="57" t="s">
        <v>559</v>
      </c>
      <c r="G296" s="57"/>
      <c r="H296" s="57"/>
      <c r="I296" s="57" t="s">
        <v>166</v>
      </c>
      <c r="J296" s="57"/>
      <c r="K296" s="57"/>
      <c r="L296" s="6" t="s">
        <v>68</v>
      </c>
      <c r="M296" s="8" t="s">
        <v>72</v>
      </c>
      <c r="N296" s="8" t="s">
        <v>28</v>
      </c>
      <c r="O296" s="57">
        <v>697</v>
      </c>
      <c r="P296" s="57"/>
      <c r="Q296" s="57">
        <v>220531</v>
      </c>
      <c r="R296" s="57"/>
      <c r="S296" s="57" t="s">
        <v>162</v>
      </c>
      <c r="T296" s="57"/>
      <c r="U296" s="57"/>
      <c r="V296" s="17"/>
      <c r="W296" s="57"/>
      <c r="X296" s="57"/>
      <c r="Y296" s="57"/>
      <c r="Z296" s="57"/>
      <c r="AA296" s="58"/>
    </row>
    <row r="297" spans="2:27" ht="32.1" customHeight="1" x14ac:dyDescent="0.15">
      <c r="B297" s="7">
        <v>291</v>
      </c>
      <c r="C297" s="57" t="s">
        <v>558</v>
      </c>
      <c r="D297" s="57"/>
      <c r="E297" s="57"/>
      <c r="F297" s="57" t="s">
        <v>559</v>
      </c>
      <c r="G297" s="57"/>
      <c r="H297" s="57"/>
      <c r="I297" s="57" t="s">
        <v>166</v>
      </c>
      <c r="J297" s="57"/>
      <c r="K297" s="57"/>
      <c r="L297" s="6" t="s">
        <v>68</v>
      </c>
      <c r="M297" s="8" t="s">
        <v>72</v>
      </c>
      <c r="N297" s="8" t="s">
        <v>28</v>
      </c>
      <c r="O297" s="57">
        <v>262</v>
      </c>
      <c r="P297" s="57"/>
      <c r="Q297" s="57" t="s">
        <v>560</v>
      </c>
      <c r="R297" s="57"/>
      <c r="S297" s="57" t="s">
        <v>162</v>
      </c>
      <c r="T297" s="57"/>
      <c r="U297" s="57"/>
      <c r="V297" s="17"/>
      <c r="W297" s="57"/>
      <c r="X297" s="57"/>
      <c r="Y297" s="57"/>
      <c r="Z297" s="57"/>
      <c r="AA297" s="58"/>
    </row>
    <row r="298" spans="2:27" ht="32.1" customHeight="1" x14ac:dyDescent="0.15">
      <c r="B298" s="7">
        <v>292</v>
      </c>
      <c r="C298" s="57" t="s">
        <v>561</v>
      </c>
      <c r="D298" s="57"/>
      <c r="E298" s="57"/>
      <c r="F298" s="57" t="s">
        <v>562</v>
      </c>
      <c r="G298" s="57"/>
      <c r="H298" s="57"/>
      <c r="I298" s="57" t="s">
        <v>80</v>
      </c>
      <c r="J298" s="57"/>
      <c r="K298" s="57"/>
      <c r="L298" s="6" t="s">
        <v>68</v>
      </c>
      <c r="M298" s="8" t="s">
        <v>72</v>
      </c>
      <c r="N298" s="8" t="s">
        <v>28</v>
      </c>
      <c r="O298" s="57">
        <v>2200</v>
      </c>
      <c r="P298" s="57"/>
      <c r="Q298" s="57" t="s">
        <v>132</v>
      </c>
      <c r="R298" s="57"/>
      <c r="S298" s="57" t="s">
        <v>162</v>
      </c>
      <c r="T298" s="57"/>
      <c r="U298" s="57"/>
      <c r="V298" s="17"/>
      <c r="W298" s="57"/>
      <c r="X298" s="57"/>
      <c r="Y298" s="57"/>
      <c r="Z298" s="57"/>
      <c r="AA298" s="58"/>
    </row>
    <row r="299" spans="2:27" ht="32.1" customHeight="1" x14ac:dyDescent="0.15">
      <c r="B299" s="7">
        <v>293</v>
      </c>
      <c r="C299" s="57" t="s">
        <v>561</v>
      </c>
      <c r="D299" s="57"/>
      <c r="E299" s="57"/>
      <c r="F299" s="57" t="s">
        <v>562</v>
      </c>
      <c r="G299" s="57"/>
      <c r="H299" s="57"/>
      <c r="I299" s="57" t="s">
        <v>80</v>
      </c>
      <c r="J299" s="57"/>
      <c r="K299" s="57"/>
      <c r="L299" s="6" t="s">
        <v>68</v>
      </c>
      <c r="M299" s="8" t="s">
        <v>72</v>
      </c>
      <c r="N299" s="8" t="s">
        <v>28</v>
      </c>
      <c r="O299" s="57">
        <v>800</v>
      </c>
      <c r="P299" s="57"/>
      <c r="Q299" s="57" t="s">
        <v>294</v>
      </c>
      <c r="R299" s="57"/>
      <c r="S299" s="57" t="s">
        <v>162</v>
      </c>
      <c r="T299" s="57"/>
      <c r="U299" s="57"/>
      <c r="V299" s="17"/>
      <c r="W299" s="57"/>
      <c r="X299" s="57"/>
      <c r="Y299" s="57"/>
      <c r="Z299" s="57"/>
      <c r="AA299" s="58"/>
    </row>
    <row r="300" spans="2:27" ht="32.1" customHeight="1" x14ac:dyDescent="0.15">
      <c r="B300" s="7">
        <v>294</v>
      </c>
      <c r="C300" s="57" t="s">
        <v>561</v>
      </c>
      <c r="D300" s="57"/>
      <c r="E300" s="57"/>
      <c r="F300" s="57" t="s">
        <v>562</v>
      </c>
      <c r="G300" s="57"/>
      <c r="H300" s="57"/>
      <c r="I300" s="57" t="s">
        <v>80</v>
      </c>
      <c r="J300" s="57"/>
      <c r="K300" s="57"/>
      <c r="L300" s="6" t="s">
        <v>68</v>
      </c>
      <c r="M300" s="8" t="s">
        <v>72</v>
      </c>
      <c r="N300" s="8" t="s">
        <v>28</v>
      </c>
      <c r="O300" s="57">
        <v>1600</v>
      </c>
      <c r="P300" s="57"/>
      <c r="Q300" s="57" t="s">
        <v>200</v>
      </c>
      <c r="R300" s="57"/>
      <c r="S300" s="57" t="s">
        <v>162</v>
      </c>
      <c r="T300" s="57"/>
      <c r="U300" s="57"/>
      <c r="V300" s="17"/>
      <c r="W300" s="57"/>
      <c r="X300" s="57"/>
      <c r="Y300" s="57"/>
      <c r="Z300" s="57"/>
      <c r="AA300" s="58"/>
    </row>
    <row r="301" spans="2:27" ht="32.1" customHeight="1" x14ac:dyDescent="0.15">
      <c r="B301" s="7">
        <v>295</v>
      </c>
      <c r="C301" s="57" t="s">
        <v>561</v>
      </c>
      <c r="D301" s="57"/>
      <c r="E301" s="57"/>
      <c r="F301" s="57" t="s">
        <v>562</v>
      </c>
      <c r="G301" s="57"/>
      <c r="H301" s="57"/>
      <c r="I301" s="57" t="s">
        <v>80</v>
      </c>
      <c r="J301" s="57"/>
      <c r="K301" s="57"/>
      <c r="L301" s="6" t="s">
        <v>68</v>
      </c>
      <c r="M301" s="8" t="s">
        <v>72</v>
      </c>
      <c r="N301" s="8" t="s">
        <v>28</v>
      </c>
      <c r="O301" s="57">
        <v>600</v>
      </c>
      <c r="P301" s="57"/>
      <c r="Q301" s="57" t="s">
        <v>150</v>
      </c>
      <c r="R301" s="57"/>
      <c r="S301" s="57" t="s">
        <v>162</v>
      </c>
      <c r="T301" s="57"/>
      <c r="U301" s="57"/>
      <c r="V301" s="17"/>
      <c r="W301" s="57"/>
      <c r="X301" s="57"/>
      <c r="Y301" s="57"/>
      <c r="Z301" s="57"/>
      <c r="AA301" s="58"/>
    </row>
    <row r="302" spans="2:27" ht="32.1" customHeight="1" x14ac:dyDescent="0.15">
      <c r="B302" s="7">
        <v>296</v>
      </c>
      <c r="C302" s="57" t="s">
        <v>563</v>
      </c>
      <c r="D302" s="57"/>
      <c r="E302" s="57"/>
      <c r="F302" s="57" t="s">
        <v>564</v>
      </c>
      <c r="G302" s="57"/>
      <c r="H302" s="57"/>
      <c r="I302" s="57" t="s">
        <v>105</v>
      </c>
      <c r="J302" s="57"/>
      <c r="K302" s="57"/>
      <c r="L302" s="6" t="s">
        <v>68</v>
      </c>
      <c r="M302" s="8" t="s">
        <v>72</v>
      </c>
      <c r="N302" s="8" t="s">
        <v>28</v>
      </c>
      <c r="O302" s="57">
        <v>36</v>
      </c>
      <c r="P302" s="57"/>
      <c r="Q302" s="57" t="s">
        <v>565</v>
      </c>
      <c r="R302" s="57"/>
      <c r="S302" s="57" t="s">
        <v>162</v>
      </c>
      <c r="T302" s="57"/>
      <c r="U302" s="57"/>
      <c r="V302" s="17"/>
      <c r="W302" s="57"/>
      <c r="X302" s="57"/>
      <c r="Y302" s="57"/>
      <c r="Z302" s="57"/>
      <c r="AA302" s="58"/>
    </row>
    <row r="303" spans="2:27" ht="32.1" customHeight="1" x14ac:dyDescent="0.15">
      <c r="B303" s="7">
        <v>297</v>
      </c>
      <c r="C303" s="57" t="s">
        <v>563</v>
      </c>
      <c r="D303" s="57"/>
      <c r="E303" s="57"/>
      <c r="F303" s="57" t="s">
        <v>564</v>
      </c>
      <c r="G303" s="57"/>
      <c r="H303" s="57"/>
      <c r="I303" s="57" t="s">
        <v>105</v>
      </c>
      <c r="J303" s="57"/>
      <c r="K303" s="57"/>
      <c r="L303" s="6" t="s">
        <v>68</v>
      </c>
      <c r="M303" s="8" t="s">
        <v>72</v>
      </c>
      <c r="N303" s="8" t="s">
        <v>28</v>
      </c>
      <c r="O303" s="57">
        <v>16</v>
      </c>
      <c r="P303" s="57"/>
      <c r="Q303" s="57">
        <v>220630</v>
      </c>
      <c r="R303" s="57"/>
      <c r="S303" s="57" t="s">
        <v>162</v>
      </c>
      <c r="T303" s="57"/>
      <c r="U303" s="57"/>
      <c r="V303" s="17"/>
      <c r="W303" s="57"/>
      <c r="X303" s="57"/>
      <c r="Y303" s="57"/>
      <c r="Z303" s="57"/>
      <c r="AA303" s="58"/>
    </row>
    <row r="304" spans="2:27" ht="32.1" customHeight="1" x14ac:dyDescent="0.15">
      <c r="B304" s="7">
        <v>298</v>
      </c>
      <c r="C304" s="57" t="s">
        <v>563</v>
      </c>
      <c r="D304" s="57"/>
      <c r="E304" s="57"/>
      <c r="F304" s="57" t="s">
        <v>564</v>
      </c>
      <c r="G304" s="57"/>
      <c r="H304" s="57"/>
      <c r="I304" s="57" t="s">
        <v>392</v>
      </c>
      <c r="J304" s="57"/>
      <c r="K304" s="57"/>
      <c r="L304" s="6" t="s">
        <v>68</v>
      </c>
      <c r="M304" s="8" t="s">
        <v>72</v>
      </c>
      <c r="N304" s="8" t="s">
        <v>28</v>
      </c>
      <c r="O304" s="57">
        <v>150</v>
      </c>
      <c r="P304" s="57"/>
      <c r="Q304" s="57" t="s">
        <v>505</v>
      </c>
      <c r="R304" s="57"/>
      <c r="S304" s="57" t="s">
        <v>162</v>
      </c>
      <c r="T304" s="57"/>
      <c r="U304" s="57"/>
      <c r="V304" s="17"/>
      <c r="W304" s="57"/>
      <c r="X304" s="57"/>
      <c r="Y304" s="57"/>
      <c r="Z304" s="57"/>
      <c r="AA304" s="58"/>
    </row>
    <row r="305" spans="2:27" ht="32.1" customHeight="1" x14ac:dyDescent="0.15">
      <c r="B305" s="7">
        <v>299</v>
      </c>
      <c r="C305" s="57" t="s">
        <v>566</v>
      </c>
      <c r="D305" s="57"/>
      <c r="E305" s="57"/>
      <c r="F305" s="57" t="s">
        <v>567</v>
      </c>
      <c r="G305" s="57"/>
      <c r="H305" s="57"/>
      <c r="I305" s="57" t="s">
        <v>312</v>
      </c>
      <c r="J305" s="57"/>
      <c r="K305" s="57"/>
      <c r="L305" s="6" t="s">
        <v>68</v>
      </c>
      <c r="M305" s="8" t="s">
        <v>72</v>
      </c>
      <c r="N305" s="8" t="s">
        <v>28</v>
      </c>
      <c r="O305" s="57">
        <v>182</v>
      </c>
      <c r="P305" s="57"/>
      <c r="Q305" s="57" t="s">
        <v>132</v>
      </c>
      <c r="R305" s="57"/>
      <c r="S305" s="57" t="s">
        <v>162</v>
      </c>
      <c r="T305" s="57"/>
      <c r="U305" s="57"/>
      <c r="V305" s="17"/>
      <c r="W305" s="57"/>
      <c r="X305" s="57"/>
      <c r="Y305" s="57"/>
      <c r="Z305" s="57"/>
      <c r="AA305" s="58"/>
    </row>
    <row r="306" spans="2:27" ht="32.1" customHeight="1" x14ac:dyDescent="0.15">
      <c r="B306" s="7">
        <v>300</v>
      </c>
      <c r="C306" s="57" t="s">
        <v>568</v>
      </c>
      <c r="D306" s="57"/>
      <c r="E306" s="57"/>
      <c r="F306" s="57" t="s">
        <v>569</v>
      </c>
      <c r="G306" s="57"/>
      <c r="H306" s="57"/>
      <c r="I306" s="57" t="s">
        <v>105</v>
      </c>
      <c r="J306" s="57"/>
      <c r="K306" s="57"/>
      <c r="L306" s="6" t="s">
        <v>68</v>
      </c>
      <c r="M306" s="8" t="s">
        <v>72</v>
      </c>
      <c r="N306" s="8" t="s">
        <v>28</v>
      </c>
      <c r="O306" s="57">
        <v>130</v>
      </c>
      <c r="P306" s="57"/>
      <c r="Q306" s="57">
        <v>220531</v>
      </c>
      <c r="R306" s="57"/>
      <c r="S306" s="57" t="s">
        <v>162</v>
      </c>
      <c r="T306" s="57"/>
      <c r="U306" s="57"/>
      <c r="V306" s="17"/>
      <c r="W306" s="57"/>
      <c r="X306" s="57"/>
      <c r="Y306" s="57"/>
      <c r="Z306" s="57"/>
      <c r="AA306" s="58"/>
    </row>
    <row r="307" spans="2:27" ht="32.1" customHeight="1" x14ac:dyDescent="0.15">
      <c r="B307" s="7">
        <v>301</v>
      </c>
      <c r="C307" s="57" t="s">
        <v>570</v>
      </c>
      <c r="D307" s="57"/>
      <c r="E307" s="57"/>
      <c r="F307" s="57" t="s">
        <v>571</v>
      </c>
      <c r="G307" s="57"/>
      <c r="H307" s="57"/>
      <c r="I307" s="57" t="s">
        <v>166</v>
      </c>
      <c r="J307" s="57"/>
      <c r="K307" s="57"/>
      <c r="L307" s="6" t="s">
        <v>68</v>
      </c>
      <c r="M307" s="8" t="s">
        <v>72</v>
      </c>
      <c r="N307" s="8" t="s">
        <v>28</v>
      </c>
      <c r="O307" s="57">
        <v>200</v>
      </c>
      <c r="P307" s="57"/>
      <c r="Q307" s="57" t="s">
        <v>129</v>
      </c>
      <c r="R307" s="57"/>
      <c r="S307" s="57" t="s">
        <v>162</v>
      </c>
      <c r="T307" s="57"/>
      <c r="U307" s="57"/>
      <c r="V307" s="17"/>
      <c r="W307" s="57"/>
      <c r="X307" s="57"/>
      <c r="Y307" s="57"/>
      <c r="Z307" s="57"/>
      <c r="AA307" s="58"/>
    </row>
    <row r="308" spans="2:27" ht="32.1" customHeight="1" x14ac:dyDescent="0.15">
      <c r="B308" s="7">
        <v>302</v>
      </c>
      <c r="C308" s="57" t="s">
        <v>572</v>
      </c>
      <c r="D308" s="57"/>
      <c r="E308" s="57"/>
      <c r="F308" s="57" t="s">
        <v>573</v>
      </c>
      <c r="G308" s="57"/>
      <c r="H308" s="57"/>
      <c r="I308" s="57" t="s">
        <v>76</v>
      </c>
      <c r="J308" s="57"/>
      <c r="K308" s="57"/>
      <c r="L308" s="6" t="s">
        <v>68</v>
      </c>
      <c r="M308" s="8" t="s">
        <v>72</v>
      </c>
      <c r="N308" s="8" t="s">
        <v>28</v>
      </c>
      <c r="O308" s="57">
        <v>1500</v>
      </c>
      <c r="P308" s="57"/>
      <c r="Q308" s="57" t="s">
        <v>574</v>
      </c>
      <c r="R308" s="57"/>
      <c r="S308" s="57" t="s">
        <v>162</v>
      </c>
      <c r="T308" s="57"/>
      <c r="U308" s="57"/>
      <c r="V308" s="17"/>
      <c r="W308" s="57"/>
      <c r="X308" s="57"/>
      <c r="Y308" s="57"/>
      <c r="Z308" s="57"/>
      <c r="AA308" s="58"/>
    </row>
    <row r="309" spans="2:27" ht="32.1" customHeight="1" x14ac:dyDescent="0.15">
      <c r="B309" s="7">
        <v>303</v>
      </c>
      <c r="C309" s="57" t="s">
        <v>572</v>
      </c>
      <c r="D309" s="57"/>
      <c r="E309" s="57"/>
      <c r="F309" s="57" t="s">
        <v>573</v>
      </c>
      <c r="G309" s="57"/>
      <c r="H309" s="57"/>
      <c r="I309" s="57" t="s">
        <v>76</v>
      </c>
      <c r="J309" s="57"/>
      <c r="K309" s="57"/>
      <c r="L309" s="6" t="s">
        <v>68</v>
      </c>
      <c r="M309" s="8" t="s">
        <v>72</v>
      </c>
      <c r="N309" s="8" t="s">
        <v>28</v>
      </c>
      <c r="O309" s="57">
        <v>1000</v>
      </c>
      <c r="P309" s="57"/>
      <c r="Q309" s="57" t="s">
        <v>208</v>
      </c>
      <c r="R309" s="57"/>
      <c r="S309" s="57" t="s">
        <v>162</v>
      </c>
      <c r="T309" s="57"/>
      <c r="U309" s="57"/>
      <c r="V309" s="17"/>
      <c r="W309" s="57"/>
      <c r="X309" s="57"/>
      <c r="Y309" s="57"/>
      <c r="Z309" s="57"/>
      <c r="AA309" s="58"/>
    </row>
    <row r="310" spans="2:27" ht="32.1" customHeight="1" x14ac:dyDescent="0.15">
      <c r="B310" s="7">
        <v>304</v>
      </c>
      <c r="C310" s="57" t="s">
        <v>575</v>
      </c>
      <c r="D310" s="57"/>
      <c r="E310" s="57"/>
      <c r="F310" s="57" t="s">
        <v>576</v>
      </c>
      <c r="G310" s="57"/>
      <c r="H310" s="57"/>
      <c r="I310" s="57" t="s">
        <v>105</v>
      </c>
      <c r="J310" s="57"/>
      <c r="K310" s="57"/>
      <c r="L310" s="6" t="s">
        <v>68</v>
      </c>
      <c r="M310" s="8" t="s">
        <v>72</v>
      </c>
      <c r="N310" s="8" t="s">
        <v>28</v>
      </c>
      <c r="O310" s="57">
        <v>112</v>
      </c>
      <c r="P310" s="57"/>
      <c r="Q310" s="57">
        <v>220531</v>
      </c>
      <c r="R310" s="57"/>
      <c r="S310" s="57" t="s">
        <v>162</v>
      </c>
      <c r="T310" s="57"/>
      <c r="U310" s="57"/>
      <c r="V310" s="17"/>
      <c r="W310" s="57"/>
      <c r="X310" s="57"/>
      <c r="Y310" s="57"/>
      <c r="Z310" s="57"/>
      <c r="AA310" s="58"/>
    </row>
    <row r="311" spans="2:27" ht="32.1" customHeight="1" x14ac:dyDescent="0.15">
      <c r="B311" s="7">
        <v>305</v>
      </c>
      <c r="C311" s="57" t="s">
        <v>575</v>
      </c>
      <c r="D311" s="57"/>
      <c r="E311" s="57"/>
      <c r="F311" s="57" t="s">
        <v>576</v>
      </c>
      <c r="G311" s="57"/>
      <c r="H311" s="57"/>
      <c r="I311" s="57" t="s">
        <v>105</v>
      </c>
      <c r="J311" s="57"/>
      <c r="K311" s="57"/>
      <c r="L311" s="6" t="s">
        <v>68</v>
      </c>
      <c r="M311" s="8" t="s">
        <v>72</v>
      </c>
      <c r="N311" s="8" t="s">
        <v>28</v>
      </c>
      <c r="O311" s="57">
        <v>1</v>
      </c>
      <c r="P311" s="57"/>
      <c r="Q311" s="57">
        <v>220630</v>
      </c>
      <c r="R311" s="57"/>
      <c r="S311" s="57" t="s">
        <v>162</v>
      </c>
      <c r="T311" s="57"/>
      <c r="U311" s="57"/>
      <c r="V311" s="17"/>
      <c r="W311" s="57"/>
      <c r="X311" s="57"/>
      <c r="Y311" s="57"/>
      <c r="Z311" s="57"/>
      <c r="AA311" s="58"/>
    </row>
    <row r="312" spans="2:27" ht="32.1" customHeight="1" x14ac:dyDescent="0.15">
      <c r="B312" s="7">
        <v>306</v>
      </c>
      <c r="C312" s="57" t="s">
        <v>575</v>
      </c>
      <c r="D312" s="57"/>
      <c r="E312" s="57"/>
      <c r="F312" s="57" t="s">
        <v>576</v>
      </c>
      <c r="G312" s="57"/>
      <c r="H312" s="57"/>
      <c r="I312" s="57" t="s">
        <v>577</v>
      </c>
      <c r="J312" s="57"/>
      <c r="K312" s="57"/>
      <c r="L312" s="6" t="s">
        <v>68</v>
      </c>
      <c r="M312" s="8" t="s">
        <v>72</v>
      </c>
      <c r="N312" s="8" t="s">
        <v>28</v>
      </c>
      <c r="O312" s="57">
        <v>89</v>
      </c>
      <c r="P312" s="57"/>
      <c r="Q312" s="57">
        <v>220201</v>
      </c>
      <c r="R312" s="57"/>
      <c r="S312" s="57" t="s">
        <v>162</v>
      </c>
      <c r="T312" s="57"/>
      <c r="U312" s="57"/>
      <c r="V312" s="17"/>
      <c r="W312" s="57"/>
      <c r="X312" s="57"/>
      <c r="Y312" s="57"/>
      <c r="Z312" s="57"/>
      <c r="AA312" s="58"/>
    </row>
    <row r="313" spans="2:27" ht="32.1" customHeight="1" x14ac:dyDescent="0.15">
      <c r="B313" s="7">
        <v>307</v>
      </c>
      <c r="C313" s="57" t="s">
        <v>578</v>
      </c>
      <c r="D313" s="57"/>
      <c r="E313" s="57"/>
      <c r="F313" s="57" t="s">
        <v>579</v>
      </c>
      <c r="G313" s="57"/>
      <c r="H313" s="57"/>
      <c r="I313" s="57" t="s">
        <v>255</v>
      </c>
      <c r="J313" s="57"/>
      <c r="K313" s="57"/>
      <c r="L313" s="6" t="s">
        <v>68</v>
      </c>
      <c r="M313" s="8" t="s">
        <v>72</v>
      </c>
      <c r="N313" s="8" t="s">
        <v>28</v>
      </c>
      <c r="O313" s="57">
        <v>2400</v>
      </c>
      <c r="P313" s="57"/>
      <c r="Q313" s="57" t="s">
        <v>487</v>
      </c>
      <c r="R313" s="57"/>
      <c r="S313" s="57" t="s">
        <v>162</v>
      </c>
      <c r="T313" s="57"/>
      <c r="U313" s="57"/>
      <c r="V313" s="17"/>
      <c r="W313" s="57"/>
      <c r="X313" s="57"/>
      <c r="Y313" s="57"/>
      <c r="Z313" s="57"/>
      <c r="AA313" s="58"/>
    </row>
    <row r="314" spans="2:27" ht="32.1" customHeight="1" x14ac:dyDescent="0.15">
      <c r="B314" s="7">
        <v>308</v>
      </c>
      <c r="C314" s="57" t="s">
        <v>578</v>
      </c>
      <c r="D314" s="57"/>
      <c r="E314" s="57"/>
      <c r="F314" s="57" t="s">
        <v>579</v>
      </c>
      <c r="G314" s="57"/>
      <c r="H314" s="57"/>
      <c r="I314" s="57" t="s">
        <v>255</v>
      </c>
      <c r="J314" s="57"/>
      <c r="K314" s="57"/>
      <c r="L314" s="6" t="s">
        <v>68</v>
      </c>
      <c r="M314" s="8" t="s">
        <v>72</v>
      </c>
      <c r="N314" s="8" t="s">
        <v>28</v>
      </c>
      <c r="O314" s="57">
        <v>315</v>
      </c>
      <c r="P314" s="57"/>
      <c r="Q314" s="57" t="s">
        <v>153</v>
      </c>
      <c r="R314" s="57"/>
      <c r="S314" s="57" t="s">
        <v>162</v>
      </c>
      <c r="T314" s="57"/>
      <c r="U314" s="57"/>
      <c r="V314" s="17"/>
      <c r="W314" s="57"/>
      <c r="X314" s="57"/>
      <c r="Y314" s="57"/>
      <c r="Z314" s="57"/>
      <c r="AA314" s="58"/>
    </row>
    <row r="315" spans="2:27" ht="32.1" customHeight="1" x14ac:dyDescent="0.15">
      <c r="B315" s="7">
        <v>309</v>
      </c>
      <c r="C315" s="57" t="s">
        <v>580</v>
      </c>
      <c r="D315" s="57"/>
      <c r="E315" s="57"/>
      <c r="F315" s="57" t="s">
        <v>581</v>
      </c>
      <c r="G315" s="57"/>
      <c r="H315" s="57"/>
      <c r="I315" s="57" t="s">
        <v>166</v>
      </c>
      <c r="J315" s="57"/>
      <c r="K315" s="57"/>
      <c r="L315" s="6" t="s">
        <v>68</v>
      </c>
      <c r="M315" s="8" t="s">
        <v>72</v>
      </c>
      <c r="N315" s="8" t="s">
        <v>28</v>
      </c>
      <c r="O315" s="57">
        <v>130</v>
      </c>
      <c r="P315" s="57"/>
      <c r="Q315" s="57">
        <v>220531</v>
      </c>
      <c r="R315" s="57"/>
      <c r="S315" s="57" t="s">
        <v>162</v>
      </c>
      <c r="T315" s="57"/>
      <c r="U315" s="57"/>
      <c r="V315" s="17"/>
      <c r="W315" s="57"/>
      <c r="X315" s="57"/>
      <c r="Y315" s="57"/>
      <c r="Z315" s="57"/>
      <c r="AA315" s="58"/>
    </row>
    <row r="316" spans="2:27" ht="32.1" customHeight="1" x14ac:dyDescent="0.15">
      <c r="B316" s="7">
        <v>310</v>
      </c>
      <c r="C316" s="57" t="s">
        <v>580</v>
      </c>
      <c r="D316" s="57"/>
      <c r="E316" s="57"/>
      <c r="F316" s="57" t="s">
        <v>581</v>
      </c>
      <c r="G316" s="57"/>
      <c r="H316" s="57"/>
      <c r="I316" s="57" t="s">
        <v>166</v>
      </c>
      <c r="J316" s="57"/>
      <c r="K316" s="57"/>
      <c r="L316" s="6" t="s">
        <v>68</v>
      </c>
      <c r="M316" s="8" t="s">
        <v>72</v>
      </c>
      <c r="N316" s="8" t="s">
        <v>28</v>
      </c>
      <c r="O316" s="57">
        <v>1800</v>
      </c>
      <c r="P316" s="57"/>
      <c r="Q316" s="57" t="s">
        <v>582</v>
      </c>
      <c r="R316" s="57"/>
      <c r="S316" s="57" t="s">
        <v>162</v>
      </c>
      <c r="T316" s="57"/>
      <c r="U316" s="57"/>
      <c r="V316" s="17"/>
      <c r="W316" s="57"/>
      <c r="X316" s="57"/>
      <c r="Y316" s="57"/>
      <c r="Z316" s="57"/>
      <c r="AA316" s="58"/>
    </row>
    <row r="317" spans="2:27" ht="32.1" customHeight="1" x14ac:dyDescent="0.15">
      <c r="B317" s="7">
        <v>311</v>
      </c>
      <c r="C317" s="57" t="s">
        <v>580</v>
      </c>
      <c r="D317" s="57"/>
      <c r="E317" s="57"/>
      <c r="F317" s="57" t="s">
        <v>581</v>
      </c>
      <c r="G317" s="57"/>
      <c r="H317" s="57"/>
      <c r="I317" s="57" t="s">
        <v>166</v>
      </c>
      <c r="J317" s="57"/>
      <c r="K317" s="57"/>
      <c r="L317" s="6" t="s">
        <v>68</v>
      </c>
      <c r="M317" s="8" t="s">
        <v>72</v>
      </c>
      <c r="N317" s="8" t="s">
        <v>28</v>
      </c>
      <c r="O317" s="57">
        <v>450</v>
      </c>
      <c r="P317" s="57"/>
      <c r="Q317" s="57" t="s">
        <v>237</v>
      </c>
      <c r="R317" s="57"/>
      <c r="S317" s="57" t="s">
        <v>162</v>
      </c>
      <c r="T317" s="57"/>
      <c r="U317" s="57"/>
      <c r="V317" s="17"/>
      <c r="W317" s="57"/>
      <c r="X317" s="57"/>
      <c r="Y317" s="57"/>
      <c r="Z317" s="57"/>
      <c r="AA317" s="58"/>
    </row>
    <row r="318" spans="2:27" ht="32.1" customHeight="1" x14ac:dyDescent="0.15">
      <c r="B318" s="7">
        <v>312</v>
      </c>
      <c r="C318" s="57" t="s">
        <v>583</v>
      </c>
      <c r="D318" s="57"/>
      <c r="E318" s="57"/>
      <c r="F318" s="57" t="s">
        <v>584</v>
      </c>
      <c r="G318" s="57"/>
      <c r="H318" s="57"/>
      <c r="I318" s="57" t="s">
        <v>105</v>
      </c>
      <c r="J318" s="57"/>
      <c r="K318" s="57"/>
      <c r="L318" s="6" t="s">
        <v>68</v>
      </c>
      <c r="M318" s="8" t="s">
        <v>72</v>
      </c>
      <c r="N318" s="8" t="s">
        <v>28</v>
      </c>
      <c r="O318" s="57">
        <v>1206</v>
      </c>
      <c r="P318" s="57"/>
      <c r="Q318" s="57">
        <v>220630</v>
      </c>
      <c r="R318" s="57"/>
      <c r="S318" s="57" t="s">
        <v>162</v>
      </c>
      <c r="T318" s="57"/>
      <c r="U318" s="57"/>
      <c r="V318" s="17"/>
      <c r="W318" s="57"/>
      <c r="X318" s="57"/>
      <c r="Y318" s="57"/>
      <c r="Z318" s="57"/>
      <c r="AA318" s="58"/>
    </row>
    <row r="319" spans="2:27" ht="32.1" customHeight="1" x14ac:dyDescent="0.15">
      <c r="B319" s="7">
        <v>313</v>
      </c>
      <c r="C319" s="57" t="s">
        <v>583</v>
      </c>
      <c r="D319" s="57"/>
      <c r="E319" s="57"/>
      <c r="F319" s="57" t="s">
        <v>584</v>
      </c>
      <c r="G319" s="57"/>
      <c r="H319" s="57"/>
      <c r="I319" s="57" t="s">
        <v>105</v>
      </c>
      <c r="J319" s="57"/>
      <c r="K319" s="57"/>
      <c r="L319" s="6" t="s">
        <v>68</v>
      </c>
      <c r="M319" s="8" t="s">
        <v>72</v>
      </c>
      <c r="N319" s="8" t="s">
        <v>28</v>
      </c>
      <c r="O319" s="57">
        <v>550</v>
      </c>
      <c r="P319" s="57"/>
      <c r="Q319" s="57" t="s">
        <v>443</v>
      </c>
      <c r="R319" s="57"/>
      <c r="S319" s="57" t="s">
        <v>162</v>
      </c>
      <c r="T319" s="57"/>
      <c r="U319" s="57"/>
      <c r="V319" s="17"/>
      <c r="W319" s="57"/>
      <c r="X319" s="57"/>
      <c r="Y319" s="57"/>
      <c r="Z319" s="57"/>
      <c r="AA319" s="58"/>
    </row>
    <row r="320" spans="2:27" ht="32.1" customHeight="1" x14ac:dyDescent="0.15">
      <c r="B320" s="7">
        <v>314</v>
      </c>
      <c r="C320" s="57" t="s">
        <v>583</v>
      </c>
      <c r="D320" s="57"/>
      <c r="E320" s="57"/>
      <c r="F320" s="57" t="s">
        <v>584</v>
      </c>
      <c r="G320" s="57"/>
      <c r="H320" s="57"/>
      <c r="I320" s="57" t="s">
        <v>105</v>
      </c>
      <c r="J320" s="57"/>
      <c r="K320" s="57"/>
      <c r="L320" s="6" t="s">
        <v>68</v>
      </c>
      <c r="M320" s="8" t="s">
        <v>72</v>
      </c>
      <c r="N320" s="8" t="s">
        <v>28</v>
      </c>
      <c r="O320" s="57">
        <v>1209</v>
      </c>
      <c r="P320" s="57"/>
      <c r="Q320" s="57">
        <v>220608</v>
      </c>
      <c r="R320" s="57"/>
      <c r="S320" s="57" t="s">
        <v>162</v>
      </c>
      <c r="T320" s="57"/>
      <c r="U320" s="57"/>
      <c r="V320" s="17"/>
      <c r="W320" s="57"/>
      <c r="X320" s="57"/>
      <c r="Y320" s="57"/>
      <c r="Z320" s="57"/>
      <c r="AA320" s="58"/>
    </row>
    <row r="321" spans="2:27" ht="32.1" customHeight="1" x14ac:dyDescent="0.15">
      <c r="B321" s="7">
        <v>315</v>
      </c>
      <c r="C321" s="57" t="s">
        <v>585</v>
      </c>
      <c r="D321" s="57"/>
      <c r="E321" s="57"/>
      <c r="F321" s="57" t="s">
        <v>586</v>
      </c>
      <c r="G321" s="57"/>
      <c r="H321" s="57"/>
      <c r="I321" s="57" t="s">
        <v>80</v>
      </c>
      <c r="J321" s="57"/>
      <c r="K321" s="57"/>
      <c r="L321" s="6" t="s">
        <v>68</v>
      </c>
      <c r="M321" s="8" t="s">
        <v>72</v>
      </c>
      <c r="N321" s="8" t="s">
        <v>28</v>
      </c>
      <c r="O321" s="57">
        <v>153</v>
      </c>
      <c r="P321" s="57"/>
      <c r="Q321" s="57" t="s">
        <v>443</v>
      </c>
      <c r="R321" s="57"/>
      <c r="S321" s="57" t="s">
        <v>162</v>
      </c>
      <c r="T321" s="57"/>
      <c r="U321" s="57"/>
      <c r="V321" s="17"/>
      <c r="W321" s="57"/>
      <c r="X321" s="57"/>
      <c r="Y321" s="57"/>
      <c r="Z321" s="57"/>
      <c r="AA321" s="58"/>
    </row>
    <row r="322" spans="2:27" ht="32.1" customHeight="1" x14ac:dyDescent="0.15">
      <c r="B322" s="7">
        <v>316</v>
      </c>
      <c r="C322" s="57" t="s">
        <v>585</v>
      </c>
      <c r="D322" s="57"/>
      <c r="E322" s="57"/>
      <c r="F322" s="57" t="s">
        <v>586</v>
      </c>
      <c r="G322" s="57"/>
      <c r="H322" s="57"/>
      <c r="I322" s="57" t="s">
        <v>80</v>
      </c>
      <c r="J322" s="57"/>
      <c r="K322" s="57"/>
      <c r="L322" s="6" t="s">
        <v>68</v>
      </c>
      <c r="M322" s="8" t="s">
        <v>72</v>
      </c>
      <c r="N322" s="8" t="s">
        <v>28</v>
      </c>
      <c r="O322" s="57">
        <v>624</v>
      </c>
      <c r="P322" s="57"/>
      <c r="Q322" s="57">
        <v>220608</v>
      </c>
      <c r="R322" s="57"/>
      <c r="S322" s="57" t="s">
        <v>162</v>
      </c>
      <c r="T322" s="57"/>
      <c r="U322" s="57"/>
      <c r="V322" s="17"/>
      <c r="W322" s="57"/>
      <c r="X322" s="57"/>
      <c r="Y322" s="57"/>
      <c r="Z322" s="57"/>
      <c r="AA322" s="58"/>
    </row>
    <row r="323" spans="2:27" ht="32.1" customHeight="1" x14ac:dyDescent="0.15">
      <c r="B323" s="7">
        <v>317</v>
      </c>
      <c r="C323" s="57" t="s">
        <v>587</v>
      </c>
      <c r="D323" s="57"/>
      <c r="E323" s="57"/>
      <c r="F323" s="57" t="s">
        <v>588</v>
      </c>
      <c r="G323" s="57"/>
      <c r="H323" s="57"/>
      <c r="I323" s="57" t="s">
        <v>80</v>
      </c>
      <c r="J323" s="57"/>
      <c r="K323" s="57"/>
      <c r="L323" s="6" t="s">
        <v>68</v>
      </c>
      <c r="M323" s="8" t="s">
        <v>72</v>
      </c>
      <c r="N323" s="8" t="s">
        <v>28</v>
      </c>
      <c r="O323" s="57">
        <v>750</v>
      </c>
      <c r="P323" s="57"/>
      <c r="Q323" s="57" t="s">
        <v>81</v>
      </c>
      <c r="R323" s="57"/>
      <c r="S323" s="57" t="s">
        <v>162</v>
      </c>
      <c r="T323" s="57"/>
      <c r="U323" s="57"/>
      <c r="V323" s="17"/>
      <c r="W323" s="57"/>
      <c r="X323" s="57"/>
      <c r="Y323" s="57"/>
      <c r="Z323" s="57"/>
      <c r="AA323" s="58"/>
    </row>
    <row r="324" spans="2:27" ht="32.1" customHeight="1" x14ac:dyDescent="0.15">
      <c r="B324" s="7">
        <v>318</v>
      </c>
      <c r="C324" s="57" t="s">
        <v>589</v>
      </c>
      <c r="D324" s="57"/>
      <c r="E324" s="57"/>
      <c r="F324" s="57" t="s">
        <v>590</v>
      </c>
      <c r="G324" s="57"/>
      <c r="H324" s="57"/>
      <c r="I324" s="57" t="s">
        <v>80</v>
      </c>
      <c r="J324" s="57"/>
      <c r="K324" s="57"/>
      <c r="L324" s="6" t="s">
        <v>68</v>
      </c>
      <c r="M324" s="8" t="s">
        <v>72</v>
      </c>
      <c r="N324" s="8" t="s">
        <v>28</v>
      </c>
      <c r="O324" s="57">
        <v>524</v>
      </c>
      <c r="P324" s="57"/>
      <c r="Q324" s="57" t="s">
        <v>124</v>
      </c>
      <c r="R324" s="57"/>
      <c r="S324" s="57" t="s">
        <v>162</v>
      </c>
      <c r="T324" s="57"/>
      <c r="U324" s="57"/>
      <c r="V324" s="17"/>
      <c r="W324" s="57"/>
      <c r="X324" s="57"/>
      <c r="Y324" s="57"/>
      <c r="Z324" s="57"/>
      <c r="AA324" s="58"/>
    </row>
    <row r="325" spans="2:27" ht="32.1" customHeight="1" x14ac:dyDescent="0.15">
      <c r="B325" s="7">
        <v>319</v>
      </c>
      <c r="C325" s="57" t="s">
        <v>589</v>
      </c>
      <c r="D325" s="57"/>
      <c r="E325" s="57"/>
      <c r="F325" s="57" t="s">
        <v>590</v>
      </c>
      <c r="G325" s="57"/>
      <c r="H325" s="57"/>
      <c r="I325" s="57" t="s">
        <v>80</v>
      </c>
      <c r="J325" s="57"/>
      <c r="K325" s="57"/>
      <c r="L325" s="6" t="s">
        <v>68</v>
      </c>
      <c r="M325" s="8" t="s">
        <v>72</v>
      </c>
      <c r="N325" s="8" t="s">
        <v>28</v>
      </c>
      <c r="O325" s="57">
        <v>189</v>
      </c>
      <c r="P325" s="57"/>
      <c r="Q325" s="57" t="s">
        <v>591</v>
      </c>
      <c r="R325" s="57"/>
      <c r="S325" s="57" t="s">
        <v>162</v>
      </c>
      <c r="T325" s="57"/>
      <c r="U325" s="57"/>
      <c r="V325" s="17"/>
      <c r="W325" s="57"/>
      <c r="X325" s="57"/>
      <c r="Y325" s="57"/>
      <c r="Z325" s="57"/>
      <c r="AA325" s="58"/>
    </row>
    <row r="326" spans="2:27" ht="32.1" customHeight="1" x14ac:dyDescent="0.15">
      <c r="B326" s="7">
        <v>320</v>
      </c>
      <c r="C326" s="57" t="s">
        <v>592</v>
      </c>
      <c r="D326" s="57"/>
      <c r="E326" s="57"/>
      <c r="F326" s="57" t="s">
        <v>593</v>
      </c>
      <c r="G326" s="57"/>
      <c r="H326" s="57"/>
      <c r="I326" s="57" t="s">
        <v>166</v>
      </c>
      <c r="J326" s="57"/>
      <c r="K326" s="57"/>
      <c r="L326" s="6" t="s">
        <v>68</v>
      </c>
      <c r="M326" s="8" t="s">
        <v>72</v>
      </c>
      <c r="N326" s="8" t="s">
        <v>28</v>
      </c>
      <c r="O326" s="57">
        <v>1205</v>
      </c>
      <c r="P326" s="57"/>
      <c r="Q326" s="57">
        <v>220201</v>
      </c>
      <c r="R326" s="57"/>
      <c r="S326" s="57" t="s">
        <v>162</v>
      </c>
      <c r="T326" s="57"/>
      <c r="U326" s="57"/>
      <c r="V326" s="17"/>
      <c r="W326" s="57"/>
      <c r="X326" s="57"/>
      <c r="Y326" s="57"/>
      <c r="Z326" s="57"/>
      <c r="AA326" s="58"/>
    </row>
    <row r="327" spans="2:27" ht="32.1" customHeight="1" x14ac:dyDescent="0.15">
      <c r="B327" s="7">
        <v>321</v>
      </c>
      <c r="C327" s="57" t="s">
        <v>594</v>
      </c>
      <c r="D327" s="57"/>
      <c r="E327" s="57"/>
      <c r="F327" s="57" t="s">
        <v>595</v>
      </c>
      <c r="G327" s="57"/>
      <c r="H327" s="57"/>
      <c r="I327" s="57" t="s">
        <v>166</v>
      </c>
      <c r="J327" s="57"/>
      <c r="K327" s="57"/>
      <c r="L327" s="6" t="s">
        <v>68</v>
      </c>
      <c r="M327" s="8" t="s">
        <v>72</v>
      </c>
      <c r="N327" s="8" t="s">
        <v>28</v>
      </c>
      <c r="O327" s="57">
        <v>676</v>
      </c>
      <c r="P327" s="57"/>
      <c r="Q327" s="57">
        <v>220201</v>
      </c>
      <c r="R327" s="57"/>
      <c r="S327" s="57" t="s">
        <v>162</v>
      </c>
      <c r="T327" s="57"/>
      <c r="U327" s="57"/>
      <c r="V327" s="17"/>
      <c r="W327" s="57"/>
      <c r="X327" s="57"/>
      <c r="Y327" s="57"/>
      <c r="Z327" s="57"/>
      <c r="AA327" s="58"/>
    </row>
    <row r="328" spans="2:27" ht="32.1" customHeight="1" x14ac:dyDescent="0.15">
      <c r="B328" s="7">
        <v>322</v>
      </c>
      <c r="C328" s="57" t="s">
        <v>596</v>
      </c>
      <c r="D328" s="57"/>
      <c r="E328" s="57"/>
      <c r="F328" s="57" t="s">
        <v>597</v>
      </c>
      <c r="G328" s="57"/>
      <c r="H328" s="57"/>
      <c r="I328" s="57" t="s">
        <v>166</v>
      </c>
      <c r="J328" s="57"/>
      <c r="K328" s="57"/>
      <c r="L328" s="6" t="s">
        <v>68</v>
      </c>
      <c r="M328" s="8" t="s">
        <v>72</v>
      </c>
      <c r="N328" s="8" t="s">
        <v>28</v>
      </c>
      <c r="O328" s="57">
        <v>857</v>
      </c>
      <c r="P328" s="57"/>
      <c r="Q328" s="57">
        <v>220201</v>
      </c>
      <c r="R328" s="57"/>
      <c r="S328" s="57" t="s">
        <v>162</v>
      </c>
      <c r="T328" s="57"/>
      <c r="U328" s="57"/>
      <c r="V328" s="17"/>
      <c r="W328" s="57"/>
      <c r="X328" s="57"/>
      <c r="Y328" s="57"/>
      <c r="Z328" s="57"/>
      <c r="AA328" s="58"/>
    </row>
    <row r="329" spans="2:27" ht="32.1" customHeight="1" x14ac:dyDescent="0.15">
      <c r="B329" s="7">
        <v>323</v>
      </c>
      <c r="C329" s="57" t="s">
        <v>598</v>
      </c>
      <c r="D329" s="57"/>
      <c r="E329" s="57"/>
      <c r="F329" s="57" t="s">
        <v>599</v>
      </c>
      <c r="G329" s="57"/>
      <c r="H329" s="57"/>
      <c r="I329" s="57" t="s">
        <v>105</v>
      </c>
      <c r="J329" s="57"/>
      <c r="K329" s="57"/>
      <c r="L329" s="6" t="s">
        <v>68</v>
      </c>
      <c r="M329" s="8" t="s">
        <v>72</v>
      </c>
      <c r="N329" s="8" t="s">
        <v>28</v>
      </c>
      <c r="O329" s="57">
        <v>615</v>
      </c>
      <c r="P329" s="57"/>
      <c r="Q329" s="57">
        <v>220531</v>
      </c>
      <c r="R329" s="57"/>
      <c r="S329" s="57" t="s">
        <v>162</v>
      </c>
      <c r="T329" s="57"/>
      <c r="U329" s="57"/>
      <c r="V329" s="17"/>
      <c r="W329" s="57"/>
      <c r="X329" s="57"/>
      <c r="Y329" s="57"/>
      <c r="Z329" s="57"/>
      <c r="AA329" s="58"/>
    </row>
    <row r="330" spans="2:27" ht="32.1" customHeight="1" x14ac:dyDescent="0.15">
      <c r="B330" s="7">
        <v>324</v>
      </c>
      <c r="C330" s="57" t="s">
        <v>598</v>
      </c>
      <c r="D330" s="57"/>
      <c r="E330" s="57"/>
      <c r="F330" s="57" t="s">
        <v>599</v>
      </c>
      <c r="G330" s="57"/>
      <c r="H330" s="57"/>
      <c r="I330" s="57" t="s">
        <v>27</v>
      </c>
      <c r="J330" s="57"/>
      <c r="K330" s="57"/>
      <c r="L330" s="6" t="s">
        <v>68</v>
      </c>
      <c r="M330" s="8" t="s">
        <v>72</v>
      </c>
      <c r="N330" s="8" t="s">
        <v>28</v>
      </c>
      <c r="O330" s="57">
        <v>450</v>
      </c>
      <c r="P330" s="57"/>
      <c r="Q330" s="57" t="s">
        <v>600</v>
      </c>
      <c r="R330" s="57"/>
      <c r="S330" s="57" t="s">
        <v>162</v>
      </c>
      <c r="T330" s="57"/>
      <c r="U330" s="57"/>
      <c r="V330" s="17"/>
      <c r="W330" s="57"/>
      <c r="X330" s="57"/>
      <c r="Y330" s="57"/>
      <c r="Z330" s="57"/>
      <c r="AA330" s="58"/>
    </row>
    <row r="331" spans="2:27" ht="32.1" customHeight="1" x14ac:dyDescent="0.15">
      <c r="B331" s="7">
        <v>325</v>
      </c>
      <c r="C331" s="57" t="s">
        <v>601</v>
      </c>
      <c r="D331" s="57"/>
      <c r="E331" s="57"/>
      <c r="F331" s="57" t="s">
        <v>602</v>
      </c>
      <c r="G331" s="57"/>
      <c r="H331" s="57"/>
      <c r="I331" s="57" t="s">
        <v>27</v>
      </c>
      <c r="J331" s="57"/>
      <c r="K331" s="57"/>
      <c r="L331" s="6" t="s">
        <v>68</v>
      </c>
      <c r="M331" s="8" t="s">
        <v>72</v>
      </c>
      <c r="N331" s="8" t="s">
        <v>28</v>
      </c>
      <c r="O331" s="57">
        <v>375</v>
      </c>
      <c r="P331" s="57"/>
      <c r="Q331" s="57" t="s">
        <v>600</v>
      </c>
      <c r="R331" s="57"/>
      <c r="S331" s="57" t="s">
        <v>162</v>
      </c>
      <c r="T331" s="57"/>
      <c r="U331" s="57"/>
      <c r="V331" s="17"/>
      <c r="W331" s="57"/>
      <c r="X331" s="57"/>
      <c r="Y331" s="57"/>
      <c r="Z331" s="57"/>
      <c r="AA331" s="58"/>
    </row>
    <row r="332" spans="2:27" ht="32.1" customHeight="1" x14ac:dyDescent="0.15">
      <c r="B332" s="7">
        <v>326</v>
      </c>
      <c r="C332" s="57" t="s">
        <v>603</v>
      </c>
      <c r="D332" s="57"/>
      <c r="E332" s="57"/>
      <c r="F332" s="57" t="s">
        <v>604</v>
      </c>
      <c r="G332" s="57"/>
      <c r="H332" s="57"/>
      <c r="I332" s="57" t="s">
        <v>85</v>
      </c>
      <c r="J332" s="57"/>
      <c r="K332" s="57"/>
      <c r="L332" s="6" t="s">
        <v>68</v>
      </c>
      <c r="M332" s="8" t="s">
        <v>72</v>
      </c>
      <c r="N332" s="8" t="s">
        <v>28</v>
      </c>
      <c r="O332" s="57">
        <v>249</v>
      </c>
      <c r="P332" s="57"/>
      <c r="Q332" s="57" t="s">
        <v>335</v>
      </c>
      <c r="R332" s="57"/>
      <c r="S332" s="57" t="s">
        <v>162</v>
      </c>
      <c r="T332" s="57"/>
      <c r="U332" s="57"/>
      <c r="V332" s="17"/>
      <c r="W332" s="57"/>
      <c r="X332" s="57"/>
      <c r="Y332" s="57"/>
      <c r="Z332" s="57"/>
      <c r="AA332" s="58"/>
    </row>
    <row r="333" spans="2:27" ht="32.1" customHeight="1" x14ac:dyDescent="0.15">
      <c r="B333" s="7">
        <v>327</v>
      </c>
      <c r="C333" s="57" t="s">
        <v>605</v>
      </c>
      <c r="D333" s="57"/>
      <c r="E333" s="57"/>
      <c r="F333" s="57" t="s">
        <v>606</v>
      </c>
      <c r="G333" s="57"/>
      <c r="H333" s="57"/>
      <c r="I333" s="57" t="s">
        <v>105</v>
      </c>
      <c r="J333" s="57"/>
      <c r="K333" s="57"/>
      <c r="L333" s="6" t="s">
        <v>68</v>
      </c>
      <c r="M333" s="8" t="s">
        <v>72</v>
      </c>
      <c r="N333" s="8" t="s">
        <v>28</v>
      </c>
      <c r="O333" s="57">
        <v>63</v>
      </c>
      <c r="P333" s="57"/>
      <c r="Q333" s="57" t="s">
        <v>60</v>
      </c>
      <c r="R333" s="57"/>
      <c r="S333" s="57" t="s">
        <v>162</v>
      </c>
      <c r="T333" s="57"/>
      <c r="U333" s="57"/>
      <c r="V333" s="17"/>
      <c r="W333" s="57"/>
      <c r="X333" s="57"/>
      <c r="Y333" s="57"/>
      <c r="Z333" s="57"/>
      <c r="AA333" s="58"/>
    </row>
    <row r="334" spans="2:27" ht="32.1" customHeight="1" x14ac:dyDescent="0.15">
      <c r="B334" s="7">
        <v>328</v>
      </c>
      <c r="C334" s="57" t="s">
        <v>607</v>
      </c>
      <c r="D334" s="57"/>
      <c r="E334" s="57"/>
      <c r="F334" s="57" t="s">
        <v>608</v>
      </c>
      <c r="G334" s="57"/>
      <c r="H334" s="57"/>
      <c r="I334" s="57" t="s">
        <v>105</v>
      </c>
      <c r="J334" s="57"/>
      <c r="K334" s="57"/>
      <c r="L334" s="6" t="s">
        <v>68</v>
      </c>
      <c r="M334" s="8" t="s">
        <v>72</v>
      </c>
      <c r="N334" s="8" t="s">
        <v>28</v>
      </c>
      <c r="O334" s="57">
        <v>100</v>
      </c>
      <c r="P334" s="57"/>
      <c r="Q334" s="57" t="s">
        <v>60</v>
      </c>
      <c r="R334" s="57"/>
      <c r="S334" s="57" t="s">
        <v>162</v>
      </c>
      <c r="T334" s="57"/>
      <c r="U334" s="57"/>
      <c r="V334" s="17"/>
      <c r="W334" s="57"/>
      <c r="X334" s="57"/>
      <c r="Y334" s="57"/>
      <c r="Z334" s="57"/>
      <c r="AA334" s="58"/>
    </row>
    <row r="335" spans="2:27" ht="32.1" customHeight="1" x14ac:dyDescent="0.15">
      <c r="B335" s="7">
        <v>329</v>
      </c>
      <c r="C335" s="57" t="s">
        <v>609</v>
      </c>
      <c r="D335" s="57"/>
      <c r="E335" s="57"/>
      <c r="F335" s="57" t="s">
        <v>610</v>
      </c>
      <c r="G335" s="57"/>
      <c r="H335" s="57"/>
      <c r="I335" s="57" t="s">
        <v>255</v>
      </c>
      <c r="J335" s="57"/>
      <c r="K335" s="57"/>
      <c r="L335" s="6" t="s">
        <v>68</v>
      </c>
      <c r="M335" s="8" t="s">
        <v>72</v>
      </c>
      <c r="N335" s="8" t="s">
        <v>28</v>
      </c>
      <c r="O335" s="57">
        <v>886</v>
      </c>
      <c r="P335" s="57"/>
      <c r="Q335" s="57">
        <v>220201</v>
      </c>
      <c r="R335" s="57"/>
      <c r="S335" s="57" t="s">
        <v>162</v>
      </c>
      <c r="T335" s="57"/>
      <c r="U335" s="57"/>
      <c r="V335" s="17"/>
      <c r="W335" s="57"/>
      <c r="X335" s="57"/>
      <c r="Y335" s="57"/>
      <c r="Z335" s="57"/>
      <c r="AA335" s="58"/>
    </row>
    <row r="336" spans="2:27" ht="32.1" customHeight="1" x14ac:dyDescent="0.15">
      <c r="B336" s="7">
        <v>330</v>
      </c>
      <c r="C336" s="57" t="s">
        <v>611</v>
      </c>
      <c r="D336" s="57"/>
      <c r="E336" s="57"/>
      <c r="F336" s="57" t="s">
        <v>612</v>
      </c>
      <c r="G336" s="57"/>
      <c r="H336" s="57"/>
      <c r="I336" s="57" t="s">
        <v>220</v>
      </c>
      <c r="J336" s="57"/>
      <c r="K336" s="57"/>
      <c r="L336" s="6" t="s">
        <v>68</v>
      </c>
      <c r="M336" s="8" t="s">
        <v>72</v>
      </c>
      <c r="N336" s="8" t="s">
        <v>28</v>
      </c>
      <c r="O336" s="57">
        <v>202</v>
      </c>
      <c r="P336" s="57"/>
      <c r="Q336" s="57" t="s">
        <v>217</v>
      </c>
      <c r="R336" s="57"/>
      <c r="S336" s="57" t="s">
        <v>162</v>
      </c>
      <c r="T336" s="57"/>
      <c r="U336" s="57"/>
      <c r="V336" s="17"/>
      <c r="W336" s="57"/>
      <c r="X336" s="57"/>
      <c r="Y336" s="57"/>
      <c r="Z336" s="57"/>
      <c r="AA336" s="58"/>
    </row>
    <row r="337" spans="2:27" ht="32.1" customHeight="1" x14ac:dyDescent="0.15">
      <c r="B337" s="7">
        <v>331</v>
      </c>
      <c r="C337" s="57" t="s">
        <v>613</v>
      </c>
      <c r="D337" s="57"/>
      <c r="E337" s="57"/>
      <c r="F337" s="57" t="s">
        <v>614</v>
      </c>
      <c r="G337" s="57"/>
      <c r="H337" s="57"/>
      <c r="I337" s="57" t="s">
        <v>220</v>
      </c>
      <c r="J337" s="57"/>
      <c r="K337" s="57"/>
      <c r="L337" s="6" t="s">
        <v>68</v>
      </c>
      <c r="M337" s="8" t="s">
        <v>72</v>
      </c>
      <c r="N337" s="8" t="s">
        <v>28</v>
      </c>
      <c r="O337" s="57">
        <v>200</v>
      </c>
      <c r="P337" s="57"/>
      <c r="Q337" s="57" t="s">
        <v>217</v>
      </c>
      <c r="R337" s="57"/>
      <c r="S337" s="57" t="s">
        <v>162</v>
      </c>
      <c r="T337" s="57"/>
      <c r="U337" s="57"/>
      <c r="V337" s="17"/>
      <c r="W337" s="57"/>
      <c r="X337" s="57"/>
      <c r="Y337" s="57"/>
      <c r="Z337" s="57"/>
      <c r="AA337" s="58"/>
    </row>
    <row r="338" spans="2:27" ht="32.1" customHeight="1" x14ac:dyDescent="0.15">
      <c r="B338" s="7">
        <v>332</v>
      </c>
      <c r="C338" s="57" t="s">
        <v>615</v>
      </c>
      <c r="D338" s="57"/>
      <c r="E338" s="57"/>
      <c r="F338" s="57" t="s">
        <v>616</v>
      </c>
      <c r="G338" s="57"/>
      <c r="H338" s="57"/>
      <c r="I338" s="57" t="s">
        <v>105</v>
      </c>
      <c r="J338" s="57"/>
      <c r="K338" s="57"/>
      <c r="L338" s="6" t="s">
        <v>68</v>
      </c>
      <c r="M338" s="8" t="s">
        <v>72</v>
      </c>
      <c r="N338" s="8" t="s">
        <v>28</v>
      </c>
      <c r="O338" s="57">
        <v>2</v>
      </c>
      <c r="P338" s="57"/>
      <c r="Q338" s="57">
        <v>220531</v>
      </c>
      <c r="R338" s="57"/>
      <c r="S338" s="57" t="s">
        <v>162</v>
      </c>
      <c r="T338" s="57"/>
      <c r="U338" s="57"/>
      <c r="V338" s="17"/>
      <c r="W338" s="57"/>
      <c r="X338" s="57"/>
      <c r="Y338" s="57"/>
      <c r="Z338" s="57"/>
      <c r="AA338" s="58"/>
    </row>
    <row r="339" spans="2:27" ht="32.1" customHeight="1" x14ac:dyDescent="0.15">
      <c r="B339" s="7">
        <v>333</v>
      </c>
      <c r="C339" s="57" t="s">
        <v>615</v>
      </c>
      <c r="D339" s="57"/>
      <c r="E339" s="57"/>
      <c r="F339" s="57" t="s">
        <v>616</v>
      </c>
      <c r="G339" s="57"/>
      <c r="H339" s="57"/>
      <c r="I339" s="57" t="s">
        <v>577</v>
      </c>
      <c r="J339" s="57"/>
      <c r="K339" s="57"/>
      <c r="L339" s="6" t="s">
        <v>68</v>
      </c>
      <c r="M339" s="8" t="s">
        <v>72</v>
      </c>
      <c r="N339" s="8" t="s">
        <v>28</v>
      </c>
      <c r="O339" s="57">
        <v>1</v>
      </c>
      <c r="P339" s="57"/>
      <c r="Q339" s="57">
        <v>220201</v>
      </c>
      <c r="R339" s="57"/>
      <c r="S339" s="57" t="s">
        <v>162</v>
      </c>
      <c r="T339" s="57"/>
      <c r="U339" s="57"/>
      <c r="V339" s="17"/>
      <c r="W339" s="57"/>
      <c r="X339" s="57"/>
      <c r="Y339" s="57"/>
      <c r="Z339" s="57"/>
      <c r="AA339" s="58"/>
    </row>
    <row r="340" spans="2:27" ht="32.1" customHeight="1" x14ac:dyDescent="0.15">
      <c r="B340" s="7">
        <v>334</v>
      </c>
      <c r="C340" s="57" t="s">
        <v>617</v>
      </c>
      <c r="D340" s="57"/>
      <c r="E340" s="57"/>
      <c r="F340" s="57" t="s">
        <v>618</v>
      </c>
      <c r="G340" s="57"/>
      <c r="H340" s="57"/>
      <c r="I340" s="57" t="s">
        <v>105</v>
      </c>
      <c r="J340" s="57"/>
      <c r="K340" s="57"/>
      <c r="L340" s="6" t="s">
        <v>68</v>
      </c>
      <c r="M340" s="8" t="s">
        <v>72</v>
      </c>
      <c r="N340" s="8" t="s">
        <v>28</v>
      </c>
      <c r="O340" s="57">
        <v>246</v>
      </c>
      <c r="P340" s="57"/>
      <c r="Q340" s="57" t="s">
        <v>455</v>
      </c>
      <c r="R340" s="57"/>
      <c r="S340" s="57" t="s">
        <v>162</v>
      </c>
      <c r="T340" s="57"/>
      <c r="U340" s="57"/>
      <c r="V340" s="17"/>
      <c r="W340" s="57"/>
      <c r="X340" s="57"/>
      <c r="Y340" s="57"/>
      <c r="Z340" s="57"/>
      <c r="AA340" s="58"/>
    </row>
    <row r="341" spans="2:27" ht="32.1" customHeight="1" x14ac:dyDescent="0.15">
      <c r="B341" s="7">
        <v>335</v>
      </c>
      <c r="C341" s="57" t="s">
        <v>617</v>
      </c>
      <c r="D341" s="57"/>
      <c r="E341" s="57"/>
      <c r="F341" s="57" t="s">
        <v>618</v>
      </c>
      <c r="G341" s="57"/>
      <c r="H341" s="57"/>
      <c r="I341" s="57" t="s">
        <v>220</v>
      </c>
      <c r="J341" s="57"/>
      <c r="K341" s="57"/>
      <c r="L341" s="6" t="s">
        <v>68</v>
      </c>
      <c r="M341" s="8" t="s">
        <v>72</v>
      </c>
      <c r="N341" s="8" t="s">
        <v>28</v>
      </c>
      <c r="O341" s="57">
        <v>100</v>
      </c>
      <c r="P341" s="57"/>
      <c r="Q341" s="57" t="s">
        <v>60</v>
      </c>
      <c r="R341" s="57"/>
      <c r="S341" s="57" t="s">
        <v>162</v>
      </c>
      <c r="T341" s="57"/>
      <c r="U341" s="57"/>
      <c r="V341" s="17"/>
      <c r="W341" s="57"/>
      <c r="X341" s="57"/>
      <c r="Y341" s="57"/>
      <c r="Z341" s="57"/>
      <c r="AA341" s="58"/>
    </row>
    <row r="342" spans="2:27" ht="32.1" customHeight="1" x14ac:dyDescent="0.15">
      <c r="B342" s="7">
        <v>336</v>
      </c>
      <c r="C342" s="57" t="s">
        <v>619</v>
      </c>
      <c r="D342" s="57"/>
      <c r="E342" s="57"/>
      <c r="F342" s="57" t="s">
        <v>620</v>
      </c>
      <c r="G342" s="57"/>
      <c r="H342" s="57"/>
      <c r="I342" s="57" t="s">
        <v>80</v>
      </c>
      <c r="J342" s="57"/>
      <c r="K342" s="57"/>
      <c r="L342" s="6" t="s">
        <v>68</v>
      </c>
      <c r="M342" s="8" t="s">
        <v>72</v>
      </c>
      <c r="N342" s="8" t="s">
        <v>28</v>
      </c>
      <c r="O342" s="57">
        <v>1200</v>
      </c>
      <c r="P342" s="57"/>
      <c r="Q342" s="57" t="s">
        <v>64</v>
      </c>
      <c r="R342" s="57"/>
      <c r="S342" s="57" t="s">
        <v>162</v>
      </c>
      <c r="T342" s="57"/>
      <c r="U342" s="57"/>
      <c r="V342" s="17"/>
      <c r="W342" s="57"/>
      <c r="X342" s="57"/>
      <c r="Y342" s="57"/>
      <c r="Z342" s="57"/>
      <c r="AA342" s="58"/>
    </row>
    <row r="343" spans="2:27" ht="32.1" customHeight="1" x14ac:dyDescent="0.15">
      <c r="B343" s="7">
        <v>337</v>
      </c>
      <c r="C343" s="57" t="s">
        <v>619</v>
      </c>
      <c r="D343" s="57"/>
      <c r="E343" s="57"/>
      <c r="F343" s="57" t="s">
        <v>620</v>
      </c>
      <c r="G343" s="57"/>
      <c r="H343" s="57"/>
      <c r="I343" s="57" t="s">
        <v>80</v>
      </c>
      <c r="J343" s="57"/>
      <c r="K343" s="57"/>
      <c r="L343" s="6" t="s">
        <v>68</v>
      </c>
      <c r="M343" s="8" t="s">
        <v>72</v>
      </c>
      <c r="N343" s="8" t="s">
        <v>28</v>
      </c>
      <c r="O343" s="57">
        <v>3200</v>
      </c>
      <c r="P343" s="57"/>
      <c r="Q343" s="57" t="s">
        <v>422</v>
      </c>
      <c r="R343" s="57"/>
      <c r="S343" s="57" t="s">
        <v>162</v>
      </c>
      <c r="T343" s="57"/>
      <c r="U343" s="57"/>
      <c r="V343" s="17"/>
      <c r="W343" s="57"/>
      <c r="X343" s="57"/>
      <c r="Y343" s="57"/>
      <c r="Z343" s="57"/>
      <c r="AA343" s="58"/>
    </row>
    <row r="344" spans="2:27" ht="32.1" customHeight="1" x14ac:dyDescent="0.15">
      <c r="B344" s="7">
        <v>338</v>
      </c>
      <c r="C344" s="57" t="s">
        <v>619</v>
      </c>
      <c r="D344" s="57"/>
      <c r="E344" s="57"/>
      <c r="F344" s="57" t="s">
        <v>620</v>
      </c>
      <c r="G344" s="57"/>
      <c r="H344" s="57"/>
      <c r="I344" s="57" t="s">
        <v>80</v>
      </c>
      <c r="J344" s="57"/>
      <c r="K344" s="57"/>
      <c r="L344" s="6" t="s">
        <v>68</v>
      </c>
      <c r="M344" s="8" t="s">
        <v>72</v>
      </c>
      <c r="N344" s="8" t="s">
        <v>28</v>
      </c>
      <c r="O344" s="57">
        <v>200</v>
      </c>
      <c r="P344" s="57"/>
      <c r="Q344" s="57" t="s">
        <v>477</v>
      </c>
      <c r="R344" s="57"/>
      <c r="S344" s="57" t="s">
        <v>162</v>
      </c>
      <c r="T344" s="57"/>
      <c r="U344" s="57"/>
      <c r="V344" s="17"/>
      <c r="W344" s="57"/>
      <c r="X344" s="57"/>
      <c r="Y344" s="57"/>
      <c r="Z344" s="57"/>
      <c r="AA344" s="58"/>
    </row>
    <row r="345" spans="2:27" ht="32.1" customHeight="1" x14ac:dyDescent="0.15">
      <c r="B345" s="7">
        <v>339</v>
      </c>
      <c r="C345" s="57" t="s">
        <v>621</v>
      </c>
      <c r="D345" s="57"/>
      <c r="E345" s="57"/>
      <c r="F345" s="57" t="s">
        <v>622</v>
      </c>
      <c r="G345" s="57"/>
      <c r="H345" s="57"/>
      <c r="I345" s="57" t="s">
        <v>231</v>
      </c>
      <c r="J345" s="57"/>
      <c r="K345" s="57"/>
      <c r="L345" s="6" t="s">
        <v>68</v>
      </c>
      <c r="M345" s="8" t="s">
        <v>72</v>
      </c>
      <c r="N345" s="8" t="s">
        <v>28</v>
      </c>
      <c r="O345" s="57">
        <v>690</v>
      </c>
      <c r="P345" s="57"/>
      <c r="Q345" s="57" t="s">
        <v>96</v>
      </c>
      <c r="R345" s="57"/>
      <c r="S345" s="57" t="s">
        <v>162</v>
      </c>
      <c r="T345" s="57"/>
      <c r="U345" s="57"/>
      <c r="V345" s="17"/>
      <c r="W345" s="57"/>
      <c r="X345" s="57"/>
      <c r="Y345" s="57"/>
      <c r="Z345" s="57"/>
      <c r="AA345" s="58"/>
    </row>
    <row r="346" spans="2:27" ht="32.1" customHeight="1" x14ac:dyDescent="0.15">
      <c r="B346" s="7">
        <v>340</v>
      </c>
      <c r="C346" s="57" t="s">
        <v>623</v>
      </c>
      <c r="D346" s="57"/>
      <c r="E346" s="57"/>
      <c r="F346" s="57" t="s">
        <v>624</v>
      </c>
      <c r="G346" s="57"/>
      <c r="H346" s="57"/>
      <c r="I346" s="57" t="s">
        <v>76</v>
      </c>
      <c r="J346" s="57"/>
      <c r="K346" s="57"/>
      <c r="L346" s="6" t="s">
        <v>68</v>
      </c>
      <c r="M346" s="8" t="s">
        <v>72</v>
      </c>
      <c r="N346" s="8" t="s">
        <v>28</v>
      </c>
      <c r="O346" s="57">
        <v>3</v>
      </c>
      <c r="P346" s="57"/>
      <c r="Q346" s="57">
        <v>220201</v>
      </c>
      <c r="R346" s="57"/>
      <c r="S346" s="57" t="s">
        <v>162</v>
      </c>
      <c r="T346" s="57"/>
      <c r="U346" s="57"/>
      <c r="V346" s="17"/>
      <c r="W346" s="57"/>
      <c r="X346" s="57"/>
      <c r="Y346" s="57"/>
      <c r="Z346" s="57"/>
      <c r="AA346" s="58"/>
    </row>
    <row r="347" spans="2:27" ht="32.1" customHeight="1" x14ac:dyDescent="0.15">
      <c r="B347" s="7">
        <v>341</v>
      </c>
      <c r="C347" s="57" t="s">
        <v>625</v>
      </c>
      <c r="D347" s="57"/>
      <c r="E347" s="57"/>
      <c r="F347" s="57" t="s">
        <v>544</v>
      </c>
      <c r="G347" s="57"/>
      <c r="H347" s="57"/>
      <c r="I347" s="57" t="s">
        <v>220</v>
      </c>
      <c r="J347" s="57"/>
      <c r="K347" s="57"/>
      <c r="L347" s="6" t="s">
        <v>68</v>
      </c>
      <c r="M347" s="8" t="s">
        <v>72</v>
      </c>
      <c r="N347" s="8" t="s">
        <v>28</v>
      </c>
      <c r="O347" s="57">
        <v>100</v>
      </c>
      <c r="P347" s="57"/>
      <c r="Q347" s="57" t="s">
        <v>435</v>
      </c>
      <c r="R347" s="57"/>
      <c r="S347" s="57" t="s">
        <v>162</v>
      </c>
      <c r="T347" s="57"/>
      <c r="U347" s="57"/>
      <c r="V347" s="17"/>
      <c r="W347" s="57"/>
      <c r="X347" s="57"/>
      <c r="Y347" s="57"/>
      <c r="Z347" s="57"/>
      <c r="AA347" s="58"/>
    </row>
    <row r="348" spans="2:27" ht="32.1" customHeight="1" x14ac:dyDescent="0.15">
      <c r="B348" s="7">
        <v>342</v>
      </c>
      <c r="C348" s="57" t="s">
        <v>626</v>
      </c>
      <c r="D348" s="57"/>
      <c r="E348" s="57"/>
      <c r="F348" s="57" t="s">
        <v>627</v>
      </c>
      <c r="G348" s="57"/>
      <c r="H348" s="57"/>
      <c r="I348" s="57" t="s">
        <v>299</v>
      </c>
      <c r="J348" s="57"/>
      <c r="K348" s="57"/>
      <c r="L348" s="6" t="s">
        <v>68</v>
      </c>
      <c r="M348" s="8" t="s">
        <v>72</v>
      </c>
      <c r="N348" s="8" t="s">
        <v>28</v>
      </c>
      <c r="O348" s="57">
        <v>833</v>
      </c>
      <c r="P348" s="57"/>
      <c r="Q348" s="57">
        <v>220201</v>
      </c>
      <c r="R348" s="57"/>
      <c r="S348" s="57" t="s">
        <v>162</v>
      </c>
      <c r="T348" s="57"/>
      <c r="U348" s="57"/>
      <c r="V348" s="17"/>
      <c r="W348" s="57"/>
      <c r="X348" s="57"/>
      <c r="Y348" s="57"/>
      <c r="Z348" s="57"/>
      <c r="AA348" s="58"/>
    </row>
    <row r="349" spans="2:27" ht="32.1" customHeight="1" x14ac:dyDescent="0.15">
      <c r="B349" s="7">
        <v>343</v>
      </c>
      <c r="C349" s="57" t="s">
        <v>458</v>
      </c>
      <c r="D349" s="57"/>
      <c r="E349" s="57"/>
      <c r="F349" s="57" t="s">
        <v>459</v>
      </c>
      <c r="G349" s="57"/>
      <c r="H349" s="57"/>
      <c r="I349" s="57" t="s">
        <v>299</v>
      </c>
      <c r="J349" s="57"/>
      <c r="K349" s="57"/>
      <c r="L349" s="6" t="s">
        <v>68</v>
      </c>
      <c r="M349" s="8" t="s">
        <v>72</v>
      </c>
      <c r="N349" s="8" t="s">
        <v>28</v>
      </c>
      <c r="O349" s="57">
        <v>836</v>
      </c>
      <c r="P349" s="57"/>
      <c r="Q349" s="57">
        <v>220201</v>
      </c>
      <c r="R349" s="57"/>
      <c r="S349" s="57" t="s">
        <v>162</v>
      </c>
      <c r="T349" s="57"/>
      <c r="U349" s="57"/>
      <c r="V349" s="17"/>
      <c r="W349" s="57"/>
      <c r="X349" s="57"/>
      <c r="Y349" s="57"/>
      <c r="Z349" s="57"/>
      <c r="AA349" s="58"/>
    </row>
    <row r="350" spans="2:27" ht="32.1" customHeight="1" x14ac:dyDescent="0.15">
      <c r="B350" s="7">
        <v>344</v>
      </c>
      <c r="C350" s="57" t="s">
        <v>628</v>
      </c>
      <c r="D350" s="57"/>
      <c r="E350" s="57"/>
      <c r="F350" s="57" t="s">
        <v>629</v>
      </c>
      <c r="G350" s="57"/>
      <c r="H350" s="57"/>
      <c r="I350" s="57" t="s">
        <v>105</v>
      </c>
      <c r="J350" s="57"/>
      <c r="K350" s="57"/>
      <c r="L350" s="6" t="s">
        <v>68</v>
      </c>
      <c r="M350" s="8" t="s">
        <v>72</v>
      </c>
      <c r="N350" s="8" t="s">
        <v>28</v>
      </c>
      <c r="O350" s="57">
        <v>742</v>
      </c>
      <c r="P350" s="57"/>
      <c r="Q350" s="57">
        <v>220630</v>
      </c>
      <c r="R350" s="57"/>
      <c r="S350" s="57" t="s">
        <v>162</v>
      </c>
      <c r="T350" s="57"/>
      <c r="U350" s="57"/>
      <c r="V350" s="17"/>
      <c r="W350" s="57"/>
      <c r="X350" s="57"/>
      <c r="Y350" s="57"/>
      <c r="Z350" s="57"/>
      <c r="AA350" s="58"/>
    </row>
    <row r="351" spans="2:27" ht="32.1" customHeight="1" x14ac:dyDescent="0.15">
      <c r="B351" s="7">
        <v>345</v>
      </c>
      <c r="C351" s="57" t="s">
        <v>630</v>
      </c>
      <c r="D351" s="57"/>
      <c r="E351" s="57"/>
      <c r="F351" s="57" t="s">
        <v>631</v>
      </c>
      <c r="G351" s="57"/>
      <c r="H351" s="57"/>
      <c r="I351" s="57" t="s">
        <v>89</v>
      </c>
      <c r="J351" s="57"/>
      <c r="K351" s="57"/>
      <c r="L351" s="6" t="s">
        <v>68</v>
      </c>
      <c r="M351" s="8" t="s">
        <v>72</v>
      </c>
      <c r="N351" s="8" t="s">
        <v>28</v>
      </c>
      <c r="O351" s="57">
        <v>1873</v>
      </c>
      <c r="P351" s="57"/>
      <c r="Q351" s="57" t="s">
        <v>632</v>
      </c>
      <c r="R351" s="57"/>
      <c r="S351" s="57" t="s">
        <v>162</v>
      </c>
      <c r="T351" s="57"/>
      <c r="U351" s="57"/>
      <c r="V351" s="17"/>
      <c r="W351" s="57"/>
      <c r="X351" s="57"/>
      <c r="Y351" s="57"/>
      <c r="Z351" s="57"/>
      <c r="AA351" s="58"/>
    </row>
    <row r="352" spans="2:27" ht="32.1" customHeight="1" x14ac:dyDescent="0.15">
      <c r="B352" s="7">
        <v>346</v>
      </c>
      <c r="C352" s="57" t="s">
        <v>633</v>
      </c>
      <c r="D352" s="57"/>
      <c r="E352" s="57"/>
      <c r="F352" s="57" t="s">
        <v>634</v>
      </c>
      <c r="G352" s="57"/>
      <c r="H352" s="57"/>
      <c r="I352" s="57" t="s">
        <v>27</v>
      </c>
      <c r="J352" s="57"/>
      <c r="K352" s="57"/>
      <c r="L352" s="6" t="s">
        <v>68</v>
      </c>
      <c r="M352" s="8" t="s">
        <v>72</v>
      </c>
      <c r="N352" s="8" t="s">
        <v>28</v>
      </c>
      <c r="O352" s="57">
        <v>392</v>
      </c>
      <c r="P352" s="57"/>
      <c r="Q352" s="57" t="s">
        <v>41</v>
      </c>
      <c r="R352" s="57"/>
      <c r="S352" s="57" t="s">
        <v>162</v>
      </c>
      <c r="T352" s="57"/>
      <c r="U352" s="57"/>
      <c r="V352" s="17"/>
      <c r="W352" s="57"/>
      <c r="X352" s="57"/>
      <c r="Y352" s="57"/>
      <c r="Z352" s="57"/>
      <c r="AA352" s="58"/>
    </row>
    <row r="353" spans="2:27" ht="32.1" customHeight="1" x14ac:dyDescent="0.15">
      <c r="B353" s="7">
        <v>347</v>
      </c>
      <c r="C353" s="57" t="s">
        <v>635</v>
      </c>
      <c r="D353" s="57"/>
      <c r="E353" s="57"/>
      <c r="F353" s="57" t="s">
        <v>636</v>
      </c>
      <c r="G353" s="57"/>
      <c r="H353" s="57"/>
      <c r="I353" s="57" t="s">
        <v>27</v>
      </c>
      <c r="J353" s="57"/>
      <c r="K353" s="57"/>
      <c r="L353" s="6" t="s">
        <v>68</v>
      </c>
      <c r="M353" s="8" t="s">
        <v>72</v>
      </c>
      <c r="N353" s="8" t="s">
        <v>28</v>
      </c>
      <c r="O353" s="57">
        <v>900</v>
      </c>
      <c r="P353" s="57"/>
      <c r="Q353" s="57" t="s">
        <v>516</v>
      </c>
      <c r="R353" s="57"/>
      <c r="S353" s="57" t="s">
        <v>162</v>
      </c>
      <c r="T353" s="57"/>
      <c r="U353" s="57"/>
      <c r="V353" s="17"/>
      <c r="W353" s="57"/>
      <c r="X353" s="57"/>
      <c r="Y353" s="57"/>
      <c r="Z353" s="57"/>
      <c r="AA353" s="58"/>
    </row>
    <row r="354" spans="2:27" ht="32.1" customHeight="1" x14ac:dyDescent="0.15">
      <c r="B354" s="7">
        <v>348</v>
      </c>
      <c r="C354" s="57" t="s">
        <v>637</v>
      </c>
      <c r="D354" s="57"/>
      <c r="E354" s="57"/>
      <c r="F354" s="57" t="s">
        <v>638</v>
      </c>
      <c r="G354" s="57"/>
      <c r="H354" s="57"/>
      <c r="I354" s="57" t="s">
        <v>105</v>
      </c>
      <c r="J354" s="57"/>
      <c r="K354" s="57"/>
      <c r="L354" s="6" t="s">
        <v>68</v>
      </c>
      <c r="M354" s="8" t="s">
        <v>72</v>
      </c>
      <c r="N354" s="8" t="s">
        <v>28</v>
      </c>
      <c r="O354" s="57">
        <v>817</v>
      </c>
      <c r="P354" s="57"/>
      <c r="Q354" s="57">
        <v>220630</v>
      </c>
      <c r="R354" s="57"/>
      <c r="S354" s="57" t="s">
        <v>162</v>
      </c>
      <c r="T354" s="57"/>
      <c r="U354" s="57"/>
      <c r="V354" s="17"/>
      <c r="W354" s="57"/>
      <c r="X354" s="57"/>
      <c r="Y354" s="57"/>
      <c r="Z354" s="57"/>
      <c r="AA354" s="58"/>
    </row>
    <row r="355" spans="2:27" ht="32.1" customHeight="1" x14ac:dyDescent="0.15">
      <c r="B355" s="7">
        <v>349</v>
      </c>
      <c r="C355" s="57" t="s">
        <v>43</v>
      </c>
      <c r="D355" s="57"/>
      <c r="E355" s="57"/>
      <c r="F355" s="57" t="s">
        <v>44</v>
      </c>
      <c r="G355" s="57"/>
      <c r="H355" s="57"/>
      <c r="I355" s="57" t="s">
        <v>27</v>
      </c>
      <c r="J355" s="57"/>
      <c r="K355" s="57"/>
      <c r="L355" s="6" t="s">
        <v>68</v>
      </c>
      <c r="M355" s="8" t="s">
        <v>72</v>
      </c>
      <c r="N355" s="8" t="s">
        <v>28</v>
      </c>
      <c r="O355" s="57">
        <v>99</v>
      </c>
      <c r="P355" s="57"/>
      <c r="Q355" s="57" t="s">
        <v>41</v>
      </c>
      <c r="R355" s="57"/>
      <c r="S355" s="57" t="s">
        <v>162</v>
      </c>
      <c r="T355" s="57"/>
      <c r="U355" s="57"/>
      <c r="V355" s="17"/>
      <c r="W355" s="57"/>
      <c r="X355" s="57"/>
      <c r="Y355" s="57"/>
      <c r="Z355" s="57"/>
      <c r="AA355" s="58"/>
    </row>
    <row r="356" spans="2:27" ht="32.1" customHeight="1" x14ac:dyDescent="0.15">
      <c r="B356" s="7">
        <v>350</v>
      </c>
      <c r="C356" s="57" t="s">
        <v>43</v>
      </c>
      <c r="D356" s="57"/>
      <c r="E356" s="57"/>
      <c r="F356" s="57" t="s">
        <v>44</v>
      </c>
      <c r="G356" s="57"/>
      <c r="H356" s="57"/>
      <c r="I356" s="57" t="s">
        <v>27</v>
      </c>
      <c r="J356" s="57"/>
      <c r="K356" s="57"/>
      <c r="L356" s="6" t="s">
        <v>68</v>
      </c>
      <c r="M356" s="8" t="s">
        <v>72</v>
      </c>
      <c r="N356" s="8" t="s">
        <v>28</v>
      </c>
      <c r="O356" s="57">
        <v>1205</v>
      </c>
      <c r="P356" s="57"/>
      <c r="Q356" s="57" t="s">
        <v>96</v>
      </c>
      <c r="R356" s="57"/>
      <c r="S356" s="57" t="s">
        <v>162</v>
      </c>
      <c r="T356" s="57"/>
      <c r="U356" s="57"/>
      <c r="V356" s="17"/>
      <c r="W356" s="57"/>
      <c r="X356" s="57"/>
      <c r="Y356" s="57"/>
      <c r="Z356" s="57"/>
      <c r="AA356" s="58"/>
    </row>
    <row r="357" spans="2:27" ht="32.1" customHeight="1" x14ac:dyDescent="0.15">
      <c r="B357" s="7">
        <v>351</v>
      </c>
      <c r="C357" s="57" t="s">
        <v>639</v>
      </c>
      <c r="D357" s="57"/>
      <c r="E357" s="57"/>
      <c r="F357" s="57" t="s">
        <v>640</v>
      </c>
      <c r="G357" s="57"/>
      <c r="H357" s="57"/>
      <c r="I357" s="57" t="s">
        <v>27</v>
      </c>
      <c r="J357" s="57"/>
      <c r="K357" s="57"/>
      <c r="L357" s="6" t="s">
        <v>68</v>
      </c>
      <c r="M357" s="8" t="s">
        <v>72</v>
      </c>
      <c r="N357" s="8" t="s">
        <v>28</v>
      </c>
      <c r="O357" s="57">
        <v>600</v>
      </c>
      <c r="P357" s="57"/>
      <c r="Q357" s="57" t="s">
        <v>470</v>
      </c>
      <c r="R357" s="57"/>
      <c r="S357" s="57" t="s">
        <v>162</v>
      </c>
      <c r="T357" s="57"/>
      <c r="U357" s="57"/>
      <c r="V357" s="17"/>
      <c r="W357" s="57"/>
      <c r="X357" s="57"/>
      <c r="Y357" s="57"/>
      <c r="Z357" s="57"/>
      <c r="AA357" s="58"/>
    </row>
    <row r="358" spans="2:27" ht="32.1" customHeight="1" x14ac:dyDescent="0.15">
      <c r="B358" s="7">
        <v>352</v>
      </c>
      <c r="C358" s="57" t="s">
        <v>639</v>
      </c>
      <c r="D358" s="57"/>
      <c r="E358" s="57"/>
      <c r="F358" s="57" t="s">
        <v>640</v>
      </c>
      <c r="G358" s="57"/>
      <c r="H358" s="57"/>
      <c r="I358" s="57" t="s">
        <v>27</v>
      </c>
      <c r="J358" s="57"/>
      <c r="K358" s="57"/>
      <c r="L358" s="6" t="s">
        <v>68</v>
      </c>
      <c r="M358" s="8" t="s">
        <v>72</v>
      </c>
      <c r="N358" s="8" t="s">
        <v>28</v>
      </c>
      <c r="O358" s="57">
        <v>330</v>
      </c>
      <c r="P358" s="57"/>
      <c r="Q358" s="57" t="s">
        <v>641</v>
      </c>
      <c r="R358" s="57"/>
      <c r="S358" s="57" t="s">
        <v>162</v>
      </c>
      <c r="T358" s="57"/>
      <c r="U358" s="57"/>
      <c r="V358" s="17"/>
      <c r="W358" s="57"/>
      <c r="X358" s="57"/>
      <c r="Y358" s="57"/>
      <c r="Z358" s="57"/>
      <c r="AA358" s="58"/>
    </row>
    <row r="359" spans="2:27" ht="32.1" customHeight="1" x14ac:dyDescent="0.15">
      <c r="B359" s="7">
        <v>353</v>
      </c>
      <c r="C359" s="57" t="s">
        <v>642</v>
      </c>
      <c r="D359" s="57"/>
      <c r="E359" s="57"/>
      <c r="F359" s="57" t="s">
        <v>643</v>
      </c>
      <c r="G359" s="57"/>
      <c r="H359" s="57"/>
      <c r="I359" s="57" t="s">
        <v>27</v>
      </c>
      <c r="J359" s="57"/>
      <c r="K359" s="57"/>
      <c r="L359" s="6" t="s">
        <v>68</v>
      </c>
      <c r="M359" s="8" t="s">
        <v>72</v>
      </c>
      <c r="N359" s="8" t="s">
        <v>28</v>
      </c>
      <c r="O359" s="57">
        <v>1192</v>
      </c>
      <c r="P359" s="57"/>
      <c r="Q359" s="57">
        <v>220201</v>
      </c>
      <c r="R359" s="57"/>
      <c r="S359" s="57" t="s">
        <v>162</v>
      </c>
      <c r="T359" s="57"/>
      <c r="U359" s="57"/>
      <c r="V359" s="17"/>
      <c r="W359" s="57"/>
      <c r="X359" s="57"/>
      <c r="Y359" s="57"/>
      <c r="Z359" s="57"/>
      <c r="AA359" s="58"/>
    </row>
    <row r="360" spans="2:27" ht="32.1" customHeight="1" x14ac:dyDescent="0.15">
      <c r="B360" s="7">
        <v>354</v>
      </c>
      <c r="C360" s="57" t="s">
        <v>642</v>
      </c>
      <c r="D360" s="57"/>
      <c r="E360" s="57"/>
      <c r="F360" s="57" t="s">
        <v>643</v>
      </c>
      <c r="G360" s="57"/>
      <c r="H360" s="57"/>
      <c r="I360" s="57" t="s">
        <v>27</v>
      </c>
      <c r="J360" s="57"/>
      <c r="K360" s="57"/>
      <c r="L360" s="6" t="s">
        <v>68</v>
      </c>
      <c r="M360" s="8" t="s">
        <v>72</v>
      </c>
      <c r="N360" s="8" t="s">
        <v>28</v>
      </c>
      <c r="O360" s="57">
        <v>408</v>
      </c>
      <c r="P360" s="57"/>
      <c r="Q360" s="57" t="s">
        <v>644</v>
      </c>
      <c r="R360" s="57"/>
      <c r="S360" s="57" t="s">
        <v>162</v>
      </c>
      <c r="T360" s="57"/>
      <c r="U360" s="57"/>
      <c r="V360" s="17"/>
      <c r="W360" s="57"/>
      <c r="X360" s="57"/>
      <c r="Y360" s="57"/>
      <c r="Z360" s="57"/>
      <c r="AA360" s="58"/>
    </row>
    <row r="361" spans="2:27" ht="32.1" customHeight="1" x14ac:dyDescent="0.15">
      <c r="B361" s="7">
        <v>355</v>
      </c>
      <c r="C361" s="57" t="s">
        <v>645</v>
      </c>
      <c r="D361" s="57"/>
      <c r="E361" s="57"/>
      <c r="F361" s="57" t="s">
        <v>646</v>
      </c>
      <c r="G361" s="57"/>
      <c r="H361" s="57"/>
      <c r="I361" s="57" t="s">
        <v>76</v>
      </c>
      <c r="J361" s="57"/>
      <c r="K361" s="57"/>
      <c r="L361" s="6" t="s">
        <v>68</v>
      </c>
      <c r="M361" s="8" t="s">
        <v>72</v>
      </c>
      <c r="N361" s="8" t="s">
        <v>28</v>
      </c>
      <c r="O361" s="57">
        <v>40</v>
      </c>
      <c r="P361" s="57"/>
      <c r="Q361" s="57" t="s">
        <v>647</v>
      </c>
      <c r="R361" s="57"/>
      <c r="S361" s="57" t="s">
        <v>162</v>
      </c>
      <c r="T361" s="57"/>
      <c r="U361" s="57"/>
      <c r="V361" s="17"/>
      <c r="W361" s="57"/>
      <c r="X361" s="57"/>
      <c r="Y361" s="57"/>
      <c r="Z361" s="57"/>
      <c r="AA361" s="58"/>
    </row>
    <row r="362" spans="2:27" ht="32.1" customHeight="1" x14ac:dyDescent="0.15">
      <c r="B362" s="7">
        <v>356</v>
      </c>
      <c r="C362" s="57" t="s">
        <v>645</v>
      </c>
      <c r="D362" s="57"/>
      <c r="E362" s="57"/>
      <c r="F362" s="57" t="s">
        <v>646</v>
      </c>
      <c r="G362" s="57"/>
      <c r="H362" s="57"/>
      <c r="I362" s="57" t="s">
        <v>76</v>
      </c>
      <c r="J362" s="57"/>
      <c r="K362" s="57"/>
      <c r="L362" s="6" t="s">
        <v>68</v>
      </c>
      <c r="M362" s="8" t="s">
        <v>72</v>
      </c>
      <c r="N362" s="8" t="s">
        <v>28</v>
      </c>
      <c r="O362" s="57">
        <v>300</v>
      </c>
      <c r="P362" s="57"/>
      <c r="Q362" s="57" t="s">
        <v>648</v>
      </c>
      <c r="R362" s="57"/>
      <c r="S362" s="57" t="s">
        <v>162</v>
      </c>
      <c r="T362" s="57"/>
      <c r="U362" s="57"/>
      <c r="V362" s="17"/>
      <c r="W362" s="57"/>
      <c r="X362" s="57"/>
      <c r="Y362" s="57"/>
      <c r="Z362" s="57"/>
      <c r="AA362" s="58"/>
    </row>
    <row r="363" spans="2:27" ht="32.1" customHeight="1" x14ac:dyDescent="0.15">
      <c r="B363" s="7">
        <v>357</v>
      </c>
      <c r="C363" s="57" t="s">
        <v>645</v>
      </c>
      <c r="D363" s="57"/>
      <c r="E363" s="57"/>
      <c r="F363" s="57" t="s">
        <v>646</v>
      </c>
      <c r="G363" s="57"/>
      <c r="H363" s="57"/>
      <c r="I363" s="57" t="s">
        <v>76</v>
      </c>
      <c r="J363" s="57"/>
      <c r="K363" s="57"/>
      <c r="L363" s="6" t="s">
        <v>68</v>
      </c>
      <c r="M363" s="8" t="s">
        <v>72</v>
      </c>
      <c r="N363" s="8" t="s">
        <v>28</v>
      </c>
      <c r="O363" s="57">
        <v>500</v>
      </c>
      <c r="P363" s="57"/>
      <c r="Q363" s="57" t="s">
        <v>178</v>
      </c>
      <c r="R363" s="57"/>
      <c r="S363" s="57" t="s">
        <v>162</v>
      </c>
      <c r="T363" s="57"/>
      <c r="U363" s="57"/>
      <c r="V363" s="17"/>
      <c r="W363" s="57"/>
      <c r="X363" s="57"/>
      <c r="Y363" s="57"/>
      <c r="Z363" s="57"/>
      <c r="AA363" s="58"/>
    </row>
    <row r="364" spans="2:27" ht="32.1" customHeight="1" x14ac:dyDescent="0.15">
      <c r="B364" s="7">
        <v>358</v>
      </c>
      <c r="C364" s="57" t="s">
        <v>649</v>
      </c>
      <c r="D364" s="57"/>
      <c r="E364" s="57"/>
      <c r="F364" s="57" t="s">
        <v>650</v>
      </c>
      <c r="G364" s="57"/>
      <c r="H364" s="57"/>
      <c r="I364" s="57" t="s">
        <v>105</v>
      </c>
      <c r="J364" s="57"/>
      <c r="K364" s="57"/>
      <c r="L364" s="6" t="s">
        <v>68</v>
      </c>
      <c r="M364" s="8" t="s">
        <v>72</v>
      </c>
      <c r="N364" s="8" t="s">
        <v>28</v>
      </c>
      <c r="O364" s="57">
        <v>934</v>
      </c>
      <c r="P364" s="57"/>
      <c r="Q364" s="57">
        <v>220201</v>
      </c>
      <c r="R364" s="57"/>
      <c r="S364" s="57" t="s">
        <v>162</v>
      </c>
      <c r="T364" s="57"/>
      <c r="U364" s="57"/>
      <c r="V364" s="17"/>
      <c r="W364" s="57"/>
      <c r="X364" s="57"/>
      <c r="Y364" s="57"/>
      <c r="Z364" s="57"/>
      <c r="AA364" s="58"/>
    </row>
    <row r="365" spans="2:27" ht="32.1" customHeight="1" x14ac:dyDescent="0.15">
      <c r="B365" s="7">
        <v>359</v>
      </c>
      <c r="C365" s="57" t="s">
        <v>649</v>
      </c>
      <c r="D365" s="57"/>
      <c r="E365" s="57"/>
      <c r="F365" s="57" t="s">
        <v>650</v>
      </c>
      <c r="G365" s="57"/>
      <c r="H365" s="57"/>
      <c r="I365" s="57" t="s">
        <v>299</v>
      </c>
      <c r="J365" s="57"/>
      <c r="K365" s="57"/>
      <c r="L365" s="6" t="s">
        <v>68</v>
      </c>
      <c r="M365" s="8" t="s">
        <v>72</v>
      </c>
      <c r="N365" s="8" t="s">
        <v>28</v>
      </c>
      <c r="O365" s="57">
        <v>1826</v>
      </c>
      <c r="P365" s="57"/>
      <c r="Q365" s="57" t="s">
        <v>644</v>
      </c>
      <c r="R365" s="57"/>
      <c r="S365" s="57" t="s">
        <v>162</v>
      </c>
      <c r="T365" s="57"/>
      <c r="U365" s="57"/>
      <c r="V365" s="17"/>
      <c r="W365" s="57"/>
      <c r="X365" s="57"/>
      <c r="Y365" s="57"/>
      <c r="Z365" s="57"/>
      <c r="AA365" s="58"/>
    </row>
    <row r="366" spans="2:27" ht="32.1" customHeight="1" x14ac:dyDescent="0.15">
      <c r="B366" s="7">
        <v>360</v>
      </c>
      <c r="C366" s="57" t="s">
        <v>651</v>
      </c>
      <c r="D366" s="57"/>
      <c r="E366" s="57"/>
      <c r="F366" s="57" t="s">
        <v>652</v>
      </c>
      <c r="G366" s="57"/>
      <c r="H366" s="57"/>
      <c r="I366" s="57" t="s">
        <v>76</v>
      </c>
      <c r="J366" s="57"/>
      <c r="K366" s="57"/>
      <c r="L366" s="6" t="s">
        <v>68</v>
      </c>
      <c r="M366" s="8" t="s">
        <v>72</v>
      </c>
      <c r="N366" s="8" t="s">
        <v>28</v>
      </c>
      <c r="O366" s="57">
        <v>501</v>
      </c>
      <c r="P366" s="57"/>
      <c r="Q366" s="57" t="s">
        <v>653</v>
      </c>
      <c r="R366" s="57"/>
      <c r="S366" s="57" t="s">
        <v>162</v>
      </c>
      <c r="T366" s="57"/>
      <c r="U366" s="57"/>
      <c r="V366" s="17"/>
      <c r="W366" s="57"/>
      <c r="X366" s="57"/>
      <c r="Y366" s="57"/>
      <c r="Z366" s="57"/>
      <c r="AA366" s="58"/>
    </row>
    <row r="367" spans="2:27" ht="32.1" customHeight="1" x14ac:dyDescent="0.15">
      <c r="B367" s="7">
        <v>361</v>
      </c>
      <c r="C367" s="57" t="s">
        <v>654</v>
      </c>
      <c r="D367" s="57"/>
      <c r="E367" s="57"/>
      <c r="F367" s="57" t="s">
        <v>655</v>
      </c>
      <c r="G367" s="57"/>
      <c r="H367" s="57"/>
      <c r="I367" s="57" t="s">
        <v>105</v>
      </c>
      <c r="J367" s="57"/>
      <c r="K367" s="57"/>
      <c r="L367" s="6" t="s">
        <v>68</v>
      </c>
      <c r="M367" s="8" t="s">
        <v>72</v>
      </c>
      <c r="N367" s="8" t="s">
        <v>28</v>
      </c>
      <c r="O367" s="57">
        <v>403</v>
      </c>
      <c r="P367" s="57"/>
      <c r="Q367" s="57">
        <v>220531</v>
      </c>
      <c r="R367" s="57"/>
      <c r="S367" s="57" t="s">
        <v>162</v>
      </c>
      <c r="T367" s="57"/>
      <c r="U367" s="57"/>
      <c r="V367" s="17"/>
      <c r="W367" s="57"/>
      <c r="X367" s="57"/>
      <c r="Y367" s="57"/>
      <c r="Z367" s="57"/>
      <c r="AA367" s="58"/>
    </row>
    <row r="368" spans="2:27" ht="32.1" customHeight="1" x14ac:dyDescent="0.15">
      <c r="B368" s="7">
        <v>362</v>
      </c>
      <c r="C368" s="57" t="s">
        <v>654</v>
      </c>
      <c r="D368" s="57"/>
      <c r="E368" s="57"/>
      <c r="F368" s="57" t="s">
        <v>655</v>
      </c>
      <c r="G368" s="57"/>
      <c r="H368" s="57"/>
      <c r="I368" s="57" t="s">
        <v>76</v>
      </c>
      <c r="J368" s="57"/>
      <c r="K368" s="57"/>
      <c r="L368" s="6" t="s">
        <v>68</v>
      </c>
      <c r="M368" s="8" t="s">
        <v>72</v>
      </c>
      <c r="N368" s="8" t="s">
        <v>28</v>
      </c>
      <c r="O368" s="57">
        <v>1576</v>
      </c>
      <c r="P368" s="57"/>
      <c r="Q368" s="57" t="s">
        <v>656</v>
      </c>
      <c r="R368" s="57"/>
      <c r="S368" s="57" t="s">
        <v>162</v>
      </c>
      <c r="T368" s="57"/>
      <c r="U368" s="57"/>
      <c r="V368" s="17"/>
      <c r="W368" s="57"/>
      <c r="X368" s="57"/>
      <c r="Y368" s="57"/>
      <c r="Z368" s="57"/>
      <c r="AA368" s="58"/>
    </row>
    <row r="369" spans="2:27" ht="32.1" customHeight="1" x14ac:dyDescent="0.15">
      <c r="B369" s="7">
        <v>363</v>
      </c>
      <c r="C369" s="57" t="s">
        <v>657</v>
      </c>
      <c r="D369" s="57"/>
      <c r="E369" s="57"/>
      <c r="F369" s="57" t="s">
        <v>658</v>
      </c>
      <c r="G369" s="57"/>
      <c r="H369" s="57"/>
      <c r="I369" s="57" t="s">
        <v>105</v>
      </c>
      <c r="J369" s="57"/>
      <c r="K369" s="57"/>
      <c r="L369" s="6" t="s">
        <v>68</v>
      </c>
      <c r="M369" s="8" t="s">
        <v>72</v>
      </c>
      <c r="N369" s="8" t="s">
        <v>28</v>
      </c>
      <c r="O369" s="57">
        <v>800</v>
      </c>
      <c r="P369" s="57"/>
      <c r="Q369" s="57">
        <v>220630</v>
      </c>
      <c r="R369" s="57"/>
      <c r="S369" s="57" t="s">
        <v>162</v>
      </c>
      <c r="T369" s="57"/>
      <c r="U369" s="57"/>
      <c r="V369" s="17"/>
      <c r="W369" s="57"/>
      <c r="X369" s="57"/>
      <c r="Y369" s="57"/>
      <c r="Z369" s="57"/>
      <c r="AA369" s="58"/>
    </row>
    <row r="370" spans="2:27" ht="32.1" customHeight="1" x14ac:dyDescent="0.15">
      <c r="B370" s="7">
        <v>364</v>
      </c>
      <c r="C370" s="57" t="s">
        <v>657</v>
      </c>
      <c r="D370" s="57"/>
      <c r="E370" s="57"/>
      <c r="F370" s="57" t="s">
        <v>658</v>
      </c>
      <c r="G370" s="57"/>
      <c r="H370" s="57"/>
      <c r="I370" s="57" t="s">
        <v>76</v>
      </c>
      <c r="J370" s="57"/>
      <c r="K370" s="57"/>
      <c r="L370" s="6" t="s">
        <v>68</v>
      </c>
      <c r="M370" s="8" t="s">
        <v>72</v>
      </c>
      <c r="N370" s="8" t="s">
        <v>28</v>
      </c>
      <c r="O370" s="57">
        <v>7200</v>
      </c>
      <c r="P370" s="57"/>
      <c r="Q370" s="57" t="s">
        <v>492</v>
      </c>
      <c r="R370" s="57"/>
      <c r="S370" s="57" t="s">
        <v>162</v>
      </c>
      <c r="T370" s="57"/>
      <c r="U370" s="57"/>
      <c r="V370" s="17"/>
      <c r="W370" s="57"/>
      <c r="X370" s="57"/>
      <c r="Y370" s="57"/>
      <c r="Z370" s="57"/>
      <c r="AA370" s="58"/>
    </row>
    <row r="371" spans="2:27" ht="32.1" customHeight="1" x14ac:dyDescent="0.15">
      <c r="B371" s="7">
        <v>365</v>
      </c>
      <c r="C371" s="57" t="s">
        <v>657</v>
      </c>
      <c r="D371" s="57"/>
      <c r="E371" s="57"/>
      <c r="F371" s="57" t="s">
        <v>658</v>
      </c>
      <c r="G371" s="57"/>
      <c r="H371" s="57"/>
      <c r="I371" s="57" t="s">
        <v>76</v>
      </c>
      <c r="J371" s="57"/>
      <c r="K371" s="57"/>
      <c r="L371" s="6" t="s">
        <v>68</v>
      </c>
      <c r="M371" s="8" t="s">
        <v>72</v>
      </c>
      <c r="N371" s="8" t="s">
        <v>28</v>
      </c>
      <c r="O371" s="57">
        <v>5400</v>
      </c>
      <c r="P371" s="57"/>
      <c r="Q371" s="57" t="s">
        <v>490</v>
      </c>
      <c r="R371" s="57"/>
      <c r="S371" s="57" t="s">
        <v>162</v>
      </c>
      <c r="T371" s="57"/>
      <c r="U371" s="57"/>
      <c r="V371" s="17"/>
      <c r="W371" s="57"/>
      <c r="X371" s="57"/>
      <c r="Y371" s="57"/>
      <c r="Z371" s="57"/>
      <c r="AA371" s="58"/>
    </row>
    <row r="372" spans="2:27" ht="32.1" customHeight="1" x14ac:dyDescent="0.15">
      <c r="B372" s="7">
        <v>366</v>
      </c>
      <c r="C372" s="57" t="s">
        <v>659</v>
      </c>
      <c r="D372" s="57"/>
      <c r="E372" s="57"/>
      <c r="F372" s="57" t="s">
        <v>660</v>
      </c>
      <c r="G372" s="57"/>
      <c r="H372" s="57"/>
      <c r="I372" s="57" t="s">
        <v>299</v>
      </c>
      <c r="J372" s="57"/>
      <c r="K372" s="57"/>
      <c r="L372" s="6" t="s">
        <v>68</v>
      </c>
      <c r="M372" s="8" t="s">
        <v>72</v>
      </c>
      <c r="N372" s="8" t="s">
        <v>28</v>
      </c>
      <c r="O372" s="57">
        <v>150</v>
      </c>
      <c r="P372" s="57"/>
      <c r="Q372" s="57" t="s">
        <v>661</v>
      </c>
      <c r="R372" s="57"/>
      <c r="S372" s="57" t="s">
        <v>162</v>
      </c>
      <c r="T372" s="57"/>
      <c r="U372" s="57"/>
      <c r="V372" s="17"/>
      <c r="W372" s="57"/>
      <c r="X372" s="57"/>
      <c r="Y372" s="57"/>
      <c r="Z372" s="57"/>
      <c r="AA372" s="58"/>
    </row>
    <row r="373" spans="2:27" ht="32.1" customHeight="1" x14ac:dyDescent="0.15">
      <c r="B373" s="7">
        <v>367</v>
      </c>
      <c r="C373" s="57" t="s">
        <v>659</v>
      </c>
      <c r="D373" s="57"/>
      <c r="E373" s="57"/>
      <c r="F373" s="57" t="s">
        <v>660</v>
      </c>
      <c r="G373" s="57"/>
      <c r="H373" s="57"/>
      <c r="I373" s="57" t="s">
        <v>299</v>
      </c>
      <c r="J373" s="57"/>
      <c r="K373" s="57"/>
      <c r="L373" s="6" t="s">
        <v>68</v>
      </c>
      <c r="M373" s="8" t="s">
        <v>72</v>
      </c>
      <c r="N373" s="8" t="s">
        <v>28</v>
      </c>
      <c r="O373" s="57">
        <v>55</v>
      </c>
      <c r="P373" s="57"/>
      <c r="Q373" s="57" t="s">
        <v>300</v>
      </c>
      <c r="R373" s="57"/>
      <c r="S373" s="57" t="s">
        <v>162</v>
      </c>
      <c r="T373" s="57"/>
      <c r="U373" s="57"/>
      <c r="V373" s="17"/>
      <c r="W373" s="57"/>
      <c r="X373" s="57"/>
      <c r="Y373" s="57"/>
      <c r="Z373" s="57"/>
      <c r="AA373" s="58"/>
    </row>
    <row r="374" spans="2:27" ht="32.1" customHeight="1" x14ac:dyDescent="0.15">
      <c r="B374" s="7">
        <v>368</v>
      </c>
      <c r="C374" s="57" t="s">
        <v>662</v>
      </c>
      <c r="D374" s="57"/>
      <c r="E374" s="57"/>
      <c r="F374" s="57" t="s">
        <v>663</v>
      </c>
      <c r="G374" s="57"/>
      <c r="H374" s="57"/>
      <c r="I374" s="57" t="s">
        <v>76</v>
      </c>
      <c r="J374" s="57"/>
      <c r="K374" s="57"/>
      <c r="L374" s="6" t="s">
        <v>68</v>
      </c>
      <c r="M374" s="8" t="s">
        <v>72</v>
      </c>
      <c r="N374" s="8" t="s">
        <v>28</v>
      </c>
      <c r="O374" s="57">
        <v>440</v>
      </c>
      <c r="P374" s="57"/>
      <c r="Q374" s="57" t="s">
        <v>208</v>
      </c>
      <c r="R374" s="57"/>
      <c r="S374" s="57" t="s">
        <v>162</v>
      </c>
      <c r="T374" s="57"/>
      <c r="U374" s="57"/>
      <c r="V374" s="17"/>
      <c r="W374" s="57"/>
      <c r="X374" s="57"/>
      <c r="Y374" s="57"/>
      <c r="Z374" s="57"/>
      <c r="AA374" s="58"/>
    </row>
    <row r="375" spans="2:27" ht="32.1" customHeight="1" x14ac:dyDescent="0.15">
      <c r="B375" s="7">
        <v>369</v>
      </c>
      <c r="C375" s="57" t="s">
        <v>662</v>
      </c>
      <c r="D375" s="57"/>
      <c r="E375" s="57"/>
      <c r="F375" s="57" t="s">
        <v>663</v>
      </c>
      <c r="G375" s="57"/>
      <c r="H375" s="57"/>
      <c r="I375" s="57" t="s">
        <v>76</v>
      </c>
      <c r="J375" s="57"/>
      <c r="K375" s="57"/>
      <c r="L375" s="6" t="s">
        <v>68</v>
      </c>
      <c r="M375" s="8" t="s">
        <v>72</v>
      </c>
      <c r="N375" s="8" t="s">
        <v>28</v>
      </c>
      <c r="O375" s="57">
        <v>220</v>
      </c>
      <c r="P375" s="57"/>
      <c r="Q375" s="57" t="s">
        <v>96</v>
      </c>
      <c r="R375" s="57"/>
      <c r="S375" s="57" t="s">
        <v>162</v>
      </c>
      <c r="T375" s="57"/>
      <c r="U375" s="57"/>
      <c r="V375" s="17"/>
      <c r="W375" s="57"/>
      <c r="X375" s="57"/>
      <c r="Y375" s="57"/>
      <c r="Z375" s="57"/>
      <c r="AA375" s="58"/>
    </row>
    <row r="376" spans="2:27" ht="32.1" customHeight="1" x14ac:dyDescent="0.15">
      <c r="B376" s="7">
        <v>370</v>
      </c>
      <c r="C376" s="57" t="s">
        <v>664</v>
      </c>
      <c r="D376" s="57"/>
      <c r="E376" s="57"/>
      <c r="F376" s="57" t="s">
        <v>616</v>
      </c>
      <c r="G376" s="57"/>
      <c r="H376" s="57"/>
      <c r="I376" s="57" t="s">
        <v>89</v>
      </c>
      <c r="J376" s="57"/>
      <c r="K376" s="57"/>
      <c r="L376" s="6" t="s">
        <v>68</v>
      </c>
      <c r="M376" s="8" t="s">
        <v>72</v>
      </c>
      <c r="N376" s="8" t="s">
        <v>28</v>
      </c>
      <c r="O376" s="57">
        <v>100</v>
      </c>
      <c r="P376" s="57"/>
      <c r="Q376" s="57" t="s">
        <v>455</v>
      </c>
      <c r="R376" s="57"/>
      <c r="S376" s="57" t="s">
        <v>162</v>
      </c>
      <c r="T376" s="57"/>
      <c r="U376" s="57"/>
      <c r="V376" s="17"/>
      <c r="W376" s="57"/>
      <c r="X376" s="57"/>
      <c r="Y376" s="57"/>
      <c r="Z376" s="57"/>
      <c r="AA376" s="58"/>
    </row>
    <row r="377" spans="2:27" ht="32.1" customHeight="1" x14ac:dyDescent="0.15">
      <c r="B377" s="7">
        <v>371</v>
      </c>
      <c r="C377" s="57" t="s">
        <v>665</v>
      </c>
      <c r="D377" s="57"/>
      <c r="E377" s="57"/>
      <c r="F377" s="57" t="s">
        <v>666</v>
      </c>
      <c r="G377" s="57"/>
      <c r="H377" s="57"/>
      <c r="I377" s="57" t="s">
        <v>667</v>
      </c>
      <c r="J377" s="57"/>
      <c r="K377" s="57"/>
      <c r="L377" s="6" t="s">
        <v>68</v>
      </c>
      <c r="M377" s="8" t="s">
        <v>72</v>
      </c>
      <c r="N377" s="8" t="s">
        <v>28</v>
      </c>
      <c r="O377" s="57">
        <v>6400</v>
      </c>
      <c r="P377" s="57"/>
      <c r="Q377" s="57" t="s">
        <v>335</v>
      </c>
      <c r="R377" s="57"/>
      <c r="S377" s="57" t="s">
        <v>162</v>
      </c>
      <c r="T377" s="57"/>
      <c r="U377" s="57"/>
      <c r="V377" s="17"/>
      <c r="W377" s="57"/>
      <c r="X377" s="57"/>
      <c r="Y377" s="57"/>
      <c r="Z377" s="57"/>
      <c r="AA377" s="58"/>
    </row>
    <row r="378" spans="2:27" ht="32.1" customHeight="1" x14ac:dyDescent="0.15">
      <c r="B378" s="7">
        <v>372</v>
      </c>
      <c r="C378" s="57" t="s">
        <v>668</v>
      </c>
      <c r="D378" s="57"/>
      <c r="E378" s="57"/>
      <c r="F378" s="57" t="s">
        <v>669</v>
      </c>
      <c r="G378" s="57"/>
      <c r="H378" s="57"/>
      <c r="I378" s="57" t="s">
        <v>89</v>
      </c>
      <c r="J378" s="57"/>
      <c r="K378" s="57"/>
      <c r="L378" s="6" t="s">
        <v>68</v>
      </c>
      <c r="M378" s="8" t="s">
        <v>72</v>
      </c>
      <c r="N378" s="8" t="s">
        <v>28</v>
      </c>
      <c r="O378" s="57">
        <v>4300</v>
      </c>
      <c r="P378" s="57"/>
      <c r="Q378" s="57" t="s">
        <v>670</v>
      </c>
      <c r="R378" s="57"/>
      <c r="S378" s="57" t="s">
        <v>162</v>
      </c>
      <c r="T378" s="57"/>
      <c r="U378" s="57"/>
      <c r="V378" s="17"/>
      <c r="W378" s="57"/>
      <c r="X378" s="57"/>
      <c r="Y378" s="57"/>
      <c r="Z378" s="57"/>
      <c r="AA378" s="58"/>
    </row>
    <row r="379" spans="2:27" ht="32.1" customHeight="1" x14ac:dyDescent="0.15">
      <c r="B379" s="7">
        <v>373</v>
      </c>
      <c r="C379" s="57" t="s">
        <v>668</v>
      </c>
      <c r="D379" s="57"/>
      <c r="E379" s="57"/>
      <c r="F379" s="57" t="s">
        <v>669</v>
      </c>
      <c r="G379" s="57"/>
      <c r="H379" s="57"/>
      <c r="I379" s="57" t="s">
        <v>89</v>
      </c>
      <c r="J379" s="57"/>
      <c r="K379" s="57"/>
      <c r="L379" s="6" t="s">
        <v>68</v>
      </c>
      <c r="M379" s="8" t="s">
        <v>72</v>
      </c>
      <c r="N379" s="8" t="s">
        <v>28</v>
      </c>
      <c r="O379" s="57">
        <v>6000</v>
      </c>
      <c r="P379" s="57"/>
      <c r="Q379" s="57" t="s">
        <v>29</v>
      </c>
      <c r="R379" s="57"/>
      <c r="S379" s="57" t="s">
        <v>162</v>
      </c>
      <c r="T379" s="57"/>
      <c r="U379" s="57"/>
      <c r="V379" s="17"/>
      <c r="W379" s="57"/>
      <c r="X379" s="57"/>
      <c r="Y379" s="57"/>
      <c r="Z379" s="57"/>
      <c r="AA379" s="58"/>
    </row>
    <row r="380" spans="2:27" ht="32.1" customHeight="1" x14ac:dyDescent="0.15">
      <c r="B380" s="7">
        <v>374</v>
      </c>
      <c r="C380" s="57" t="s">
        <v>671</v>
      </c>
      <c r="D380" s="57"/>
      <c r="E380" s="57"/>
      <c r="F380" s="57" t="s">
        <v>672</v>
      </c>
      <c r="G380" s="57"/>
      <c r="H380" s="57"/>
      <c r="I380" s="57" t="s">
        <v>80</v>
      </c>
      <c r="J380" s="57"/>
      <c r="K380" s="57"/>
      <c r="L380" s="6" t="s">
        <v>68</v>
      </c>
      <c r="M380" s="8" t="s">
        <v>72</v>
      </c>
      <c r="N380" s="8" t="s">
        <v>28</v>
      </c>
      <c r="O380" s="57">
        <v>1600</v>
      </c>
      <c r="P380" s="57"/>
      <c r="Q380" s="57" t="s">
        <v>673</v>
      </c>
      <c r="R380" s="57"/>
      <c r="S380" s="57" t="s">
        <v>162</v>
      </c>
      <c r="T380" s="57"/>
      <c r="U380" s="57"/>
      <c r="V380" s="17"/>
      <c r="W380" s="57"/>
      <c r="X380" s="57"/>
      <c r="Y380" s="57"/>
      <c r="Z380" s="57"/>
      <c r="AA380" s="58"/>
    </row>
    <row r="381" spans="2:27" ht="32.1" customHeight="1" x14ac:dyDescent="0.15">
      <c r="B381" s="7">
        <v>375</v>
      </c>
      <c r="C381" s="57" t="s">
        <v>671</v>
      </c>
      <c r="D381" s="57"/>
      <c r="E381" s="57"/>
      <c r="F381" s="57" t="s">
        <v>672</v>
      </c>
      <c r="G381" s="57"/>
      <c r="H381" s="57"/>
      <c r="I381" s="57" t="s">
        <v>80</v>
      </c>
      <c r="J381" s="57"/>
      <c r="K381" s="57"/>
      <c r="L381" s="6" t="s">
        <v>68</v>
      </c>
      <c r="M381" s="8" t="s">
        <v>72</v>
      </c>
      <c r="N381" s="8" t="s">
        <v>28</v>
      </c>
      <c r="O381" s="57">
        <v>400</v>
      </c>
      <c r="P381" s="57"/>
      <c r="Q381" s="57" t="s">
        <v>81</v>
      </c>
      <c r="R381" s="57"/>
      <c r="S381" s="57" t="s">
        <v>162</v>
      </c>
      <c r="T381" s="57"/>
      <c r="U381" s="57"/>
      <c r="V381" s="17"/>
      <c r="W381" s="57"/>
      <c r="X381" s="57"/>
      <c r="Y381" s="57"/>
      <c r="Z381" s="57"/>
      <c r="AA381" s="58"/>
    </row>
    <row r="382" spans="2:27" ht="32.1" customHeight="1" x14ac:dyDescent="0.15">
      <c r="B382" s="7">
        <v>376</v>
      </c>
      <c r="C382" s="56" t="s">
        <v>674</v>
      </c>
      <c r="D382" s="56"/>
      <c r="E382" s="56"/>
      <c r="F382" s="56" t="s">
        <v>675</v>
      </c>
      <c r="G382" s="56"/>
      <c r="H382" s="56"/>
      <c r="I382" s="56" t="s">
        <v>577</v>
      </c>
      <c r="J382" s="56"/>
      <c r="K382" s="56"/>
      <c r="L382" s="6" t="s">
        <v>68</v>
      </c>
      <c r="M382" s="8" t="s">
        <v>72</v>
      </c>
      <c r="N382" s="8" t="s">
        <v>28</v>
      </c>
      <c r="O382" s="56">
        <v>1200</v>
      </c>
      <c r="P382" s="56"/>
      <c r="Q382" s="56" t="s">
        <v>676</v>
      </c>
      <c r="R382" s="56"/>
      <c r="S382" s="57" t="s">
        <v>162</v>
      </c>
      <c r="T382" s="57"/>
      <c r="U382" s="57"/>
      <c r="V382" s="17"/>
      <c r="W382" s="57"/>
      <c r="X382" s="57"/>
      <c r="Y382" s="57"/>
      <c r="Z382" s="57"/>
      <c r="AA382" s="58"/>
    </row>
    <row r="383" spans="2:27" ht="32.1" customHeight="1" x14ac:dyDescent="0.15">
      <c r="B383" s="7">
        <v>377</v>
      </c>
      <c r="C383" s="56" t="s">
        <v>674</v>
      </c>
      <c r="D383" s="56"/>
      <c r="E383" s="56"/>
      <c r="F383" s="56" t="s">
        <v>675</v>
      </c>
      <c r="G383" s="56"/>
      <c r="H383" s="56"/>
      <c r="I383" s="56" t="s">
        <v>577</v>
      </c>
      <c r="J383" s="56"/>
      <c r="K383" s="56"/>
      <c r="L383" s="6" t="s">
        <v>68</v>
      </c>
      <c r="M383" s="8" t="s">
        <v>72</v>
      </c>
      <c r="N383" s="8" t="s">
        <v>28</v>
      </c>
      <c r="O383" s="56">
        <v>758</v>
      </c>
      <c r="P383" s="56"/>
      <c r="Q383" s="56">
        <v>220531</v>
      </c>
      <c r="R383" s="56"/>
      <c r="S383" s="57" t="s">
        <v>162</v>
      </c>
      <c r="T383" s="57"/>
      <c r="U383" s="57"/>
      <c r="V383" s="17"/>
      <c r="W383" s="57"/>
      <c r="X383" s="57"/>
      <c r="Y383" s="57"/>
      <c r="Z383" s="57"/>
      <c r="AA383" s="58"/>
    </row>
    <row r="384" spans="2:27" ht="32.1" customHeight="1" x14ac:dyDescent="0.15">
      <c r="B384" s="7">
        <v>378</v>
      </c>
      <c r="C384" s="56" t="s">
        <v>677</v>
      </c>
      <c r="D384" s="56"/>
      <c r="E384" s="56"/>
      <c r="F384" s="56" t="s">
        <v>678</v>
      </c>
      <c r="G384" s="56"/>
      <c r="H384" s="56"/>
      <c r="I384" s="56" t="s">
        <v>105</v>
      </c>
      <c r="J384" s="56"/>
      <c r="K384" s="56"/>
      <c r="L384" s="6" t="s">
        <v>68</v>
      </c>
      <c r="M384" s="8" t="s">
        <v>72</v>
      </c>
      <c r="N384" s="8" t="s">
        <v>28</v>
      </c>
      <c r="O384" s="56">
        <v>798</v>
      </c>
      <c r="P384" s="56"/>
      <c r="Q384" s="56">
        <v>220531</v>
      </c>
      <c r="R384" s="56"/>
      <c r="S384" s="57" t="s">
        <v>162</v>
      </c>
      <c r="T384" s="57"/>
      <c r="U384" s="57"/>
      <c r="V384" s="17"/>
      <c r="W384" s="57"/>
      <c r="X384" s="57"/>
      <c r="Y384" s="57"/>
      <c r="Z384" s="57"/>
      <c r="AA384" s="58"/>
    </row>
    <row r="385" spans="2:27" ht="32.1" customHeight="1" x14ac:dyDescent="0.15">
      <c r="B385" s="7">
        <v>379</v>
      </c>
      <c r="C385" s="56" t="s">
        <v>679</v>
      </c>
      <c r="D385" s="56"/>
      <c r="E385" s="56"/>
      <c r="F385" s="56" t="s">
        <v>680</v>
      </c>
      <c r="G385" s="56"/>
      <c r="H385" s="56"/>
      <c r="I385" s="56" t="s">
        <v>80</v>
      </c>
      <c r="J385" s="56"/>
      <c r="K385" s="56"/>
      <c r="L385" s="6" t="s">
        <v>68</v>
      </c>
      <c r="M385" s="8" t="s">
        <v>72</v>
      </c>
      <c r="N385" s="8" t="s">
        <v>28</v>
      </c>
      <c r="O385" s="56">
        <v>400</v>
      </c>
      <c r="P385" s="56"/>
      <c r="Q385" s="56" t="s">
        <v>82</v>
      </c>
      <c r="R385" s="56"/>
      <c r="S385" s="57" t="s">
        <v>162</v>
      </c>
      <c r="T385" s="57"/>
      <c r="U385" s="57"/>
      <c r="V385" s="17"/>
      <c r="W385" s="57"/>
      <c r="X385" s="57"/>
      <c r="Y385" s="57"/>
      <c r="Z385" s="57"/>
      <c r="AA385" s="58"/>
    </row>
    <row r="386" spans="2:27" ht="32.1" customHeight="1" x14ac:dyDescent="0.15">
      <c r="B386" s="7">
        <v>380</v>
      </c>
      <c r="C386" s="56" t="s">
        <v>679</v>
      </c>
      <c r="D386" s="56"/>
      <c r="E386" s="56"/>
      <c r="F386" s="56" t="s">
        <v>680</v>
      </c>
      <c r="G386" s="56"/>
      <c r="H386" s="56"/>
      <c r="I386" s="56" t="s">
        <v>80</v>
      </c>
      <c r="J386" s="56"/>
      <c r="K386" s="56"/>
      <c r="L386" s="6" t="s">
        <v>68</v>
      </c>
      <c r="M386" s="8" t="s">
        <v>72</v>
      </c>
      <c r="N386" s="8" t="s">
        <v>28</v>
      </c>
      <c r="O386" s="56">
        <v>400</v>
      </c>
      <c r="P386" s="56"/>
      <c r="Q386" s="56" t="s">
        <v>294</v>
      </c>
      <c r="R386" s="56"/>
      <c r="S386" s="57" t="s">
        <v>162</v>
      </c>
      <c r="T386" s="57"/>
      <c r="U386" s="57"/>
      <c r="V386" s="17"/>
      <c r="W386" s="57"/>
      <c r="X386" s="57"/>
      <c r="Y386" s="57"/>
      <c r="Z386" s="57"/>
      <c r="AA386" s="58"/>
    </row>
    <row r="387" spans="2:27" ht="32.1" customHeight="1" x14ac:dyDescent="0.15">
      <c r="B387" s="7">
        <v>381</v>
      </c>
      <c r="C387" s="56" t="s">
        <v>679</v>
      </c>
      <c r="D387" s="56"/>
      <c r="E387" s="56"/>
      <c r="F387" s="56" t="s">
        <v>680</v>
      </c>
      <c r="G387" s="56"/>
      <c r="H387" s="56"/>
      <c r="I387" s="56" t="s">
        <v>80</v>
      </c>
      <c r="J387" s="56"/>
      <c r="K387" s="56"/>
      <c r="L387" s="6" t="s">
        <v>68</v>
      </c>
      <c r="M387" s="8" t="s">
        <v>72</v>
      </c>
      <c r="N387" s="8" t="s">
        <v>28</v>
      </c>
      <c r="O387" s="56">
        <v>700</v>
      </c>
      <c r="P387" s="56"/>
      <c r="Q387" s="56" t="s">
        <v>200</v>
      </c>
      <c r="R387" s="56"/>
      <c r="S387" s="57" t="s">
        <v>162</v>
      </c>
      <c r="T387" s="57"/>
      <c r="U387" s="57"/>
      <c r="V387" s="17"/>
      <c r="W387" s="57"/>
      <c r="X387" s="57"/>
      <c r="Y387" s="57"/>
      <c r="Z387" s="57"/>
      <c r="AA387" s="58"/>
    </row>
    <row r="388" spans="2:27" ht="32.1" customHeight="1" x14ac:dyDescent="0.15">
      <c r="B388" s="7">
        <v>382</v>
      </c>
      <c r="C388" s="56" t="s">
        <v>681</v>
      </c>
      <c r="D388" s="56"/>
      <c r="E388" s="56"/>
      <c r="F388" s="56" t="s">
        <v>682</v>
      </c>
      <c r="G388" s="56"/>
      <c r="H388" s="56"/>
      <c r="I388" s="56" t="s">
        <v>80</v>
      </c>
      <c r="J388" s="56"/>
      <c r="K388" s="56"/>
      <c r="L388" s="6" t="s">
        <v>68</v>
      </c>
      <c r="M388" s="8" t="s">
        <v>72</v>
      </c>
      <c r="N388" s="8" t="s">
        <v>28</v>
      </c>
      <c r="O388" s="56">
        <v>1200</v>
      </c>
      <c r="P388" s="56"/>
      <c r="Q388" s="56" t="s">
        <v>303</v>
      </c>
      <c r="R388" s="56"/>
      <c r="S388" s="57" t="s">
        <v>162</v>
      </c>
      <c r="T388" s="57"/>
      <c r="U388" s="57"/>
      <c r="V388" s="17"/>
      <c r="W388" s="57"/>
      <c r="X388" s="57"/>
      <c r="Y388" s="57"/>
      <c r="Z388" s="57"/>
      <c r="AA388" s="58"/>
    </row>
    <row r="389" spans="2:27" ht="32.1" customHeight="1" x14ac:dyDescent="0.15">
      <c r="B389" s="7">
        <v>383</v>
      </c>
      <c r="C389" s="56" t="s">
        <v>683</v>
      </c>
      <c r="D389" s="56"/>
      <c r="E389" s="56"/>
      <c r="F389" s="56" t="s">
        <v>684</v>
      </c>
      <c r="G389" s="56"/>
      <c r="H389" s="56"/>
      <c r="I389" s="56" t="s">
        <v>105</v>
      </c>
      <c r="J389" s="56"/>
      <c r="K389" s="56"/>
      <c r="L389" s="6" t="s">
        <v>68</v>
      </c>
      <c r="M389" s="8" t="s">
        <v>72</v>
      </c>
      <c r="N389" s="8" t="s">
        <v>28</v>
      </c>
      <c r="O389" s="56">
        <v>220531</v>
      </c>
      <c r="P389" s="56"/>
      <c r="Q389" s="56">
        <v>337</v>
      </c>
      <c r="R389" s="56"/>
      <c r="S389" s="57" t="s">
        <v>162</v>
      </c>
      <c r="T389" s="57"/>
      <c r="U389" s="57"/>
      <c r="V389" s="17"/>
      <c r="W389" s="57"/>
      <c r="X389" s="57"/>
      <c r="Y389" s="57"/>
      <c r="Z389" s="57"/>
      <c r="AA389" s="58"/>
    </row>
    <row r="390" spans="2:27" ht="32.1" customHeight="1" x14ac:dyDescent="0.15">
      <c r="B390" s="7">
        <v>384</v>
      </c>
      <c r="C390" s="56" t="s">
        <v>683</v>
      </c>
      <c r="D390" s="56"/>
      <c r="E390" s="56"/>
      <c r="F390" s="56" t="s">
        <v>684</v>
      </c>
      <c r="G390" s="56"/>
      <c r="H390" s="56"/>
      <c r="I390" s="56" t="s">
        <v>89</v>
      </c>
      <c r="J390" s="56"/>
      <c r="K390" s="56"/>
      <c r="L390" s="6" t="s">
        <v>68</v>
      </c>
      <c r="M390" s="8" t="s">
        <v>72</v>
      </c>
      <c r="N390" s="8" t="s">
        <v>28</v>
      </c>
      <c r="O390" s="56">
        <v>1145</v>
      </c>
      <c r="P390" s="56"/>
      <c r="Q390" s="56">
        <v>220201</v>
      </c>
      <c r="R390" s="56"/>
      <c r="S390" s="57" t="s">
        <v>162</v>
      </c>
      <c r="T390" s="57"/>
      <c r="U390" s="57"/>
      <c r="V390" s="17"/>
      <c r="W390" s="57"/>
      <c r="X390" s="57"/>
      <c r="Y390" s="57"/>
      <c r="Z390" s="57"/>
      <c r="AA390" s="58"/>
    </row>
    <row r="391" spans="2:27" ht="32.1" customHeight="1" x14ac:dyDescent="0.15">
      <c r="B391" s="7">
        <v>385</v>
      </c>
      <c r="C391" s="56" t="s">
        <v>685</v>
      </c>
      <c r="D391" s="56"/>
      <c r="E391" s="56"/>
      <c r="F391" s="56" t="s">
        <v>686</v>
      </c>
      <c r="G391" s="56"/>
      <c r="H391" s="56"/>
      <c r="I391" s="56" t="s">
        <v>80</v>
      </c>
      <c r="J391" s="56"/>
      <c r="K391" s="56"/>
      <c r="L391" s="6" t="s">
        <v>68</v>
      </c>
      <c r="M391" s="8" t="s">
        <v>72</v>
      </c>
      <c r="N391" s="8" t="s">
        <v>28</v>
      </c>
      <c r="O391" s="56">
        <v>2000</v>
      </c>
      <c r="P391" s="56"/>
      <c r="Q391" s="56" t="s">
        <v>81</v>
      </c>
      <c r="R391" s="56"/>
      <c r="S391" s="57" t="s">
        <v>162</v>
      </c>
      <c r="T391" s="57"/>
      <c r="U391" s="57"/>
      <c r="V391" s="17"/>
      <c r="W391" s="57"/>
      <c r="X391" s="57"/>
      <c r="Y391" s="57"/>
      <c r="Z391" s="57"/>
      <c r="AA391" s="58"/>
    </row>
    <row r="392" spans="2:27" ht="32.1" customHeight="1" x14ac:dyDescent="0.15">
      <c r="B392" s="7">
        <v>386</v>
      </c>
      <c r="C392" s="56" t="s">
        <v>687</v>
      </c>
      <c r="D392" s="56"/>
      <c r="E392" s="56"/>
      <c r="F392" s="56" t="s">
        <v>688</v>
      </c>
      <c r="G392" s="56"/>
      <c r="H392" s="56"/>
      <c r="I392" s="56" t="s">
        <v>27</v>
      </c>
      <c r="J392" s="56"/>
      <c r="K392" s="56"/>
      <c r="L392" s="6" t="s">
        <v>68</v>
      </c>
      <c r="M392" s="8" t="s">
        <v>72</v>
      </c>
      <c r="N392" s="8" t="s">
        <v>28</v>
      </c>
      <c r="O392" s="56">
        <v>300</v>
      </c>
      <c r="P392" s="56"/>
      <c r="Q392" s="56" t="s">
        <v>689</v>
      </c>
      <c r="R392" s="56"/>
      <c r="S392" s="57" t="s">
        <v>162</v>
      </c>
      <c r="T392" s="57"/>
      <c r="U392" s="57"/>
      <c r="V392" s="17"/>
      <c r="W392" s="57"/>
      <c r="X392" s="57"/>
      <c r="Y392" s="57"/>
      <c r="Z392" s="57"/>
      <c r="AA392" s="58"/>
    </row>
    <row r="393" spans="2:27" ht="32.1" customHeight="1" x14ac:dyDescent="0.15">
      <c r="B393" s="7">
        <v>387</v>
      </c>
      <c r="C393" s="56" t="s">
        <v>687</v>
      </c>
      <c r="D393" s="56"/>
      <c r="E393" s="56"/>
      <c r="F393" s="56" t="s">
        <v>688</v>
      </c>
      <c r="G393" s="56"/>
      <c r="H393" s="56"/>
      <c r="I393" s="56" t="s">
        <v>27</v>
      </c>
      <c r="J393" s="56"/>
      <c r="K393" s="56"/>
      <c r="L393" s="6" t="s">
        <v>68</v>
      </c>
      <c r="M393" s="8" t="s">
        <v>72</v>
      </c>
      <c r="N393" s="8" t="s">
        <v>28</v>
      </c>
      <c r="O393" s="56">
        <v>850</v>
      </c>
      <c r="P393" s="56"/>
      <c r="Q393" s="56" t="s">
        <v>690</v>
      </c>
      <c r="R393" s="56"/>
      <c r="S393" s="57" t="s">
        <v>162</v>
      </c>
      <c r="T393" s="57"/>
      <c r="U393" s="57"/>
      <c r="V393" s="17"/>
      <c r="W393" s="57"/>
      <c r="X393" s="57"/>
      <c r="Y393" s="57"/>
      <c r="Z393" s="57"/>
      <c r="AA393" s="58"/>
    </row>
    <row r="394" spans="2:27" ht="32.1" customHeight="1" x14ac:dyDescent="0.15">
      <c r="B394" s="7">
        <v>388</v>
      </c>
      <c r="C394" s="56" t="s">
        <v>687</v>
      </c>
      <c r="D394" s="56"/>
      <c r="E394" s="56"/>
      <c r="F394" s="56" t="s">
        <v>688</v>
      </c>
      <c r="G394" s="56"/>
      <c r="H394" s="56"/>
      <c r="I394" s="56" t="s">
        <v>27</v>
      </c>
      <c r="J394" s="56"/>
      <c r="K394" s="56"/>
      <c r="L394" s="6" t="s">
        <v>68</v>
      </c>
      <c r="M394" s="8" t="s">
        <v>72</v>
      </c>
      <c r="N394" s="8" t="s">
        <v>28</v>
      </c>
      <c r="O394" s="56">
        <v>29</v>
      </c>
      <c r="P394" s="56"/>
      <c r="Q394" s="56">
        <v>220531</v>
      </c>
      <c r="R394" s="56"/>
      <c r="S394" s="57" t="s">
        <v>162</v>
      </c>
      <c r="T394" s="57"/>
      <c r="U394" s="57"/>
      <c r="V394" s="17"/>
      <c r="W394" s="57"/>
      <c r="X394" s="57"/>
      <c r="Y394" s="57"/>
      <c r="Z394" s="57"/>
      <c r="AA394" s="58"/>
    </row>
    <row r="395" spans="2:27" ht="32.1" customHeight="1" x14ac:dyDescent="0.15">
      <c r="B395" s="7">
        <v>389</v>
      </c>
      <c r="C395" s="56" t="s">
        <v>687</v>
      </c>
      <c r="D395" s="56"/>
      <c r="E395" s="56"/>
      <c r="F395" s="56" t="s">
        <v>688</v>
      </c>
      <c r="G395" s="56"/>
      <c r="H395" s="56"/>
      <c r="I395" s="56" t="s">
        <v>105</v>
      </c>
      <c r="J395" s="56"/>
      <c r="K395" s="56"/>
      <c r="L395" s="6" t="s">
        <v>68</v>
      </c>
      <c r="M395" s="8" t="s">
        <v>72</v>
      </c>
      <c r="N395" s="8" t="s">
        <v>28</v>
      </c>
      <c r="O395" s="56">
        <v>200</v>
      </c>
      <c r="P395" s="56"/>
      <c r="Q395" s="56" t="s">
        <v>690</v>
      </c>
      <c r="R395" s="56"/>
      <c r="S395" s="57" t="s">
        <v>162</v>
      </c>
      <c r="T395" s="57"/>
      <c r="U395" s="57"/>
      <c r="V395" s="17"/>
      <c r="W395" s="57"/>
      <c r="X395" s="57"/>
      <c r="Y395" s="57"/>
      <c r="Z395" s="57"/>
      <c r="AA395" s="58"/>
    </row>
    <row r="396" spans="2:27" ht="32.1" customHeight="1" x14ac:dyDescent="0.15">
      <c r="B396" s="7">
        <v>390</v>
      </c>
      <c r="C396" s="56" t="s">
        <v>691</v>
      </c>
      <c r="D396" s="56"/>
      <c r="E396" s="56"/>
      <c r="F396" s="56" t="s">
        <v>692</v>
      </c>
      <c r="G396" s="56"/>
      <c r="H396" s="56"/>
      <c r="I396" s="56" t="s">
        <v>255</v>
      </c>
      <c r="J396" s="56"/>
      <c r="K396" s="56"/>
      <c r="L396" s="6" t="s">
        <v>68</v>
      </c>
      <c r="M396" s="8" t="s">
        <v>72</v>
      </c>
      <c r="N396" s="8" t="s">
        <v>28</v>
      </c>
      <c r="O396" s="56">
        <v>100</v>
      </c>
      <c r="P396" s="56"/>
      <c r="Q396" s="56" t="s">
        <v>178</v>
      </c>
      <c r="R396" s="56"/>
      <c r="S396" s="57" t="s">
        <v>162</v>
      </c>
      <c r="T396" s="57"/>
      <c r="U396" s="57"/>
      <c r="V396" s="17"/>
      <c r="W396" s="57"/>
      <c r="X396" s="57"/>
      <c r="Y396" s="57"/>
      <c r="Z396" s="57"/>
      <c r="AA396" s="58"/>
    </row>
    <row r="397" spans="2:27" ht="32.1" customHeight="1" x14ac:dyDescent="0.15">
      <c r="B397" s="7">
        <v>391</v>
      </c>
      <c r="C397" s="56" t="s">
        <v>693</v>
      </c>
      <c r="D397" s="56"/>
      <c r="E397" s="56"/>
      <c r="F397" s="56" t="s">
        <v>694</v>
      </c>
      <c r="G397" s="56"/>
      <c r="H397" s="56"/>
      <c r="I397" s="56" t="s">
        <v>105</v>
      </c>
      <c r="J397" s="56"/>
      <c r="K397" s="56"/>
      <c r="L397" s="6" t="s">
        <v>68</v>
      </c>
      <c r="M397" s="8" t="s">
        <v>72</v>
      </c>
      <c r="N397" s="8" t="s">
        <v>28</v>
      </c>
      <c r="O397" s="56">
        <v>288</v>
      </c>
      <c r="P397" s="56"/>
      <c r="Q397" s="56">
        <v>220201</v>
      </c>
      <c r="R397" s="56"/>
      <c r="S397" s="57" t="s">
        <v>162</v>
      </c>
      <c r="T397" s="57"/>
      <c r="U397" s="57"/>
      <c r="V397" s="17"/>
      <c r="W397" s="57"/>
      <c r="X397" s="57"/>
      <c r="Y397" s="57"/>
      <c r="Z397" s="57"/>
      <c r="AA397" s="58"/>
    </row>
    <row r="398" spans="2:27" ht="32.1" customHeight="1" x14ac:dyDescent="0.15">
      <c r="B398" s="7">
        <v>392</v>
      </c>
      <c r="C398" s="56" t="s">
        <v>693</v>
      </c>
      <c r="D398" s="56"/>
      <c r="E398" s="56"/>
      <c r="F398" s="56" t="s">
        <v>694</v>
      </c>
      <c r="G398" s="56"/>
      <c r="H398" s="56"/>
      <c r="I398" s="56" t="s">
        <v>27</v>
      </c>
      <c r="J398" s="56"/>
      <c r="K398" s="56"/>
      <c r="L398" s="6" t="s">
        <v>68</v>
      </c>
      <c r="M398" s="8" t="s">
        <v>72</v>
      </c>
      <c r="N398" s="8" t="s">
        <v>28</v>
      </c>
      <c r="O398" s="56">
        <v>12</v>
      </c>
      <c r="P398" s="56"/>
      <c r="Q398" s="56">
        <v>220201</v>
      </c>
      <c r="R398" s="56"/>
      <c r="S398" s="57" t="s">
        <v>162</v>
      </c>
      <c r="T398" s="57"/>
      <c r="U398" s="57"/>
      <c r="V398" s="17"/>
      <c r="W398" s="57"/>
      <c r="X398" s="57"/>
      <c r="Y398" s="57"/>
      <c r="Z398" s="57"/>
      <c r="AA398" s="58"/>
    </row>
    <row r="399" spans="2:27" ht="32.1" customHeight="1" x14ac:dyDescent="0.15">
      <c r="B399" s="7">
        <v>393</v>
      </c>
      <c r="C399" s="56" t="s">
        <v>693</v>
      </c>
      <c r="D399" s="56"/>
      <c r="E399" s="56"/>
      <c r="F399" s="56" t="s">
        <v>694</v>
      </c>
      <c r="G399" s="56"/>
      <c r="H399" s="56"/>
      <c r="I399" s="56" t="s">
        <v>27</v>
      </c>
      <c r="J399" s="56"/>
      <c r="K399" s="56"/>
      <c r="L399" s="6" t="s">
        <v>68</v>
      </c>
      <c r="M399" s="8" t="s">
        <v>72</v>
      </c>
      <c r="N399" s="8" t="s">
        <v>28</v>
      </c>
      <c r="O399" s="56">
        <v>200</v>
      </c>
      <c r="P399" s="56"/>
      <c r="Q399" s="56" t="s">
        <v>144</v>
      </c>
      <c r="R399" s="56"/>
      <c r="S399" s="57" t="s">
        <v>162</v>
      </c>
      <c r="T399" s="57"/>
      <c r="U399" s="57"/>
      <c r="V399" s="17"/>
      <c r="W399" s="57"/>
      <c r="X399" s="57"/>
      <c r="Y399" s="57"/>
      <c r="Z399" s="57"/>
      <c r="AA399" s="58"/>
    </row>
    <row r="400" spans="2:27" ht="32.1" customHeight="1" x14ac:dyDescent="0.15">
      <c r="B400" s="7">
        <v>394</v>
      </c>
      <c r="C400" s="56" t="s">
        <v>693</v>
      </c>
      <c r="D400" s="56"/>
      <c r="E400" s="56"/>
      <c r="F400" s="56" t="s">
        <v>694</v>
      </c>
      <c r="G400" s="56"/>
      <c r="H400" s="56"/>
      <c r="I400" s="56" t="s">
        <v>27</v>
      </c>
      <c r="J400" s="56"/>
      <c r="K400" s="56"/>
      <c r="L400" s="6" t="s">
        <v>68</v>
      </c>
      <c r="M400" s="8" t="s">
        <v>72</v>
      </c>
      <c r="N400" s="8" t="s">
        <v>28</v>
      </c>
      <c r="O400" s="56">
        <v>500</v>
      </c>
      <c r="P400" s="56"/>
      <c r="Q400" s="56" t="s">
        <v>690</v>
      </c>
      <c r="R400" s="56"/>
      <c r="S400" s="57" t="s">
        <v>162</v>
      </c>
      <c r="T400" s="57"/>
      <c r="U400" s="57"/>
      <c r="V400" s="17"/>
      <c r="W400" s="57"/>
      <c r="X400" s="57"/>
      <c r="Y400" s="57"/>
      <c r="Z400" s="57"/>
      <c r="AA400" s="58"/>
    </row>
    <row r="401" spans="2:27" ht="32.1" customHeight="1" x14ac:dyDescent="0.15">
      <c r="B401" s="7">
        <v>395</v>
      </c>
      <c r="C401" s="56" t="s">
        <v>695</v>
      </c>
      <c r="D401" s="56"/>
      <c r="E401" s="56"/>
      <c r="F401" s="56" t="s">
        <v>696</v>
      </c>
      <c r="G401" s="56"/>
      <c r="H401" s="56"/>
      <c r="I401" s="56" t="s">
        <v>255</v>
      </c>
      <c r="J401" s="56"/>
      <c r="K401" s="56"/>
      <c r="L401" s="6" t="s">
        <v>68</v>
      </c>
      <c r="M401" s="8" t="s">
        <v>72</v>
      </c>
      <c r="N401" s="8" t="s">
        <v>28</v>
      </c>
      <c r="O401" s="56">
        <v>2000</v>
      </c>
      <c r="P401" s="56"/>
      <c r="Q401" s="56" t="s">
        <v>217</v>
      </c>
      <c r="R401" s="56"/>
      <c r="S401" s="57" t="s">
        <v>162</v>
      </c>
      <c r="T401" s="57"/>
      <c r="U401" s="57"/>
      <c r="V401" s="17"/>
      <c r="W401" s="57"/>
      <c r="X401" s="57"/>
      <c r="Y401" s="57"/>
      <c r="Z401" s="57"/>
      <c r="AA401" s="58"/>
    </row>
    <row r="402" spans="2:27" ht="32.1" hidden="1" customHeight="1" x14ac:dyDescent="0.15">
      <c r="B402" s="7">
        <v>396</v>
      </c>
      <c r="C402" s="56" t="s">
        <v>695</v>
      </c>
      <c r="D402" s="56"/>
      <c r="E402" s="56"/>
      <c r="F402" s="56" t="s">
        <v>696</v>
      </c>
      <c r="G402" s="56"/>
      <c r="H402" s="56"/>
      <c r="I402" s="56" t="s">
        <v>105</v>
      </c>
      <c r="J402" s="56"/>
      <c r="K402" s="56"/>
      <c r="L402" s="6" t="s">
        <v>68</v>
      </c>
      <c r="M402" s="9"/>
      <c r="N402" s="8" t="s">
        <v>28</v>
      </c>
      <c r="O402" s="56">
        <v>252</v>
      </c>
      <c r="P402" s="56"/>
      <c r="Q402" s="56" t="s">
        <v>697</v>
      </c>
      <c r="R402" s="56"/>
      <c r="S402" s="57" t="s">
        <v>162</v>
      </c>
      <c r="T402" s="57"/>
      <c r="U402" s="57"/>
      <c r="V402" s="17"/>
      <c r="W402" s="57" t="s">
        <v>163</v>
      </c>
      <c r="X402" s="57"/>
      <c r="Y402" s="57"/>
      <c r="Z402" s="57"/>
      <c r="AA402" s="58"/>
    </row>
    <row r="403" spans="2:27" ht="32.1" customHeight="1" x14ac:dyDescent="0.15">
      <c r="B403" s="7">
        <v>397</v>
      </c>
      <c r="C403" s="56" t="s">
        <v>698</v>
      </c>
      <c r="D403" s="56"/>
      <c r="E403" s="56"/>
      <c r="F403" s="56" t="s">
        <v>699</v>
      </c>
      <c r="G403" s="56"/>
      <c r="H403" s="56"/>
      <c r="I403" s="56" t="s">
        <v>89</v>
      </c>
      <c r="J403" s="56"/>
      <c r="K403" s="56"/>
      <c r="L403" s="6" t="s">
        <v>68</v>
      </c>
      <c r="M403" s="8" t="s">
        <v>72</v>
      </c>
      <c r="N403" s="8" t="s">
        <v>28</v>
      </c>
      <c r="O403" s="56">
        <v>37</v>
      </c>
      <c r="P403" s="56"/>
      <c r="Q403" s="56" t="s">
        <v>700</v>
      </c>
      <c r="R403" s="56"/>
      <c r="S403" s="57" t="str">
        <f>VLOOKUP(C403,'[1]230汇总'!$F:$AG,28,0)</f>
        <v>袋装,蝴蝶笼装来货单据数量入库，有短装风险</v>
      </c>
      <c r="T403" s="57"/>
      <c r="U403" s="57"/>
      <c r="V403" s="17"/>
      <c r="W403" s="57"/>
      <c r="X403" s="57"/>
      <c r="Y403" s="57"/>
      <c r="Z403" s="57"/>
      <c r="AA403" s="58"/>
    </row>
    <row r="404" spans="2:27" ht="32.1" customHeight="1" x14ac:dyDescent="0.15">
      <c r="B404" s="7">
        <v>398</v>
      </c>
      <c r="C404" s="56" t="s">
        <v>698</v>
      </c>
      <c r="D404" s="56"/>
      <c r="E404" s="56"/>
      <c r="F404" s="56" t="s">
        <v>699</v>
      </c>
      <c r="G404" s="56"/>
      <c r="H404" s="56"/>
      <c r="I404" s="56" t="s">
        <v>89</v>
      </c>
      <c r="J404" s="56"/>
      <c r="K404" s="56"/>
      <c r="L404" s="6" t="s">
        <v>68</v>
      </c>
      <c r="M404" s="8" t="s">
        <v>72</v>
      </c>
      <c r="N404" s="8" t="s">
        <v>28</v>
      </c>
      <c r="O404" s="56">
        <v>1569</v>
      </c>
      <c r="P404" s="56"/>
      <c r="Q404" s="56" t="s">
        <v>60</v>
      </c>
      <c r="R404" s="56"/>
      <c r="S404" s="57" t="str">
        <f>VLOOKUP(C404,'[1]230汇总'!$F:$AG,28,0)</f>
        <v>袋装,蝴蝶笼装来货单据数量入库，有短装风险</v>
      </c>
      <c r="T404" s="57"/>
      <c r="U404" s="57"/>
      <c r="V404" s="17"/>
      <c r="W404" s="57"/>
      <c r="X404" s="57"/>
      <c r="Y404" s="57"/>
      <c r="Z404" s="57"/>
      <c r="AA404" s="58"/>
    </row>
    <row r="405" spans="2:27" ht="32.1" customHeight="1" x14ac:dyDescent="0.15">
      <c r="B405" s="7">
        <v>399</v>
      </c>
      <c r="C405" s="56" t="s">
        <v>701</v>
      </c>
      <c r="D405" s="56"/>
      <c r="E405" s="56"/>
      <c r="F405" s="56" t="s">
        <v>702</v>
      </c>
      <c r="G405" s="56"/>
      <c r="H405" s="56"/>
      <c r="I405" s="56" t="s">
        <v>89</v>
      </c>
      <c r="J405" s="56"/>
      <c r="K405" s="56"/>
      <c r="L405" s="6" t="s">
        <v>68</v>
      </c>
      <c r="M405" s="8" t="s">
        <v>72</v>
      </c>
      <c r="N405" s="8" t="s">
        <v>28</v>
      </c>
      <c r="O405" s="56">
        <v>71</v>
      </c>
      <c r="P405" s="56"/>
      <c r="Q405" s="56" t="s">
        <v>703</v>
      </c>
      <c r="R405" s="56"/>
      <c r="S405" s="57" t="str">
        <f>VLOOKUP(C405,'[1]230汇总'!$F:$AG,28,0)</f>
        <v>盘点数量存在异议</v>
      </c>
      <c r="T405" s="57"/>
      <c r="U405" s="57"/>
      <c r="V405" s="17"/>
      <c r="W405" s="57"/>
      <c r="X405" s="57"/>
      <c r="Y405" s="57"/>
      <c r="Z405" s="57"/>
      <c r="AA405" s="58"/>
    </row>
    <row r="406" spans="2:27" ht="32.1" customHeight="1" x14ac:dyDescent="0.15">
      <c r="B406" s="7">
        <v>400</v>
      </c>
      <c r="C406" s="56" t="s">
        <v>701</v>
      </c>
      <c r="D406" s="56"/>
      <c r="E406" s="56"/>
      <c r="F406" s="56" t="s">
        <v>702</v>
      </c>
      <c r="G406" s="56"/>
      <c r="H406" s="56"/>
      <c r="I406" s="56" t="s">
        <v>89</v>
      </c>
      <c r="J406" s="56"/>
      <c r="K406" s="56"/>
      <c r="L406" s="6" t="s">
        <v>68</v>
      </c>
      <c r="M406" s="8" t="s">
        <v>72</v>
      </c>
      <c r="N406" s="8" t="s">
        <v>28</v>
      </c>
      <c r="O406" s="56">
        <v>132</v>
      </c>
      <c r="P406" s="56"/>
      <c r="Q406" s="56" t="s">
        <v>704</v>
      </c>
      <c r="R406" s="56"/>
      <c r="S406" s="57" t="str">
        <f>VLOOKUP(C406,'[1]230汇总'!$F:$AG,28,0)</f>
        <v>盘点数量存在异议</v>
      </c>
      <c r="T406" s="57"/>
      <c r="U406" s="57"/>
      <c r="V406" s="17"/>
      <c r="W406" s="57"/>
      <c r="X406" s="57"/>
      <c r="Y406" s="57"/>
      <c r="Z406" s="57"/>
      <c r="AA406" s="58"/>
    </row>
    <row r="407" spans="2:27" ht="32.1" customHeight="1" x14ac:dyDescent="0.15">
      <c r="B407" s="7">
        <v>401</v>
      </c>
      <c r="C407" s="56" t="s">
        <v>705</v>
      </c>
      <c r="D407" s="56"/>
      <c r="E407" s="56"/>
      <c r="F407" s="56" t="s">
        <v>706</v>
      </c>
      <c r="G407" s="56"/>
      <c r="H407" s="56"/>
      <c r="I407" s="56" t="s">
        <v>220</v>
      </c>
      <c r="J407" s="56"/>
      <c r="K407" s="56"/>
      <c r="L407" s="6" t="s">
        <v>68</v>
      </c>
      <c r="M407" s="8" t="s">
        <v>72</v>
      </c>
      <c r="N407" s="8" t="s">
        <v>28</v>
      </c>
      <c r="O407" s="56">
        <v>400</v>
      </c>
      <c r="P407" s="56"/>
      <c r="Q407" s="56" t="s">
        <v>707</v>
      </c>
      <c r="R407" s="56"/>
      <c r="S407" s="57" t="str">
        <f>VLOOKUP(C407,'[1]230汇总'!$F:$AG,28,0)</f>
        <v>人为原因误操作导致错误出入库</v>
      </c>
      <c r="T407" s="57"/>
      <c r="U407" s="57"/>
      <c r="V407" s="17"/>
      <c r="W407" s="57"/>
      <c r="X407" s="57"/>
      <c r="Y407" s="57"/>
      <c r="Z407" s="57"/>
      <c r="AA407" s="58"/>
    </row>
    <row r="408" spans="2:27" ht="32.1" customHeight="1" x14ac:dyDescent="0.15">
      <c r="B408" s="7">
        <v>402</v>
      </c>
      <c r="C408" s="56" t="s">
        <v>705</v>
      </c>
      <c r="D408" s="56"/>
      <c r="E408" s="56"/>
      <c r="F408" s="56" t="s">
        <v>706</v>
      </c>
      <c r="G408" s="56"/>
      <c r="H408" s="56"/>
      <c r="I408" s="56" t="s">
        <v>220</v>
      </c>
      <c r="J408" s="56"/>
      <c r="K408" s="56"/>
      <c r="L408" s="6" t="s">
        <v>68</v>
      </c>
      <c r="M408" s="8" t="s">
        <v>72</v>
      </c>
      <c r="N408" s="8" t="s">
        <v>28</v>
      </c>
      <c r="O408" s="56">
        <v>360</v>
      </c>
      <c r="P408" s="56"/>
      <c r="Q408" s="56" t="s">
        <v>600</v>
      </c>
      <c r="R408" s="56"/>
      <c r="S408" s="57" t="str">
        <f>VLOOKUP(C408,'[1]230汇总'!$F:$AG,28,0)</f>
        <v>人为原因误操作导致错误出入库</v>
      </c>
      <c r="T408" s="57"/>
      <c r="U408" s="57"/>
      <c r="V408" s="17"/>
      <c r="W408" s="57"/>
      <c r="X408" s="57"/>
      <c r="Y408" s="57"/>
      <c r="Z408" s="57"/>
      <c r="AA408" s="58"/>
    </row>
    <row r="409" spans="2:27" ht="32.1" customHeight="1" x14ac:dyDescent="0.15">
      <c r="B409" s="7">
        <v>403</v>
      </c>
      <c r="C409" s="56" t="s">
        <v>705</v>
      </c>
      <c r="D409" s="56"/>
      <c r="E409" s="56"/>
      <c r="F409" s="56" t="s">
        <v>706</v>
      </c>
      <c r="G409" s="56"/>
      <c r="H409" s="56"/>
      <c r="I409" s="56" t="s">
        <v>220</v>
      </c>
      <c r="J409" s="56"/>
      <c r="K409" s="56"/>
      <c r="L409" s="6" t="s">
        <v>68</v>
      </c>
      <c r="M409" s="8" t="s">
        <v>72</v>
      </c>
      <c r="N409" s="8" t="s">
        <v>28</v>
      </c>
      <c r="O409" s="56">
        <v>400</v>
      </c>
      <c r="P409" s="56"/>
      <c r="Q409" s="56" t="s">
        <v>217</v>
      </c>
      <c r="R409" s="56"/>
      <c r="S409" s="57" t="str">
        <f>VLOOKUP(C409,'[1]230汇总'!$F:$AG,28,0)</f>
        <v>人为原因误操作导致错误出入库</v>
      </c>
      <c r="T409" s="57"/>
      <c r="U409" s="57"/>
      <c r="V409" s="17"/>
      <c r="W409" s="57"/>
      <c r="X409" s="57"/>
      <c r="Y409" s="57"/>
      <c r="Z409" s="57"/>
      <c r="AA409" s="58"/>
    </row>
    <row r="410" spans="2:27" ht="32.1" customHeight="1" x14ac:dyDescent="0.15">
      <c r="B410" s="7">
        <v>404</v>
      </c>
      <c r="C410" s="56" t="s">
        <v>708</v>
      </c>
      <c r="D410" s="56"/>
      <c r="E410" s="56"/>
      <c r="F410" s="56" t="s">
        <v>709</v>
      </c>
      <c r="G410" s="56"/>
      <c r="H410" s="56"/>
      <c r="I410" s="56" t="s">
        <v>234</v>
      </c>
      <c r="J410" s="56"/>
      <c r="K410" s="56"/>
      <c r="L410" s="6" t="s">
        <v>68</v>
      </c>
      <c r="M410" s="8" t="s">
        <v>72</v>
      </c>
      <c r="N410" s="8" t="s">
        <v>28</v>
      </c>
      <c r="O410" s="56">
        <v>1100</v>
      </c>
      <c r="P410" s="56"/>
      <c r="Q410" s="56" t="s">
        <v>237</v>
      </c>
      <c r="R410" s="56"/>
      <c r="S410" s="57" t="str">
        <f>VLOOKUP(C410,'[1]230汇总'!$F:$AG,28,0)</f>
        <v>袋装,蝴蝶笼装来货单据数量入库，有短装风险</v>
      </c>
      <c r="T410" s="57"/>
      <c r="U410" s="57"/>
      <c r="V410" s="17"/>
      <c r="W410" s="57"/>
      <c r="X410" s="57"/>
      <c r="Y410" s="57"/>
      <c r="Z410" s="57"/>
      <c r="AA410" s="58"/>
    </row>
    <row r="411" spans="2:27" ht="32.1" customHeight="1" x14ac:dyDescent="0.15">
      <c r="B411" s="7">
        <v>405</v>
      </c>
      <c r="C411" s="56" t="s">
        <v>710</v>
      </c>
      <c r="D411" s="56"/>
      <c r="E411" s="56"/>
      <c r="F411" s="56" t="s">
        <v>711</v>
      </c>
      <c r="G411" s="56"/>
      <c r="H411" s="56"/>
      <c r="I411" s="56" t="s">
        <v>234</v>
      </c>
      <c r="J411" s="56"/>
      <c r="K411" s="56"/>
      <c r="L411" s="6" t="s">
        <v>68</v>
      </c>
      <c r="M411" s="8" t="s">
        <v>72</v>
      </c>
      <c r="N411" s="8" t="s">
        <v>28</v>
      </c>
      <c r="O411" s="56">
        <v>593</v>
      </c>
      <c r="P411" s="56"/>
      <c r="Q411" s="56" t="s">
        <v>236</v>
      </c>
      <c r="R411" s="56"/>
      <c r="S411" s="57" t="str">
        <f>VLOOKUP(C411,'[1]230汇总'!$F:$AG,28,0)</f>
        <v>人为原因误操作导致错误出入库</v>
      </c>
      <c r="T411" s="57"/>
      <c r="U411" s="57"/>
      <c r="V411" s="17"/>
      <c r="W411" s="57"/>
      <c r="X411" s="57"/>
      <c r="Y411" s="57"/>
      <c r="Z411" s="57"/>
      <c r="AA411" s="58"/>
    </row>
    <row r="412" spans="2:27" ht="32.1" customHeight="1" x14ac:dyDescent="0.15">
      <c r="B412" s="7">
        <v>406</v>
      </c>
      <c r="C412" s="56" t="s">
        <v>712</v>
      </c>
      <c r="D412" s="56"/>
      <c r="E412" s="56"/>
      <c r="F412" s="56" t="s">
        <v>709</v>
      </c>
      <c r="G412" s="56"/>
      <c r="H412" s="56"/>
      <c r="I412" s="56" t="s">
        <v>234</v>
      </c>
      <c r="J412" s="56"/>
      <c r="K412" s="56"/>
      <c r="L412" s="6" t="s">
        <v>68</v>
      </c>
      <c r="M412" s="8" t="s">
        <v>72</v>
      </c>
      <c r="N412" s="8" t="s">
        <v>28</v>
      </c>
      <c r="O412" s="56">
        <v>890</v>
      </c>
      <c r="P412" s="56"/>
      <c r="Q412" s="56" t="s">
        <v>236</v>
      </c>
      <c r="R412" s="56"/>
      <c r="S412" s="57" t="str">
        <f>VLOOKUP(C412,'[1]230汇总'!$F:$AG,28,0)</f>
        <v>盘点数量存在异议</v>
      </c>
      <c r="T412" s="57"/>
      <c r="U412" s="57"/>
      <c r="V412" s="17"/>
      <c r="W412" s="57"/>
      <c r="X412" s="57"/>
      <c r="Y412" s="57"/>
      <c r="Z412" s="57"/>
      <c r="AA412" s="58"/>
    </row>
    <row r="413" spans="2:27" ht="32.1" customHeight="1" x14ac:dyDescent="0.15">
      <c r="B413" s="7">
        <v>407</v>
      </c>
      <c r="C413" s="56" t="s">
        <v>713</v>
      </c>
      <c r="D413" s="56"/>
      <c r="E413" s="56"/>
      <c r="F413" s="56" t="s">
        <v>714</v>
      </c>
      <c r="G413" s="56"/>
      <c r="H413" s="56"/>
      <c r="I413" s="56" t="s">
        <v>234</v>
      </c>
      <c r="J413" s="56"/>
      <c r="K413" s="56"/>
      <c r="L413" s="6" t="s">
        <v>68</v>
      </c>
      <c r="M413" s="8" t="s">
        <v>72</v>
      </c>
      <c r="N413" s="8" t="s">
        <v>28</v>
      </c>
      <c r="O413" s="56">
        <v>525</v>
      </c>
      <c r="P413" s="56"/>
      <c r="Q413" s="56" t="s">
        <v>236</v>
      </c>
      <c r="R413" s="56"/>
      <c r="S413" s="57" t="str">
        <f>VLOOKUP(C413,'[1]230汇总'!$F:$AG,28,0)</f>
        <v>人为原因误操作导致错误出入库</v>
      </c>
      <c r="T413" s="57"/>
      <c r="U413" s="57"/>
      <c r="V413" s="17"/>
      <c r="W413" s="57"/>
      <c r="X413" s="57"/>
      <c r="Y413" s="57"/>
      <c r="Z413" s="57"/>
      <c r="AA413" s="58"/>
    </row>
    <row r="414" spans="2:27" ht="32.1" customHeight="1" x14ac:dyDescent="0.15">
      <c r="B414" s="7">
        <v>408</v>
      </c>
      <c r="C414" s="56" t="s">
        <v>715</v>
      </c>
      <c r="D414" s="56"/>
      <c r="E414" s="56"/>
      <c r="F414" s="56" t="s">
        <v>716</v>
      </c>
      <c r="G414" s="56"/>
      <c r="H414" s="56"/>
      <c r="I414" s="56" t="s">
        <v>234</v>
      </c>
      <c r="J414" s="56"/>
      <c r="K414" s="56"/>
      <c r="L414" s="6" t="s">
        <v>68</v>
      </c>
      <c r="M414" s="8" t="s">
        <v>72</v>
      </c>
      <c r="N414" s="8" t="s">
        <v>28</v>
      </c>
      <c r="O414" s="56">
        <v>1275</v>
      </c>
      <c r="P414" s="56"/>
      <c r="Q414" s="56" t="s">
        <v>129</v>
      </c>
      <c r="R414" s="56"/>
      <c r="S414" s="57" t="str">
        <f>VLOOKUP(C414,'[1]230汇总'!$F:$AG,28,0)</f>
        <v>袋装,蝴蝶笼装来货单据数量入库，有短装风险</v>
      </c>
      <c r="T414" s="57"/>
      <c r="U414" s="57"/>
      <c r="V414" s="17"/>
      <c r="W414" s="57"/>
      <c r="X414" s="57"/>
      <c r="Y414" s="57"/>
      <c r="Z414" s="57"/>
      <c r="AA414" s="58"/>
    </row>
    <row r="415" spans="2:27" ht="32.1" customHeight="1" x14ac:dyDescent="0.15">
      <c r="B415" s="7">
        <v>409</v>
      </c>
      <c r="C415" s="56" t="s">
        <v>717</v>
      </c>
      <c r="D415" s="56"/>
      <c r="E415" s="56"/>
      <c r="F415" s="56" t="s">
        <v>718</v>
      </c>
      <c r="G415" s="56"/>
      <c r="H415" s="56"/>
      <c r="I415" s="56" t="s">
        <v>27</v>
      </c>
      <c r="J415" s="56"/>
      <c r="K415" s="56"/>
      <c r="L415" s="6" t="s">
        <v>68</v>
      </c>
      <c r="M415" s="8" t="s">
        <v>72</v>
      </c>
      <c r="N415" s="8" t="s">
        <v>28</v>
      </c>
      <c r="O415" s="56">
        <v>5000</v>
      </c>
      <c r="P415" s="56"/>
      <c r="Q415" s="56" t="s">
        <v>33</v>
      </c>
      <c r="R415" s="56"/>
      <c r="S415" s="57" t="str">
        <f>VLOOKUP(C415,'[1]230汇总'!$F:$AG,28,0)</f>
        <v>人为原因误操作导致错误出入库</v>
      </c>
      <c r="T415" s="57"/>
      <c r="U415" s="57"/>
      <c r="V415" s="17"/>
      <c r="W415" s="57"/>
      <c r="X415" s="57"/>
      <c r="Y415" s="57"/>
      <c r="Z415" s="57"/>
      <c r="AA415" s="58"/>
    </row>
    <row r="416" spans="2:27" ht="32.1" customHeight="1" x14ac:dyDescent="0.15">
      <c r="B416" s="7">
        <v>412</v>
      </c>
      <c r="C416" s="56" t="s">
        <v>719</v>
      </c>
      <c r="D416" s="56"/>
      <c r="E416" s="56"/>
      <c r="F416" s="56" t="s">
        <v>720</v>
      </c>
      <c r="G416" s="56"/>
      <c r="H416" s="56"/>
      <c r="I416" s="56" t="s">
        <v>105</v>
      </c>
      <c r="J416" s="56"/>
      <c r="K416" s="56"/>
      <c r="L416" s="6" t="s">
        <v>68</v>
      </c>
      <c r="M416" s="8" t="s">
        <v>72</v>
      </c>
      <c r="N416" s="8" t="s">
        <v>28</v>
      </c>
      <c r="O416" s="56">
        <v>25</v>
      </c>
      <c r="P416" s="56"/>
      <c r="Q416" s="56">
        <v>211281</v>
      </c>
      <c r="R416" s="56"/>
      <c r="S416" s="57" t="str">
        <f>VLOOKUP(C416,'[1]230汇总'!$F:$AG,28,0)</f>
        <v>人为原因误操作导致错误出入库</v>
      </c>
      <c r="T416" s="57"/>
      <c r="U416" s="57"/>
      <c r="V416" s="17"/>
      <c r="W416" s="57"/>
      <c r="X416" s="57"/>
      <c r="Y416" s="57"/>
      <c r="Z416" s="57"/>
      <c r="AA416" s="58"/>
    </row>
    <row r="417" spans="2:27" ht="32.1" customHeight="1" x14ac:dyDescent="0.15">
      <c r="B417" s="7">
        <v>413</v>
      </c>
      <c r="C417" s="56" t="s">
        <v>719</v>
      </c>
      <c r="D417" s="56"/>
      <c r="E417" s="56"/>
      <c r="F417" s="56" t="s">
        <v>720</v>
      </c>
      <c r="G417" s="56"/>
      <c r="H417" s="56"/>
      <c r="I417" s="56" t="s">
        <v>220</v>
      </c>
      <c r="J417" s="56"/>
      <c r="K417" s="56"/>
      <c r="L417" s="6" t="s">
        <v>68</v>
      </c>
      <c r="M417" s="8" t="s">
        <v>72</v>
      </c>
      <c r="N417" s="8" t="s">
        <v>28</v>
      </c>
      <c r="O417" s="56">
        <v>400</v>
      </c>
      <c r="P417" s="56"/>
      <c r="Q417" s="56" t="s">
        <v>217</v>
      </c>
      <c r="R417" s="56"/>
      <c r="S417" s="57" t="str">
        <f>VLOOKUP(C417,'[1]230汇总'!$F:$AG,28,0)</f>
        <v>人为原因误操作导致错误出入库</v>
      </c>
      <c r="T417" s="57"/>
      <c r="U417" s="57"/>
      <c r="V417" s="17"/>
      <c r="W417" s="57"/>
      <c r="X417" s="57"/>
      <c r="Y417" s="57"/>
      <c r="Z417" s="57"/>
      <c r="AA417" s="58"/>
    </row>
    <row r="418" spans="2:27" ht="32.1" customHeight="1" x14ac:dyDescent="0.15">
      <c r="B418" s="7">
        <v>414</v>
      </c>
      <c r="C418" s="56" t="s">
        <v>721</v>
      </c>
      <c r="D418" s="56"/>
      <c r="E418" s="56"/>
      <c r="F418" s="56" t="s">
        <v>722</v>
      </c>
      <c r="G418" s="56"/>
      <c r="H418" s="56"/>
      <c r="I418" s="56" t="s">
        <v>234</v>
      </c>
      <c r="J418" s="56"/>
      <c r="K418" s="56"/>
      <c r="L418" s="6" t="s">
        <v>68</v>
      </c>
      <c r="M418" s="8" t="s">
        <v>72</v>
      </c>
      <c r="N418" s="8" t="s">
        <v>28</v>
      </c>
      <c r="O418" s="56">
        <v>640</v>
      </c>
      <c r="P418" s="56"/>
      <c r="Q418" s="56" t="s">
        <v>236</v>
      </c>
      <c r="R418" s="56"/>
      <c r="S418" s="57" t="str">
        <f>VLOOKUP(C418,'[1]230汇总'!$F:$AG,28,0)</f>
        <v>盘点数量存在异议</v>
      </c>
      <c r="T418" s="57"/>
      <c r="U418" s="57"/>
      <c r="V418" s="17"/>
      <c r="W418" s="57"/>
      <c r="X418" s="57"/>
      <c r="Y418" s="57"/>
      <c r="Z418" s="57"/>
      <c r="AA418" s="58"/>
    </row>
    <row r="419" spans="2:27" ht="32.1" customHeight="1" x14ac:dyDescent="0.15">
      <c r="B419" s="7">
        <v>415</v>
      </c>
      <c r="C419" s="56" t="s">
        <v>723</v>
      </c>
      <c r="D419" s="56"/>
      <c r="E419" s="56"/>
      <c r="F419" s="56" t="s">
        <v>724</v>
      </c>
      <c r="G419" s="56"/>
      <c r="H419" s="56"/>
      <c r="I419" s="56" t="s">
        <v>220</v>
      </c>
      <c r="J419" s="56"/>
      <c r="K419" s="56"/>
      <c r="L419" s="6" t="s">
        <v>68</v>
      </c>
      <c r="M419" s="8" t="s">
        <v>72</v>
      </c>
      <c r="N419" s="8" t="s">
        <v>28</v>
      </c>
      <c r="O419" s="56">
        <v>800</v>
      </c>
      <c r="P419" s="56"/>
      <c r="Q419" s="56" t="s">
        <v>237</v>
      </c>
      <c r="R419" s="56"/>
      <c r="S419" s="57" t="str">
        <f>VLOOKUP(C419,'[1]230汇总'!$F:$AG,28,0)</f>
        <v>袋装,蝴蝶笼装来货单据数量入库，有短装风险</v>
      </c>
      <c r="T419" s="57"/>
      <c r="U419" s="57"/>
      <c r="V419" s="17"/>
      <c r="W419" s="57"/>
      <c r="X419" s="57"/>
      <c r="Y419" s="57"/>
      <c r="Z419" s="57"/>
      <c r="AA419" s="58"/>
    </row>
    <row r="420" spans="2:27" ht="32.1" customHeight="1" x14ac:dyDescent="0.15">
      <c r="B420" s="7">
        <v>416</v>
      </c>
      <c r="C420" s="56" t="s">
        <v>723</v>
      </c>
      <c r="D420" s="56"/>
      <c r="E420" s="56"/>
      <c r="F420" s="56" t="s">
        <v>724</v>
      </c>
      <c r="G420" s="56"/>
      <c r="H420" s="56"/>
      <c r="I420" s="56" t="s">
        <v>220</v>
      </c>
      <c r="J420" s="56"/>
      <c r="K420" s="56"/>
      <c r="L420" s="6" t="s">
        <v>68</v>
      </c>
      <c r="M420" s="8" t="s">
        <v>72</v>
      </c>
      <c r="N420" s="8" t="s">
        <v>28</v>
      </c>
      <c r="O420" s="56">
        <v>800</v>
      </c>
      <c r="P420" s="56"/>
      <c r="Q420" s="56" t="s">
        <v>224</v>
      </c>
      <c r="R420" s="56"/>
      <c r="S420" s="57" t="str">
        <f>VLOOKUP(C420,'[1]230汇总'!$F:$AG,28,0)</f>
        <v>袋装,蝴蝶笼装来货单据数量入库，有短装风险</v>
      </c>
      <c r="T420" s="57"/>
      <c r="U420" s="57"/>
      <c r="V420" s="17"/>
      <c r="W420" s="57"/>
      <c r="X420" s="57"/>
      <c r="Y420" s="57"/>
      <c r="Z420" s="57"/>
      <c r="AA420" s="58"/>
    </row>
    <row r="421" spans="2:27" ht="32.1" customHeight="1" x14ac:dyDescent="0.15">
      <c r="B421" s="7">
        <v>417</v>
      </c>
      <c r="C421" s="56" t="s">
        <v>725</v>
      </c>
      <c r="D421" s="56"/>
      <c r="E421" s="56"/>
      <c r="F421" s="56" t="s">
        <v>726</v>
      </c>
      <c r="G421" s="56"/>
      <c r="H421" s="56"/>
      <c r="I421" s="56" t="s">
        <v>105</v>
      </c>
      <c r="J421" s="56"/>
      <c r="K421" s="56"/>
      <c r="L421" s="6" t="s">
        <v>68</v>
      </c>
      <c r="M421" s="8" t="s">
        <v>72</v>
      </c>
      <c r="N421" s="8" t="s">
        <v>28</v>
      </c>
      <c r="O421" s="56">
        <v>350</v>
      </c>
      <c r="P421" s="56"/>
      <c r="Q421" s="56" t="s">
        <v>727</v>
      </c>
      <c r="R421" s="56"/>
      <c r="S421" s="57" t="str">
        <f>VLOOKUP(C421,'[1]230汇总'!$F:$AG,28,0)</f>
        <v>人为原因误操作导致错误出入库</v>
      </c>
      <c r="T421" s="57"/>
      <c r="U421" s="57"/>
      <c r="V421" s="17"/>
      <c r="W421" s="57"/>
      <c r="X421" s="57"/>
      <c r="Y421" s="57"/>
      <c r="Z421" s="57"/>
      <c r="AA421" s="58"/>
    </row>
    <row r="422" spans="2:27" ht="32.1" customHeight="1" x14ac:dyDescent="0.15">
      <c r="B422" s="7">
        <v>418</v>
      </c>
      <c r="C422" s="56" t="s">
        <v>725</v>
      </c>
      <c r="D422" s="56"/>
      <c r="E422" s="56"/>
      <c r="F422" s="56" t="s">
        <v>726</v>
      </c>
      <c r="G422" s="56"/>
      <c r="H422" s="56"/>
      <c r="I422" s="56" t="s">
        <v>105</v>
      </c>
      <c r="J422" s="56"/>
      <c r="K422" s="56"/>
      <c r="L422" s="6" t="s">
        <v>68</v>
      </c>
      <c r="M422" s="8" t="s">
        <v>72</v>
      </c>
      <c r="N422" s="8" t="s">
        <v>28</v>
      </c>
      <c r="O422" s="56">
        <v>30</v>
      </c>
      <c r="P422" s="56"/>
      <c r="Q422" s="56">
        <v>220531</v>
      </c>
      <c r="R422" s="56"/>
      <c r="S422" s="57" t="str">
        <f>VLOOKUP(C422,'[1]230汇总'!$F:$AG,28,0)</f>
        <v>人为原因误操作导致错误出入库</v>
      </c>
      <c r="T422" s="57"/>
      <c r="U422" s="57"/>
      <c r="V422" s="17"/>
      <c r="W422" s="57"/>
      <c r="X422" s="57"/>
      <c r="Y422" s="57"/>
      <c r="Z422" s="57"/>
      <c r="AA422" s="58"/>
    </row>
    <row r="423" spans="2:27" ht="32.1" customHeight="1" x14ac:dyDescent="0.15">
      <c r="B423" s="7">
        <v>419</v>
      </c>
      <c r="C423" s="56" t="s">
        <v>725</v>
      </c>
      <c r="D423" s="56"/>
      <c r="E423" s="56"/>
      <c r="F423" s="56" t="s">
        <v>726</v>
      </c>
      <c r="G423" s="56"/>
      <c r="H423" s="56"/>
      <c r="I423" s="56" t="s">
        <v>728</v>
      </c>
      <c r="J423" s="56"/>
      <c r="K423" s="56"/>
      <c r="L423" s="6" t="s">
        <v>68</v>
      </c>
      <c r="M423" s="8" t="s">
        <v>72</v>
      </c>
      <c r="N423" s="8" t="s">
        <v>28</v>
      </c>
      <c r="O423" s="56">
        <v>410</v>
      </c>
      <c r="P423" s="56"/>
      <c r="Q423" s="56" t="s">
        <v>237</v>
      </c>
      <c r="R423" s="56"/>
      <c r="S423" s="57" t="str">
        <f>VLOOKUP(C423,'[1]230汇总'!$F:$AG,28,0)</f>
        <v>人为原因误操作导致错误出入库</v>
      </c>
      <c r="T423" s="57"/>
      <c r="U423" s="57"/>
      <c r="V423" s="17"/>
      <c r="W423" s="57"/>
      <c r="X423" s="57"/>
      <c r="Y423" s="57"/>
      <c r="Z423" s="57"/>
      <c r="AA423" s="58"/>
    </row>
    <row r="424" spans="2:27" ht="32.1" customHeight="1" x14ac:dyDescent="0.15">
      <c r="B424" s="7">
        <v>420</v>
      </c>
      <c r="C424" s="56" t="s">
        <v>725</v>
      </c>
      <c r="D424" s="56"/>
      <c r="E424" s="56"/>
      <c r="F424" s="56" t="s">
        <v>726</v>
      </c>
      <c r="G424" s="56"/>
      <c r="H424" s="56"/>
      <c r="I424" s="56" t="s">
        <v>728</v>
      </c>
      <c r="J424" s="56"/>
      <c r="K424" s="56"/>
      <c r="L424" s="6" t="s">
        <v>68</v>
      </c>
      <c r="M424" s="8" t="s">
        <v>72</v>
      </c>
      <c r="N424" s="8" t="s">
        <v>28</v>
      </c>
      <c r="O424" s="56">
        <v>1475</v>
      </c>
      <c r="P424" s="56"/>
      <c r="Q424" s="56" t="s">
        <v>224</v>
      </c>
      <c r="R424" s="56"/>
      <c r="S424" s="57" t="str">
        <f>VLOOKUP(C424,'[1]230汇总'!$F:$AG,28,0)</f>
        <v>人为原因误操作导致错误出入库</v>
      </c>
      <c r="T424" s="57"/>
      <c r="U424" s="57"/>
      <c r="V424" s="17"/>
      <c r="W424" s="57"/>
      <c r="X424" s="57"/>
      <c r="Y424" s="57"/>
      <c r="Z424" s="57"/>
      <c r="AA424" s="58"/>
    </row>
    <row r="425" spans="2:27" ht="32.1" customHeight="1" x14ac:dyDescent="0.15">
      <c r="B425" s="7">
        <v>421</v>
      </c>
      <c r="C425" s="56" t="s">
        <v>729</v>
      </c>
      <c r="D425" s="56"/>
      <c r="E425" s="56"/>
      <c r="F425" s="56" t="s">
        <v>730</v>
      </c>
      <c r="G425" s="56"/>
      <c r="H425" s="56"/>
      <c r="I425" s="56" t="s">
        <v>207</v>
      </c>
      <c r="J425" s="56"/>
      <c r="K425" s="56"/>
      <c r="L425" s="6" t="s">
        <v>68</v>
      </c>
      <c r="M425" s="8" t="s">
        <v>72</v>
      </c>
      <c r="N425" s="8" t="s">
        <v>28</v>
      </c>
      <c r="O425" s="56">
        <v>661</v>
      </c>
      <c r="P425" s="56"/>
      <c r="Q425" s="56">
        <v>220617</v>
      </c>
      <c r="R425" s="56"/>
      <c r="S425" s="57" t="str">
        <f>VLOOKUP(C425,'[1]230汇总'!$F:$AG,28,0)</f>
        <v>盘点数量存在异议</v>
      </c>
      <c r="T425" s="57"/>
      <c r="U425" s="57"/>
      <c r="V425" s="17"/>
      <c r="W425" s="57"/>
      <c r="X425" s="57"/>
      <c r="Y425" s="57"/>
      <c r="Z425" s="57"/>
      <c r="AA425" s="58"/>
    </row>
    <row r="426" spans="2:27" ht="32.1" customHeight="1" x14ac:dyDescent="0.15">
      <c r="B426" s="7">
        <v>422</v>
      </c>
      <c r="C426" s="56" t="s">
        <v>729</v>
      </c>
      <c r="D426" s="56"/>
      <c r="E426" s="56"/>
      <c r="F426" s="56" t="s">
        <v>730</v>
      </c>
      <c r="G426" s="56"/>
      <c r="H426" s="56"/>
      <c r="I426" s="56" t="s">
        <v>728</v>
      </c>
      <c r="J426" s="56"/>
      <c r="K426" s="56"/>
      <c r="L426" s="6" t="s">
        <v>68</v>
      </c>
      <c r="M426" s="8" t="s">
        <v>72</v>
      </c>
      <c r="N426" s="8" t="s">
        <v>28</v>
      </c>
      <c r="O426" s="56">
        <v>1200</v>
      </c>
      <c r="P426" s="56"/>
      <c r="Q426" s="56" t="s">
        <v>224</v>
      </c>
      <c r="R426" s="56"/>
      <c r="S426" s="57" t="str">
        <f>VLOOKUP(C426,'[1]230汇总'!$F:$AG,28,0)</f>
        <v>盘点数量存在异议</v>
      </c>
      <c r="T426" s="57"/>
      <c r="U426" s="57"/>
      <c r="V426" s="17"/>
      <c r="W426" s="57"/>
      <c r="X426" s="57"/>
      <c r="Y426" s="57"/>
      <c r="Z426" s="57"/>
      <c r="AA426" s="58"/>
    </row>
    <row r="427" spans="2:27" ht="32.1" customHeight="1" x14ac:dyDescent="0.15">
      <c r="B427" s="7">
        <v>423</v>
      </c>
      <c r="C427" s="56" t="s">
        <v>731</v>
      </c>
      <c r="D427" s="56"/>
      <c r="E427" s="56"/>
      <c r="F427" s="56" t="s">
        <v>602</v>
      </c>
      <c r="G427" s="56"/>
      <c r="H427" s="56"/>
      <c r="I427" s="56" t="s">
        <v>105</v>
      </c>
      <c r="J427" s="56"/>
      <c r="K427" s="56"/>
      <c r="L427" s="6" t="s">
        <v>68</v>
      </c>
      <c r="M427" s="8" t="s">
        <v>72</v>
      </c>
      <c r="N427" s="8" t="s">
        <v>28</v>
      </c>
      <c r="O427" s="56">
        <v>21</v>
      </c>
      <c r="P427" s="56"/>
      <c r="Q427" s="56" t="s">
        <v>732</v>
      </c>
      <c r="R427" s="56"/>
      <c r="S427" s="57" t="str">
        <f>VLOOKUP(C427,'[1]230汇总'!$F:$AG,28,0)</f>
        <v>盘点数量存在异议</v>
      </c>
      <c r="T427" s="57"/>
      <c r="U427" s="57"/>
      <c r="V427" s="17"/>
      <c r="W427" s="57"/>
      <c r="X427" s="57"/>
      <c r="Y427" s="57"/>
      <c r="Z427" s="57"/>
      <c r="AA427" s="58"/>
    </row>
    <row r="428" spans="2:27" ht="32.1" customHeight="1" x14ac:dyDescent="0.15">
      <c r="B428" s="7">
        <v>424</v>
      </c>
      <c r="C428" s="57" t="s">
        <v>731</v>
      </c>
      <c r="D428" s="57"/>
      <c r="E428" s="57"/>
      <c r="F428" s="57" t="s">
        <v>602</v>
      </c>
      <c r="G428" s="57"/>
      <c r="H428" s="57"/>
      <c r="I428" s="57" t="s">
        <v>265</v>
      </c>
      <c r="J428" s="57"/>
      <c r="K428" s="57"/>
      <c r="L428" s="6" t="s">
        <v>68</v>
      </c>
      <c r="M428" s="8" t="s">
        <v>72</v>
      </c>
      <c r="N428" s="8" t="s">
        <v>28</v>
      </c>
      <c r="O428" s="57">
        <v>35</v>
      </c>
      <c r="P428" s="57"/>
      <c r="Q428" s="57">
        <v>220201</v>
      </c>
      <c r="R428" s="57"/>
      <c r="S428" s="57" t="str">
        <f>VLOOKUP(C428,'[1]230汇总'!$F:$AG,28,0)</f>
        <v>盘点数量存在异议</v>
      </c>
      <c r="T428" s="57"/>
      <c r="U428" s="57"/>
      <c r="V428" s="17"/>
      <c r="W428" s="57"/>
      <c r="X428" s="57"/>
      <c r="Y428" s="57"/>
      <c r="Z428" s="57"/>
      <c r="AA428" s="58"/>
    </row>
    <row r="429" spans="2:27" ht="32.1" customHeight="1" x14ac:dyDescent="0.15">
      <c r="B429" s="7">
        <v>425</v>
      </c>
      <c r="C429" s="57" t="s">
        <v>731</v>
      </c>
      <c r="D429" s="57"/>
      <c r="E429" s="57"/>
      <c r="F429" s="57" t="s">
        <v>602</v>
      </c>
      <c r="G429" s="57"/>
      <c r="H429" s="57"/>
      <c r="I429" s="57" t="s">
        <v>265</v>
      </c>
      <c r="J429" s="57"/>
      <c r="K429" s="57"/>
      <c r="L429" s="6" t="s">
        <v>68</v>
      </c>
      <c r="M429" s="8" t="s">
        <v>72</v>
      </c>
      <c r="N429" s="8" t="s">
        <v>28</v>
      </c>
      <c r="O429" s="57">
        <v>206</v>
      </c>
      <c r="P429" s="57"/>
      <c r="Q429" s="57" t="s">
        <v>733</v>
      </c>
      <c r="R429" s="57"/>
      <c r="S429" s="57" t="str">
        <f>VLOOKUP(C429,'[1]230汇总'!$F:$AG,28,0)</f>
        <v>盘点数量存在异议</v>
      </c>
      <c r="T429" s="57"/>
      <c r="U429" s="57"/>
      <c r="V429" s="17"/>
      <c r="W429" s="57"/>
      <c r="X429" s="57"/>
      <c r="Y429" s="57"/>
      <c r="Z429" s="57"/>
      <c r="AA429" s="58"/>
    </row>
    <row r="430" spans="2:27" ht="32.1" customHeight="1" x14ac:dyDescent="0.15">
      <c r="B430" s="7">
        <v>426</v>
      </c>
      <c r="C430" s="57" t="s">
        <v>731</v>
      </c>
      <c r="D430" s="57"/>
      <c r="E430" s="57"/>
      <c r="F430" s="57" t="s">
        <v>602</v>
      </c>
      <c r="G430" s="57"/>
      <c r="H430" s="57"/>
      <c r="I430" s="57" t="s">
        <v>265</v>
      </c>
      <c r="J430" s="57"/>
      <c r="K430" s="57"/>
      <c r="L430" s="6" t="s">
        <v>68</v>
      </c>
      <c r="M430" s="8" t="s">
        <v>72</v>
      </c>
      <c r="N430" s="8" t="s">
        <v>28</v>
      </c>
      <c r="O430" s="57">
        <v>38</v>
      </c>
      <c r="P430" s="57"/>
      <c r="Q430" s="57">
        <v>220531</v>
      </c>
      <c r="R430" s="57"/>
      <c r="S430" s="57" t="str">
        <f>VLOOKUP(C430,'[1]230汇总'!$F:$AG,28,0)</f>
        <v>盘点数量存在异议</v>
      </c>
      <c r="T430" s="57"/>
      <c r="U430" s="57"/>
      <c r="V430" s="17"/>
      <c r="W430" s="57"/>
      <c r="X430" s="57"/>
      <c r="Y430" s="57"/>
      <c r="Z430" s="57"/>
      <c r="AA430" s="58"/>
    </row>
    <row r="431" spans="2:27" ht="32.1" customHeight="1" x14ac:dyDescent="0.15">
      <c r="B431" s="7">
        <v>427</v>
      </c>
      <c r="C431" s="57" t="s">
        <v>734</v>
      </c>
      <c r="D431" s="57"/>
      <c r="E431" s="57"/>
      <c r="F431" s="57" t="s">
        <v>293</v>
      </c>
      <c r="G431" s="57"/>
      <c r="H431" s="57"/>
      <c r="I431" s="57" t="s">
        <v>312</v>
      </c>
      <c r="J431" s="57"/>
      <c r="K431" s="57"/>
      <c r="L431" s="6" t="s">
        <v>68</v>
      </c>
      <c r="M431" s="8" t="s">
        <v>72</v>
      </c>
      <c r="N431" s="8" t="s">
        <v>28</v>
      </c>
      <c r="O431" s="57">
        <v>200</v>
      </c>
      <c r="P431" s="57"/>
      <c r="Q431" s="57" t="s">
        <v>523</v>
      </c>
      <c r="R431" s="57"/>
      <c r="S431" s="57" t="str">
        <f>VLOOKUP(C431,'[1]230汇总'!$F:$AG,28,0)</f>
        <v>盘点数量存在异议</v>
      </c>
      <c r="T431" s="57"/>
      <c r="U431" s="57"/>
      <c r="V431" s="17"/>
      <c r="W431" s="57"/>
      <c r="X431" s="57"/>
      <c r="Y431" s="57"/>
      <c r="Z431" s="57"/>
      <c r="AA431" s="58"/>
    </row>
    <row r="432" spans="2:27" ht="32.1" customHeight="1" x14ac:dyDescent="0.15">
      <c r="B432" s="7">
        <v>428</v>
      </c>
      <c r="C432" s="57" t="s">
        <v>735</v>
      </c>
      <c r="D432" s="57"/>
      <c r="E432" s="57"/>
      <c r="F432" s="57" t="s">
        <v>736</v>
      </c>
      <c r="G432" s="57"/>
      <c r="H432" s="57"/>
      <c r="I432" s="57" t="s">
        <v>105</v>
      </c>
      <c r="J432" s="57"/>
      <c r="K432" s="57"/>
      <c r="L432" s="6" t="s">
        <v>68</v>
      </c>
      <c r="M432" s="8" t="s">
        <v>72</v>
      </c>
      <c r="N432" s="8" t="s">
        <v>28</v>
      </c>
      <c r="O432" s="57">
        <v>82</v>
      </c>
      <c r="P432" s="57"/>
      <c r="Q432" s="57">
        <v>220531</v>
      </c>
      <c r="R432" s="57"/>
      <c r="S432" s="57" t="str">
        <f>VLOOKUP(C432,'[1]230汇总'!$F:$AG,28,0)</f>
        <v>盘点数量存在异议</v>
      </c>
      <c r="T432" s="57"/>
      <c r="U432" s="57"/>
      <c r="V432" s="17"/>
      <c r="W432" s="57"/>
      <c r="X432" s="57"/>
      <c r="Y432" s="57"/>
      <c r="Z432" s="57"/>
      <c r="AA432" s="58"/>
    </row>
    <row r="433" spans="2:27" ht="32.1" customHeight="1" x14ac:dyDescent="0.15">
      <c r="B433" s="7">
        <v>429</v>
      </c>
      <c r="C433" s="57" t="s">
        <v>735</v>
      </c>
      <c r="D433" s="57"/>
      <c r="E433" s="57"/>
      <c r="F433" s="57" t="s">
        <v>736</v>
      </c>
      <c r="G433" s="57"/>
      <c r="H433" s="57"/>
      <c r="I433" s="57" t="s">
        <v>220</v>
      </c>
      <c r="J433" s="57"/>
      <c r="K433" s="57"/>
      <c r="L433" s="6" t="s">
        <v>68</v>
      </c>
      <c r="M433" s="8" t="s">
        <v>72</v>
      </c>
      <c r="N433" s="8" t="s">
        <v>28</v>
      </c>
      <c r="O433" s="57">
        <v>6</v>
      </c>
      <c r="P433" s="57"/>
      <c r="Q433" s="57">
        <v>220201</v>
      </c>
      <c r="R433" s="57"/>
      <c r="S433" s="57" t="str">
        <f>VLOOKUP(C433,'[1]230汇总'!$F:$AG,28,0)</f>
        <v>盘点数量存在异议</v>
      </c>
      <c r="T433" s="57"/>
      <c r="U433" s="57"/>
      <c r="V433" s="17"/>
      <c r="W433" s="57"/>
      <c r="X433" s="57"/>
      <c r="Y433" s="57"/>
      <c r="Z433" s="57"/>
      <c r="AA433" s="58"/>
    </row>
    <row r="434" spans="2:27" ht="32.1" customHeight="1" x14ac:dyDescent="0.15">
      <c r="B434" s="7">
        <v>430</v>
      </c>
      <c r="C434" s="57" t="s">
        <v>735</v>
      </c>
      <c r="D434" s="57"/>
      <c r="E434" s="57"/>
      <c r="F434" s="57" t="s">
        <v>736</v>
      </c>
      <c r="G434" s="57"/>
      <c r="H434" s="57"/>
      <c r="I434" s="57" t="s">
        <v>220</v>
      </c>
      <c r="J434" s="57"/>
      <c r="K434" s="57"/>
      <c r="L434" s="6" t="s">
        <v>68</v>
      </c>
      <c r="M434" s="8" t="s">
        <v>72</v>
      </c>
      <c r="N434" s="8" t="s">
        <v>28</v>
      </c>
      <c r="O434" s="57">
        <v>112</v>
      </c>
      <c r="P434" s="57"/>
      <c r="Q434" s="57" t="s">
        <v>477</v>
      </c>
      <c r="R434" s="57"/>
      <c r="S434" s="57" t="str">
        <f>VLOOKUP(C434,'[1]230汇总'!$F:$AG,28,0)</f>
        <v>盘点数量存在异议</v>
      </c>
      <c r="T434" s="57"/>
      <c r="U434" s="57"/>
      <c r="V434" s="17"/>
      <c r="W434" s="57"/>
      <c r="X434" s="57"/>
      <c r="Y434" s="57"/>
      <c r="Z434" s="57"/>
      <c r="AA434" s="58"/>
    </row>
    <row r="435" spans="2:27" ht="32.1" customHeight="1" x14ac:dyDescent="0.15">
      <c r="B435" s="7">
        <v>431</v>
      </c>
      <c r="C435" s="57" t="s">
        <v>737</v>
      </c>
      <c r="D435" s="57"/>
      <c r="E435" s="57"/>
      <c r="F435" s="57" t="s">
        <v>672</v>
      </c>
      <c r="G435" s="57"/>
      <c r="H435" s="57"/>
      <c r="I435" s="57" t="s">
        <v>105</v>
      </c>
      <c r="J435" s="57"/>
      <c r="K435" s="57"/>
      <c r="L435" s="6" t="s">
        <v>68</v>
      </c>
      <c r="M435" s="8" t="s">
        <v>72</v>
      </c>
      <c r="N435" s="8" t="s">
        <v>28</v>
      </c>
      <c r="O435" s="57">
        <v>800</v>
      </c>
      <c r="P435" s="57"/>
      <c r="Q435" s="57">
        <v>220531</v>
      </c>
      <c r="R435" s="57"/>
      <c r="S435" s="57" t="str">
        <f>VLOOKUP(C435,'[1]230汇总'!$F:$AG,28,0)</f>
        <v>盘点数量存在异议</v>
      </c>
      <c r="T435" s="57"/>
      <c r="U435" s="57"/>
      <c r="V435" s="17"/>
      <c r="W435" s="57"/>
      <c r="X435" s="57"/>
      <c r="Y435" s="57"/>
      <c r="Z435" s="57"/>
      <c r="AA435" s="58"/>
    </row>
    <row r="436" spans="2:27" ht="32.1" customHeight="1" x14ac:dyDescent="0.15">
      <c r="B436" s="7">
        <v>432</v>
      </c>
      <c r="C436" s="56" t="s">
        <v>738</v>
      </c>
      <c r="D436" s="56"/>
      <c r="E436" s="56"/>
      <c r="F436" s="56" t="s">
        <v>739</v>
      </c>
      <c r="G436" s="56"/>
      <c r="H436" s="56"/>
      <c r="I436" s="56" t="s">
        <v>105</v>
      </c>
      <c r="J436" s="56"/>
      <c r="K436" s="56"/>
      <c r="L436" s="6" t="s">
        <v>68</v>
      </c>
      <c r="M436" s="8" t="s">
        <v>72</v>
      </c>
      <c r="N436" s="8" t="s">
        <v>28</v>
      </c>
      <c r="O436" s="56">
        <v>300</v>
      </c>
      <c r="P436" s="56"/>
      <c r="Q436" s="56">
        <v>220630</v>
      </c>
      <c r="R436" s="56"/>
      <c r="S436" s="57" t="str">
        <f>VLOOKUP(C436,'[1]230汇总'!$F:$AG,28,0)</f>
        <v>人为原因误操作导致错误出入库</v>
      </c>
      <c r="T436" s="57"/>
      <c r="U436" s="57"/>
      <c r="V436" s="17"/>
      <c r="W436" s="57"/>
      <c r="X436" s="57"/>
      <c r="Y436" s="57"/>
      <c r="Z436" s="57"/>
      <c r="AA436" s="58"/>
    </row>
    <row r="437" spans="2:27" ht="32.1" customHeight="1" x14ac:dyDescent="0.15">
      <c r="B437" s="7">
        <v>433</v>
      </c>
      <c r="C437" s="56" t="s">
        <v>740</v>
      </c>
      <c r="D437" s="56"/>
      <c r="E437" s="56"/>
      <c r="F437" s="56" t="s">
        <v>741</v>
      </c>
      <c r="G437" s="56"/>
      <c r="H437" s="56"/>
      <c r="I437" s="56" t="s">
        <v>166</v>
      </c>
      <c r="J437" s="56"/>
      <c r="K437" s="56"/>
      <c r="L437" s="6" t="s">
        <v>68</v>
      </c>
      <c r="M437" s="8" t="s">
        <v>72</v>
      </c>
      <c r="N437" s="8" t="s">
        <v>28</v>
      </c>
      <c r="O437" s="56">
        <v>390</v>
      </c>
      <c r="P437" s="56"/>
      <c r="Q437" s="56">
        <v>220201</v>
      </c>
      <c r="R437" s="56"/>
      <c r="S437" s="57" t="str">
        <f>VLOOKUP(C437,'[1]230汇总'!$F:$AG,28,0)</f>
        <v>盘点数量存在异议</v>
      </c>
      <c r="T437" s="57"/>
      <c r="U437" s="57"/>
      <c r="V437" s="17"/>
      <c r="W437" s="57"/>
      <c r="X437" s="57"/>
      <c r="Y437" s="57"/>
      <c r="Z437" s="57"/>
      <c r="AA437" s="58"/>
    </row>
    <row r="438" spans="2:27" ht="32.1" customHeight="1" x14ac:dyDescent="0.15">
      <c r="B438" s="7">
        <v>434</v>
      </c>
      <c r="C438" s="56" t="s">
        <v>742</v>
      </c>
      <c r="D438" s="56"/>
      <c r="E438" s="56"/>
      <c r="F438" s="56" t="s">
        <v>743</v>
      </c>
      <c r="G438" s="56"/>
      <c r="H438" s="56"/>
      <c r="I438" s="56" t="s">
        <v>105</v>
      </c>
      <c r="J438" s="56"/>
      <c r="K438" s="56"/>
      <c r="L438" s="6" t="s">
        <v>68</v>
      </c>
      <c r="M438" s="8" t="s">
        <v>72</v>
      </c>
      <c r="N438" s="8" t="s">
        <v>28</v>
      </c>
      <c r="O438" s="56">
        <v>1000</v>
      </c>
      <c r="P438" s="56"/>
      <c r="Q438" s="56" t="s">
        <v>744</v>
      </c>
      <c r="R438" s="56"/>
      <c r="S438" s="57" t="str">
        <f>VLOOKUP(C438,'[1]230汇总'!$F:$AG,28,0)</f>
        <v>人为原因误操作导致错误出入库</v>
      </c>
      <c r="T438" s="57"/>
      <c r="U438" s="57"/>
      <c r="V438" s="17"/>
      <c r="W438" s="57"/>
      <c r="X438" s="57"/>
      <c r="Y438" s="57"/>
      <c r="Z438" s="57"/>
      <c r="AA438" s="58"/>
    </row>
    <row r="439" spans="2:27" ht="32.1" customHeight="1" x14ac:dyDescent="0.15">
      <c r="B439" s="7">
        <v>435</v>
      </c>
      <c r="C439" s="56" t="s">
        <v>742</v>
      </c>
      <c r="D439" s="56"/>
      <c r="E439" s="56"/>
      <c r="F439" s="56" t="s">
        <v>743</v>
      </c>
      <c r="G439" s="56"/>
      <c r="H439" s="56"/>
      <c r="I439" s="56" t="s">
        <v>105</v>
      </c>
      <c r="J439" s="56"/>
      <c r="K439" s="56"/>
      <c r="L439" s="6" t="s">
        <v>68</v>
      </c>
      <c r="M439" s="8" t="s">
        <v>72</v>
      </c>
      <c r="N439" s="8" t="s">
        <v>28</v>
      </c>
      <c r="O439" s="56">
        <v>402</v>
      </c>
      <c r="P439" s="56"/>
      <c r="Q439" s="56" t="s">
        <v>745</v>
      </c>
      <c r="R439" s="56"/>
      <c r="S439" s="57" t="str">
        <f>VLOOKUP(C439,'[1]230汇总'!$F:$AG,28,0)</f>
        <v>人为原因误操作导致错误出入库</v>
      </c>
      <c r="T439" s="57"/>
      <c r="U439" s="57"/>
      <c r="V439" s="17"/>
      <c r="W439" s="57"/>
      <c r="X439" s="57"/>
      <c r="Y439" s="57"/>
      <c r="Z439" s="57"/>
      <c r="AA439" s="58"/>
    </row>
    <row r="440" spans="2:27" ht="32.1" customHeight="1" x14ac:dyDescent="0.15">
      <c r="B440" s="7">
        <v>436</v>
      </c>
      <c r="C440" s="56" t="s">
        <v>746</v>
      </c>
      <c r="D440" s="56"/>
      <c r="E440" s="56"/>
      <c r="F440" s="56" t="s">
        <v>747</v>
      </c>
      <c r="G440" s="56"/>
      <c r="H440" s="56"/>
      <c r="I440" s="56" t="s">
        <v>255</v>
      </c>
      <c r="J440" s="56"/>
      <c r="K440" s="56"/>
      <c r="L440" s="6" t="s">
        <v>68</v>
      </c>
      <c r="M440" s="8" t="s">
        <v>72</v>
      </c>
      <c r="N440" s="8" t="s">
        <v>28</v>
      </c>
      <c r="O440" s="56">
        <v>182</v>
      </c>
      <c r="P440" s="56"/>
      <c r="Q440" s="56">
        <v>220617</v>
      </c>
      <c r="R440" s="56"/>
      <c r="S440" s="57" t="str">
        <f>VLOOKUP(C440,'[1]230汇总'!$F:$AG,28,0)</f>
        <v>袋装,蝴蝶笼装来货单据数量入库，有短装风险</v>
      </c>
      <c r="T440" s="57"/>
      <c r="U440" s="57"/>
      <c r="V440" s="17"/>
      <c r="W440" s="57"/>
      <c r="X440" s="57"/>
      <c r="Y440" s="57"/>
      <c r="Z440" s="57"/>
      <c r="AA440" s="58"/>
    </row>
    <row r="441" spans="2:27" ht="32.1" hidden="1" customHeight="1" x14ac:dyDescent="0.15">
      <c r="B441" s="7">
        <v>437</v>
      </c>
      <c r="C441" s="56" t="s">
        <v>746</v>
      </c>
      <c r="D441" s="56"/>
      <c r="E441" s="56"/>
      <c r="F441" s="56" t="s">
        <v>747</v>
      </c>
      <c r="G441" s="56"/>
      <c r="H441" s="56"/>
      <c r="I441" s="56" t="s">
        <v>105</v>
      </c>
      <c r="J441" s="56"/>
      <c r="K441" s="56"/>
      <c r="L441" s="6" t="s">
        <v>68</v>
      </c>
      <c r="M441" s="9"/>
      <c r="N441" s="8" t="s">
        <v>28</v>
      </c>
      <c r="O441" s="56">
        <v>779</v>
      </c>
      <c r="P441" s="56"/>
      <c r="Q441" s="56">
        <v>220201</v>
      </c>
      <c r="R441" s="56"/>
      <c r="S441" s="57" t="str">
        <f>VLOOKUP(C441,'[1]230汇总'!$F:$AG,28,0)</f>
        <v>袋装,蝴蝶笼装来货单据数量入库，有短装风险</v>
      </c>
      <c r="T441" s="57"/>
      <c r="U441" s="57"/>
      <c r="V441" s="17"/>
      <c r="W441" s="57" t="s">
        <v>163</v>
      </c>
      <c r="X441" s="57"/>
      <c r="Y441" s="57"/>
      <c r="Z441" s="57"/>
      <c r="AA441" s="58"/>
    </row>
    <row r="442" spans="2:27" ht="32.1" hidden="1" customHeight="1" x14ac:dyDescent="0.15">
      <c r="B442" s="7">
        <v>438</v>
      </c>
      <c r="C442" s="56" t="s">
        <v>746</v>
      </c>
      <c r="D442" s="56"/>
      <c r="E442" s="56"/>
      <c r="F442" s="56" t="s">
        <v>747</v>
      </c>
      <c r="G442" s="56"/>
      <c r="H442" s="56"/>
      <c r="I442" s="56" t="s">
        <v>105</v>
      </c>
      <c r="J442" s="56"/>
      <c r="K442" s="56"/>
      <c r="L442" s="6" t="s">
        <v>68</v>
      </c>
      <c r="M442" s="9"/>
      <c r="N442" s="8" t="s">
        <v>28</v>
      </c>
      <c r="O442" s="56">
        <v>1870</v>
      </c>
      <c r="P442" s="56"/>
      <c r="Q442" s="56">
        <v>220531</v>
      </c>
      <c r="R442" s="56"/>
      <c r="S442" s="57" t="str">
        <f>VLOOKUP(C442,'[1]230汇总'!$F:$AG,28,0)</f>
        <v>袋装,蝴蝶笼装来货单据数量入库，有短装风险</v>
      </c>
      <c r="T442" s="57"/>
      <c r="U442" s="57"/>
      <c r="V442" s="17"/>
      <c r="W442" s="57" t="s">
        <v>163</v>
      </c>
      <c r="X442" s="57"/>
      <c r="Y442" s="57"/>
      <c r="Z442" s="57"/>
      <c r="AA442" s="58"/>
    </row>
    <row r="443" spans="2:27" ht="32.1" customHeight="1" x14ac:dyDescent="0.15">
      <c r="B443" s="7">
        <v>439</v>
      </c>
      <c r="C443" s="56" t="s">
        <v>748</v>
      </c>
      <c r="D443" s="56"/>
      <c r="E443" s="56"/>
      <c r="F443" s="56" t="s">
        <v>749</v>
      </c>
      <c r="G443" s="56"/>
      <c r="H443" s="56"/>
      <c r="I443" s="56" t="s">
        <v>105</v>
      </c>
      <c r="J443" s="56"/>
      <c r="K443" s="56"/>
      <c r="L443" s="6" t="s">
        <v>68</v>
      </c>
      <c r="M443" s="8" t="s">
        <v>72</v>
      </c>
      <c r="N443" s="8" t="s">
        <v>28</v>
      </c>
      <c r="O443" s="56">
        <v>131</v>
      </c>
      <c r="P443" s="56"/>
      <c r="Q443" s="56">
        <v>220531</v>
      </c>
      <c r="R443" s="56"/>
      <c r="S443" s="57" t="str">
        <f>VLOOKUP(C443,'[1]230汇总'!$F:$AG,28,0)</f>
        <v>盘点数量存在异议</v>
      </c>
      <c r="T443" s="57"/>
      <c r="U443" s="57"/>
      <c r="V443" s="17"/>
      <c r="W443" s="57"/>
      <c r="X443" s="57"/>
      <c r="Y443" s="57"/>
      <c r="Z443" s="57"/>
      <c r="AA443" s="58"/>
    </row>
    <row r="444" spans="2:27" ht="32.1" customHeight="1" x14ac:dyDescent="0.15">
      <c r="B444" s="7">
        <v>440</v>
      </c>
      <c r="C444" s="56" t="s">
        <v>748</v>
      </c>
      <c r="D444" s="56"/>
      <c r="E444" s="56"/>
      <c r="F444" s="56" t="s">
        <v>749</v>
      </c>
      <c r="G444" s="56"/>
      <c r="H444" s="56"/>
      <c r="I444" s="56" t="s">
        <v>71</v>
      </c>
      <c r="J444" s="56"/>
      <c r="K444" s="56"/>
      <c r="L444" s="6" t="s">
        <v>68</v>
      </c>
      <c r="M444" s="8" t="s">
        <v>72</v>
      </c>
      <c r="N444" s="8" t="s">
        <v>28</v>
      </c>
      <c r="O444" s="56">
        <v>454</v>
      </c>
      <c r="P444" s="56"/>
      <c r="Q444" s="56">
        <v>220201</v>
      </c>
      <c r="R444" s="56"/>
      <c r="S444" s="57" t="str">
        <f>VLOOKUP(C444,'[1]230汇总'!$F:$AG,28,0)</f>
        <v>盘点数量存在异议</v>
      </c>
      <c r="T444" s="57"/>
      <c r="U444" s="57"/>
      <c r="V444" s="17"/>
      <c r="W444" s="57"/>
      <c r="X444" s="57"/>
      <c r="Y444" s="57"/>
      <c r="Z444" s="57"/>
      <c r="AA444" s="58"/>
    </row>
    <row r="445" spans="2:27" ht="32.1" customHeight="1" x14ac:dyDescent="0.15">
      <c r="B445" s="7">
        <v>441</v>
      </c>
      <c r="C445" s="56" t="s">
        <v>750</v>
      </c>
      <c r="D445" s="56"/>
      <c r="E445" s="56"/>
      <c r="F445" s="56" t="s">
        <v>751</v>
      </c>
      <c r="G445" s="56"/>
      <c r="H445" s="56"/>
      <c r="I445" s="56" t="s">
        <v>220</v>
      </c>
      <c r="J445" s="56"/>
      <c r="K445" s="56"/>
      <c r="L445" s="6" t="s">
        <v>68</v>
      </c>
      <c r="M445" s="8" t="s">
        <v>72</v>
      </c>
      <c r="N445" s="8" t="s">
        <v>28</v>
      </c>
      <c r="O445" s="56">
        <v>100</v>
      </c>
      <c r="P445" s="56"/>
      <c r="Q445" s="56" t="s">
        <v>82</v>
      </c>
      <c r="R445" s="56"/>
      <c r="S445" s="57" t="str">
        <f>VLOOKUP(C445,'[1]230汇总'!$F:$AG,28,0)</f>
        <v>人为原因误操作导致错误出入库</v>
      </c>
      <c r="T445" s="57"/>
      <c r="U445" s="57"/>
      <c r="V445" s="17"/>
      <c r="W445" s="57"/>
      <c r="X445" s="57"/>
      <c r="Y445" s="57"/>
      <c r="Z445" s="57"/>
      <c r="AA445" s="58"/>
    </row>
    <row r="446" spans="2:27" ht="32.1" customHeight="1" x14ac:dyDescent="0.15">
      <c r="B446" s="7">
        <v>442</v>
      </c>
      <c r="C446" s="56" t="s">
        <v>752</v>
      </c>
      <c r="D446" s="56"/>
      <c r="E446" s="56"/>
      <c r="F446" s="56" t="s">
        <v>753</v>
      </c>
      <c r="G446" s="56"/>
      <c r="H446" s="56"/>
      <c r="I446" s="56" t="s">
        <v>27</v>
      </c>
      <c r="J446" s="56"/>
      <c r="K446" s="56"/>
      <c r="L446" s="6" t="s">
        <v>68</v>
      </c>
      <c r="M446" s="8" t="s">
        <v>72</v>
      </c>
      <c r="N446" s="8" t="s">
        <v>28</v>
      </c>
      <c r="O446" s="56">
        <v>79</v>
      </c>
      <c r="P446" s="56"/>
      <c r="Q446" s="56">
        <v>220201</v>
      </c>
      <c r="R446" s="56"/>
      <c r="S446" s="57" t="str">
        <f>VLOOKUP(C446,'[1]230汇总'!$F:$AG,28,0)</f>
        <v>盘点数量存在异议</v>
      </c>
      <c r="T446" s="57"/>
      <c r="U446" s="57"/>
      <c r="V446" s="17"/>
      <c r="W446" s="57"/>
      <c r="X446" s="57"/>
      <c r="Y446" s="57"/>
      <c r="Z446" s="57"/>
      <c r="AA446" s="58"/>
    </row>
    <row r="447" spans="2:27" ht="32.1" customHeight="1" x14ac:dyDescent="0.15">
      <c r="B447" s="7">
        <v>445</v>
      </c>
      <c r="C447" s="56" t="s">
        <v>754</v>
      </c>
      <c r="D447" s="56"/>
      <c r="E447" s="56"/>
      <c r="F447" s="56" t="s">
        <v>755</v>
      </c>
      <c r="G447" s="56"/>
      <c r="H447" s="56"/>
      <c r="I447" s="56" t="s">
        <v>166</v>
      </c>
      <c r="J447" s="56"/>
      <c r="K447" s="56"/>
      <c r="L447" s="6" t="s">
        <v>68</v>
      </c>
      <c r="M447" s="8" t="s">
        <v>72</v>
      </c>
      <c r="N447" s="8" t="s">
        <v>28</v>
      </c>
      <c r="O447" s="56">
        <v>40</v>
      </c>
      <c r="P447" s="56"/>
      <c r="Q447" s="56" t="s">
        <v>81</v>
      </c>
      <c r="R447" s="56"/>
      <c r="S447" s="57" t="str">
        <f>VLOOKUP(C447,'[1]230汇总'!$F:$AG,28,0)</f>
        <v>盘点数量存在异议</v>
      </c>
      <c r="T447" s="57"/>
      <c r="U447" s="57"/>
      <c r="V447" s="17"/>
      <c r="W447" s="57"/>
      <c r="X447" s="57"/>
      <c r="Y447" s="57"/>
      <c r="Z447" s="57"/>
      <c r="AA447" s="58"/>
    </row>
    <row r="448" spans="2:27" ht="32.1" customHeight="1" x14ac:dyDescent="0.15">
      <c r="B448" s="7">
        <v>446</v>
      </c>
      <c r="C448" s="56" t="s">
        <v>754</v>
      </c>
      <c r="D448" s="56"/>
      <c r="E448" s="56"/>
      <c r="F448" s="56" t="s">
        <v>755</v>
      </c>
      <c r="G448" s="56"/>
      <c r="H448" s="56"/>
      <c r="I448" s="56" t="s">
        <v>166</v>
      </c>
      <c r="J448" s="56"/>
      <c r="K448" s="56"/>
      <c r="L448" s="6" t="s">
        <v>68</v>
      </c>
      <c r="M448" s="8" t="s">
        <v>72</v>
      </c>
      <c r="N448" s="8" t="s">
        <v>28</v>
      </c>
      <c r="O448" s="56">
        <v>800</v>
      </c>
      <c r="P448" s="56"/>
      <c r="Q448" s="56" t="s">
        <v>259</v>
      </c>
      <c r="R448" s="56"/>
      <c r="S448" s="57" t="str">
        <f>VLOOKUP(C448,'[1]230汇总'!$F:$AG,28,0)</f>
        <v>盘点数量存在异议</v>
      </c>
      <c r="T448" s="57"/>
      <c r="U448" s="57"/>
      <c r="V448" s="17"/>
      <c r="W448" s="57"/>
      <c r="X448" s="57"/>
      <c r="Y448" s="57"/>
      <c r="Z448" s="57"/>
      <c r="AA448" s="58"/>
    </row>
    <row r="449" spans="2:27" ht="32.1" customHeight="1" x14ac:dyDescent="0.15">
      <c r="B449" s="7">
        <v>447</v>
      </c>
      <c r="C449" s="56" t="s">
        <v>754</v>
      </c>
      <c r="D449" s="56"/>
      <c r="E449" s="56"/>
      <c r="F449" s="56" t="s">
        <v>755</v>
      </c>
      <c r="G449" s="56"/>
      <c r="H449" s="56"/>
      <c r="I449" s="56" t="s">
        <v>166</v>
      </c>
      <c r="J449" s="56"/>
      <c r="K449" s="56"/>
      <c r="L449" s="6" t="s">
        <v>68</v>
      </c>
      <c r="M449" s="8" t="s">
        <v>72</v>
      </c>
      <c r="N449" s="8" t="s">
        <v>28</v>
      </c>
      <c r="O449" s="56">
        <v>144</v>
      </c>
      <c r="P449" s="56"/>
      <c r="Q449" s="56" t="s">
        <v>381</v>
      </c>
      <c r="R449" s="56"/>
      <c r="S449" s="57" t="str">
        <f>VLOOKUP(C449,'[1]230汇总'!$F:$AG,28,0)</f>
        <v>盘点数量存在异议</v>
      </c>
      <c r="T449" s="57"/>
      <c r="U449" s="57"/>
      <c r="V449" s="17"/>
      <c r="W449" s="57"/>
      <c r="X449" s="57"/>
      <c r="Y449" s="57"/>
      <c r="Z449" s="57"/>
      <c r="AA449" s="58"/>
    </row>
    <row r="450" spans="2:27" ht="32.1" customHeight="1" x14ac:dyDescent="0.15">
      <c r="B450" s="7">
        <v>448</v>
      </c>
      <c r="C450" s="56" t="s">
        <v>57</v>
      </c>
      <c r="D450" s="56"/>
      <c r="E450" s="56"/>
      <c r="F450" s="56" t="s">
        <v>58</v>
      </c>
      <c r="G450" s="56"/>
      <c r="H450" s="56"/>
      <c r="I450" s="56" t="s">
        <v>59</v>
      </c>
      <c r="J450" s="56"/>
      <c r="K450" s="56"/>
      <c r="L450" s="6" t="s">
        <v>68</v>
      </c>
      <c r="M450" s="8" t="s">
        <v>72</v>
      </c>
      <c r="N450" s="8" t="s">
        <v>28</v>
      </c>
      <c r="O450" s="56">
        <v>4000</v>
      </c>
      <c r="P450" s="56"/>
      <c r="Q450" s="56" t="s">
        <v>60</v>
      </c>
      <c r="R450" s="56"/>
      <c r="S450" s="57" t="str">
        <f>VLOOKUP(C450,'[1]230汇总'!$F:$AG,28,0)</f>
        <v>人为原因误操作导致错误出入库</v>
      </c>
      <c r="T450" s="57"/>
      <c r="U450" s="57"/>
      <c r="V450" s="17"/>
      <c r="W450" s="57"/>
      <c r="X450" s="57"/>
      <c r="Y450" s="57"/>
      <c r="Z450" s="57"/>
      <c r="AA450" s="58"/>
    </row>
    <row r="451" spans="2:27" ht="32.1" customHeight="1" x14ac:dyDescent="0.15">
      <c r="B451" s="7">
        <v>449</v>
      </c>
      <c r="C451" s="56" t="s">
        <v>62</v>
      </c>
      <c r="D451" s="56"/>
      <c r="E451" s="56"/>
      <c r="F451" s="56" t="s">
        <v>63</v>
      </c>
      <c r="G451" s="56"/>
      <c r="H451" s="56"/>
      <c r="I451" s="56" t="s">
        <v>59</v>
      </c>
      <c r="J451" s="56"/>
      <c r="K451" s="56"/>
      <c r="L451" s="6" t="s">
        <v>68</v>
      </c>
      <c r="M451" s="8" t="s">
        <v>72</v>
      </c>
      <c r="N451" s="8" t="s">
        <v>28</v>
      </c>
      <c r="O451" s="56">
        <v>353</v>
      </c>
      <c r="P451" s="56"/>
      <c r="Q451" s="56" t="s">
        <v>64</v>
      </c>
      <c r="R451" s="56"/>
      <c r="S451" s="57" t="str">
        <f>VLOOKUP(C451,'[1]230汇总'!$F:$AG,28,0)</f>
        <v>盘点数量存在异议</v>
      </c>
      <c r="T451" s="57"/>
      <c r="U451" s="57"/>
      <c r="V451" s="17"/>
      <c r="W451" s="57"/>
      <c r="X451" s="57"/>
      <c r="Y451" s="57"/>
      <c r="Z451" s="57"/>
      <c r="AA451" s="58"/>
    </row>
    <row r="452" spans="2:27" ht="32.1" customHeight="1" x14ac:dyDescent="0.15">
      <c r="B452" s="7">
        <v>450</v>
      </c>
      <c r="C452" s="56" t="s">
        <v>62</v>
      </c>
      <c r="D452" s="56"/>
      <c r="E452" s="56"/>
      <c r="F452" s="56" t="s">
        <v>63</v>
      </c>
      <c r="G452" s="56"/>
      <c r="H452" s="56"/>
      <c r="I452" s="56" t="s">
        <v>59</v>
      </c>
      <c r="J452" s="56"/>
      <c r="K452" s="56"/>
      <c r="L452" s="6" t="s">
        <v>68</v>
      </c>
      <c r="M452" s="8" t="s">
        <v>72</v>
      </c>
      <c r="N452" s="8" t="s">
        <v>28</v>
      </c>
      <c r="O452" s="56">
        <v>200</v>
      </c>
      <c r="P452" s="56"/>
      <c r="Q452" s="56" t="s">
        <v>65</v>
      </c>
      <c r="R452" s="56"/>
      <c r="S452" s="57" t="str">
        <f>VLOOKUP(C452,'[1]230汇总'!$F:$AG,28,0)</f>
        <v>盘点数量存在异议</v>
      </c>
      <c r="T452" s="57"/>
      <c r="U452" s="57"/>
      <c r="V452" s="17"/>
      <c r="W452" s="57"/>
      <c r="X452" s="57"/>
      <c r="Y452" s="57"/>
      <c r="Z452" s="57"/>
      <c r="AA452" s="58"/>
    </row>
    <row r="453" spans="2:27" ht="32.1" customHeight="1" x14ac:dyDescent="0.15">
      <c r="B453" s="7">
        <v>451</v>
      </c>
      <c r="C453" s="57" t="s">
        <v>756</v>
      </c>
      <c r="D453" s="57"/>
      <c r="E453" s="57"/>
      <c r="F453" s="57" t="s">
        <v>757</v>
      </c>
      <c r="G453" s="57"/>
      <c r="H453" s="57"/>
      <c r="I453" s="57" t="s">
        <v>80</v>
      </c>
      <c r="J453" s="57"/>
      <c r="K453" s="57"/>
      <c r="L453" s="6" t="s">
        <v>68</v>
      </c>
      <c r="M453" s="8" t="s">
        <v>72</v>
      </c>
      <c r="N453" s="8" t="s">
        <v>28</v>
      </c>
      <c r="O453" s="57">
        <v>1200</v>
      </c>
      <c r="P453" s="57"/>
      <c r="Q453" s="107" t="s">
        <v>435</v>
      </c>
      <c r="R453" s="108"/>
      <c r="S453" s="57" t="str">
        <f>VLOOKUP(C453,'[1]230汇总'!$F:$AG,28,0)</f>
        <v>盘点数量存在异议</v>
      </c>
      <c r="T453" s="57"/>
      <c r="U453" s="57"/>
      <c r="V453" s="17"/>
      <c r="W453" s="61"/>
      <c r="X453" s="61"/>
      <c r="Y453" s="61"/>
      <c r="Z453" s="61"/>
      <c r="AA453" s="62"/>
    </row>
    <row r="454" spans="2:27" ht="5.0999999999999996" customHeight="1" x14ac:dyDescent="0.15">
      <c r="B454" s="31"/>
      <c r="C454" s="32"/>
      <c r="D454" s="32"/>
      <c r="E454" s="32"/>
      <c r="F454" s="109"/>
      <c r="G454" s="109"/>
      <c r="H454" s="32"/>
      <c r="I454" s="32"/>
      <c r="J454" s="32"/>
      <c r="K454" s="32"/>
      <c r="L454" s="6" t="s">
        <v>68</v>
      </c>
      <c r="M454" s="32"/>
      <c r="N454" s="32"/>
      <c r="O454" s="32"/>
      <c r="P454" s="32"/>
      <c r="Q454" s="32"/>
      <c r="R454" s="32"/>
      <c r="S454" s="57" t="s">
        <v>45</v>
      </c>
      <c r="T454" s="57"/>
      <c r="U454" s="57"/>
      <c r="V454" s="32"/>
      <c r="W454" s="32"/>
      <c r="X454" s="32"/>
      <c r="Y454" s="64"/>
      <c r="Z454" s="65"/>
      <c r="AA454" s="66"/>
    </row>
    <row r="455" spans="2:27" s="2" customFormat="1" ht="20.100000000000001" customHeight="1" x14ac:dyDescent="0.15">
      <c r="B455" s="94" t="s">
        <v>758</v>
      </c>
      <c r="C455" s="95"/>
      <c r="D455" s="95"/>
      <c r="E455" s="95"/>
      <c r="F455" s="95"/>
      <c r="G455" s="95"/>
      <c r="H455" s="95"/>
      <c r="I455" s="95"/>
      <c r="J455" s="95"/>
      <c r="K455" s="95"/>
      <c r="L455" s="6" t="s">
        <v>68</v>
      </c>
      <c r="M455" s="10"/>
      <c r="N455" s="13" t="s">
        <v>47</v>
      </c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8"/>
    </row>
    <row r="456" spans="2:27" s="2" customFormat="1" ht="21.75" customHeight="1" x14ac:dyDescent="0.15">
      <c r="B456" s="96"/>
      <c r="C456" s="97"/>
      <c r="D456" s="97"/>
      <c r="E456" s="97"/>
      <c r="F456" s="97"/>
      <c r="G456" s="97"/>
      <c r="H456" s="97"/>
      <c r="I456" s="97"/>
      <c r="J456" s="97"/>
      <c r="K456" s="97"/>
      <c r="L456" s="6" t="s">
        <v>68</v>
      </c>
      <c r="M456" s="33"/>
      <c r="N456" s="67" t="s">
        <v>48</v>
      </c>
      <c r="O456" s="68"/>
      <c r="P456" s="68" t="s">
        <v>49</v>
      </c>
      <c r="Q456" s="68"/>
      <c r="R456" s="68"/>
      <c r="S456" s="14" t="s">
        <v>50</v>
      </c>
      <c r="T456" s="68" t="s">
        <v>51</v>
      </c>
      <c r="U456" s="68"/>
      <c r="V456" s="69"/>
      <c r="W456" s="69"/>
      <c r="X456" s="69"/>
      <c r="Y456" s="69"/>
      <c r="Z456" s="69"/>
      <c r="AA456" s="70"/>
    </row>
    <row r="457" spans="2:27" s="2" customFormat="1" ht="42.95" customHeight="1" x14ac:dyDescent="0.15">
      <c r="B457" s="98"/>
      <c r="C457" s="99"/>
      <c r="D457" s="99"/>
      <c r="E457" s="99"/>
      <c r="F457" s="99"/>
      <c r="G457" s="99"/>
      <c r="H457" s="99"/>
      <c r="I457" s="99"/>
      <c r="J457" s="99"/>
      <c r="K457" s="99"/>
      <c r="L457" s="6" t="s">
        <v>68</v>
      </c>
      <c r="M457" s="34"/>
      <c r="N457" s="71"/>
      <c r="O457" s="72"/>
      <c r="P457" s="73"/>
      <c r="Q457" s="73"/>
      <c r="R457" s="73"/>
      <c r="S457" s="15"/>
      <c r="T457" s="73"/>
      <c r="U457" s="73"/>
      <c r="V457" s="73"/>
      <c r="W457" s="73"/>
      <c r="X457" s="73"/>
      <c r="Y457" s="73"/>
      <c r="Z457" s="73"/>
      <c r="AA457" s="74"/>
    </row>
    <row r="458" spans="2:27" ht="17.100000000000001" customHeight="1" x14ac:dyDescent="0.15">
      <c r="B458" s="11" t="s">
        <v>52</v>
      </c>
      <c r="C458" s="11"/>
      <c r="D458" s="11"/>
      <c r="E458" s="11"/>
      <c r="L458" s="6" t="s">
        <v>68</v>
      </c>
      <c r="T458" s="110" t="s">
        <v>53</v>
      </c>
      <c r="U458" s="110"/>
      <c r="V458" s="110"/>
      <c r="W458" s="110"/>
      <c r="X458" s="110"/>
      <c r="Y458" s="110"/>
      <c r="Z458" s="110"/>
      <c r="AA458" s="110"/>
    </row>
    <row r="459" spans="2:27" ht="17.100000000000001" customHeight="1" x14ac:dyDescent="0.15"/>
  </sheetData>
  <autoFilter ref="B2:AA458" xr:uid="{00000000-0009-0000-0000-000002000000}">
    <filterColumn colId="21">
      <filters blank="1">
        <filter val="■出"/>
        <filter val="表单规格：电脑打印机二等分4联"/>
        <filter val="捡料单号："/>
        <filter val="金属件-外协库"/>
        <filter val="录入员填写"/>
        <filter val="事务号"/>
      </filters>
    </filterColumn>
  </autoFilter>
  <mergeCells count="3603">
    <mergeCell ref="N456:O456"/>
    <mergeCell ref="P456:R456"/>
    <mergeCell ref="T456:U456"/>
    <mergeCell ref="V456:AA456"/>
    <mergeCell ref="N457:O457"/>
    <mergeCell ref="P457:R457"/>
    <mergeCell ref="T457:U457"/>
    <mergeCell ref="V457:AA457"/>
    <mergeCell ref="T458:AA458"/>
    <mergeCell ref="B455:K457"/>
    <mergeCell ref="B1:AA2"/>
    <mergeCell ref="C452:E452"/>
    <mergeCell ref="F452:H452"/>
    <mergeCell ref="I452:K452"/>
    <mergeCell ref="O452:P452"/>
    <mergeCell ref="Q452:R452"/>
    <mergeCell ref="S452:U452"/>
    <mergeCell ref="W452:X452"/>
    <mergeCell ref="Y452:AA452"/>
    <mergeCell ref="C453:E453"/>
    <mergeCell ref="F453:H453"/>
    <mergeCell ref="I453:K453"/>
    <mergeCell ref="O453:P453"/>
    <mergeCell ref="Q453:R453"/>
    <mergeCell ref="S453:U453"/>
    <mergeCell ref="W453:X453"/>
    <mergeCell ref="Y453:AA453"/>
    <mergeCell ref="F454:G454"/>
    <mergeCell ref="S454:U454"/>
    <mergeCell ref="Y454:AA454"/>
    <mergeCell ref="C449:E449"/>
    <mergeCell ref="F449:H449"/>
    <mergeCell ref="I449:K449"/>
    <mergeCell ref="O449:P449"/>
    <mergeCell ref="Q449:R449"/>
    <mergeCell ref="S449:U449"/>
    <mergeCell ref="W449:X449"/>
    <mergeCell ref="Y449:AA449"/>
    <mergeCell ref="C450:E450"/>
    <mergeCell ref="F450:H450"/>
    <mergeCell ref="I450:K450"/>
    <mergeCell ref="O450:P450"/>
    <mergeCell ref="Q450:R450"/>
    <mergeCell ref="S450:U450"/>
    <mergeCell ref="W450:X450"/>
    <mergeCell ref="Y450:AA450"/>
    <mergeCell ref="C451:E451"/>
    <mergeCell ref="F451:H451"/>
    <mergeCell ref="I451:K451"/>
    <mergeCell ref="O451:P451"/>
    <mergeCell ref="Q451:R451"/>
    <mergeCell ref="S451:U451"/>
    <mergeCell ref="W451:X451"/>
    <mergeCell ref="Y451:AA451"/>
    <mergeCell ref="C446:E446"/>
    <mergeCell ref="F446:H446"/>
    <mergeCell ref="I446:K446"/>
    <mergeCell ref="O446:P446"/>
    <mergeCell ref="Q446:R446"/>
    <mergeCell ref="S446:U446"/>
    <mergeCell ref="W446:X446"/>
    <mergeCell ref="Y446:AA446"/>
    <mergeCell ref="C447:E447"/>
    <mergeCell ref="F447:H447"/>
    <mergeCell ref="I447:K447"/>
    <mergeCell ref="O447:P447"/>
    <mergeCell ref="Q447:R447"/>
    <mergeCell ref="S447:U447"/>
    <mergeCell ref="W447:X447"/>
    <mergeCell ref="Y447:AA447"/>
    <mergeCell ref="C448:E448"/>
    <mergeCell ref="F448:H448"/>
    <mergeCell ref="I448:K448"/>
    <mergeCell ref="O448:P448"/>
    <mergeCell ref="Q448:R448"/>
    <mergeCell ref="S448:U448"/>
    <mergeCell ref="W448:X448"/>
    <mergeCell ref="Y448:AA448"/>
    <mergeCell ref="C443:E443"/>
    <mergeCell ref="F443:H443"/>
    <mergeCell ref="I443:K443"/>
    <mergeCell ref="O443:P443"/>
    <mergeCell ref="Q443:R443"/>
    <mergeCell ref="S443:U443"/>
    <mergeCell ref="W443:X443"/>
    <mergeCell ref="Y443:AA443"/>
    <mergeCell ref="C444:E444"/>
    <mergeCell ref="F444:H444"/>
    <mergeCell ref="I444:K444"/>
    <mergeCell ref="O444:P444"/>
    <mergeCell ref="Q444:R444"/>
    <mergeCell ref="S444:U444"/>
    <mergeCell ref="W444:X444"/>
    <mergeCell ref="Y444:AA444"/>
    <mergeCell ref="C445:E445"/>
    <mergeCell ref="F445:H445"/>
    <mergeCell ref="I445:K445"/>
    <mergeCell ref="O445:P445"/>
    <mergeCell ref="Q445:R445"/>
    <mergeCell ref="S445:U445"/>
    <mergeCell ref="W445:X445"/>
    <mergeCell ref="Y445:AA445"/>
    <mergeCell ref="C440:E440"/>
    <mergeCell ref="F440:H440"/>
    <mergeCell ref="I440:K440"/>
    <mergeCell ref="O440:P440"/>
    <mergeCell ref="Q440:R440"/>
    <mergeCell ref="S440:U440"/>
    <mergeCell ref="W440:X440"/>
    <mergeCell ref="Y440:AA440"/>
    <mergeCell ref="C441:E441"/>
    <mergeCell ref="F441:H441"/>
    <mergeCell ref="I441:K441"/>
    <mergeCell ref="O441:P441"/>
    <mergeCell ref="Q441:R441"/>
    <mergeCell ref="S441:U441"/>
    <mergeCell ref="W441:X441"/>
    <mergeCell ref="Y441:AA441"/>
    <mergeCell ref="C442:E442"/>
    <mergeCell ref="F442:H442"/>
    <mergeCell ref="I442:K442"/>
    <mergeCell ref="O442:P442"/>
    <mergeCell ref="Q442:R442"/>
    <mergeCell ref="S442:U442"/>
    <mergeCell ref="W442:X442"/>
    <mergeCell ref="Y442:AA442"/>
    <mergeCell ref="C437:E437"/>
    <mergeCell ref="F437:H437"/>
    <mergeCell ref="I437:K437"/>
    <mergeCell ref="O437:P437"/>
    <mergeCell ref="Q437:R437"/>
    <mergeCell ref="S437:U437"/>
    <mergeCell ref="W437:X437"/>
    <mergeCell ref="Y437:AA437"/>
    <mergeCell ref="C438:E438"/>
    <mergeCell ref="F438:H438"/>
    <mergeCell ref="I438:K438"/>
    <mergeCell ref="O438:P438"/>
    <mergeCell ref="Q438:R438"/>
    <mergeCell ref="S438:U438"/>
    <mergeCell ref="W438:X438"/>
    <mergeCell ref="Y438:AA438"/>
    <mergeCell ref="C439:E439"/>
    <mergeCell ref="F439:H439"/>
    <mergeCell ref="I439:K439"/>
    <mergeCell ref="O439:P439"/>
    <mergeCell ref="Q439:R439"/>
    <mergeCell ref="S439:U439"/>
    <mergeCell ref="W439:X439"/>
    <mergeCell ref="Y439:AA439"/>
    <mergeCell ref="C434:E434"/>
    <mergeCell ref="F434:H434"/>
    <mergeCell ref="I434:K434"/>
    <mergeCell ref="O434:P434"/>
    <mergeCell ref="Q434:R434"/>
    <mergeCell ref="S434:U434"/>
    <mergeCell ref="W434:X434"/>
    <mergeCell ref="Y434:AA434"/>
    <mergeCell ref="C435:E435"/>
    <mergeCell ref="F435:H435"/>
    <mergeCell ref="I435:K435"/>
    <mergeCell ref="O435:P435"/>
    <mergeCell ref="Q435:R435"/>
    <mergeCell ref="S435:U435"/>
    <mergeCell ref="W435:X435"/>
    <mergeCell ref="Y435:AA435"/>
    <mergeCell ref="C436:E436"/>
    <mergeCell ref="F436:H436"/>
    <mergeCell ref="I436:K436"/>
    <mergeCell ref="O436:P436"/>
    <mergeCell ref="Q436:R436"/>
    <mergeCell ref="S436:U436"/>
    <mergeCell ref="W436:X436"/>
    <mergeCell ref="Y436:AA436"/>
    <mergeCell ref="C431:E431"/>
    <mergeCell ref="F431:H431"/>
    <mergeCell ref="I431:K431"/>
    <mergeCell ref="O431:P431"/>
    <mergeCell ref="Q431:R431"/>
    <mergeCell ref="S431:U431"/>
    <mergeCell ref="W431:X431"/>
    <mergeCell ref="Y431:AA431"/>
    <mergeCell ref="C432:E432"/>
    <mergeCell ref="F432:H432"/>
    <mergeCell ref="I432:K432"/>
    <mergeCell ref="O432:P432"/>
    <mergeCell ref="Q432:R432"/>
    <mergeCell ref="S432:U432"/>
    <mergeCell ref="W432:X432"/>
    <mergeCell ref="Y432:AA432"/>
    <mergeCell ref="C433:E433"/>
    <mergeCell ref="F433:H433"/>
    <mergeCell ref="I433:K433"/>
    <mergeCell ref="O433:P433"/>
    <mergeCell ref="Q433:R433"/>
    <mergeCell ref="S433:U433"/>
    <mergeCell ref="W433:X433"/>
    <mergeCell ref="Y433:AA433"/>
    <mergeCell ref="C428:E428"/>
    <mergeCell ref="F428:H428"/>
    <mergeCell ref="I428:K428"/>
    <mergeCell ref="O428:P428"/>
    <mergeCell ref="Q428:R428"/>
    <mergeCell ref="S428:U428"/>
    <mergeCell ref="W428:X428"/>
    <mergeCell ref="Y428:AA428"/>
    <mergeCell ref="C429:E429"/>
    <mergeCell ref="F429:H429"/>
    <mergeCell ref="I429:K429"/>
    <mergeCell ref="O429:P429"/>
    <mergeCell ref="Q429:R429"/>
    <mergeCell ref="S429:U429"/>
    <mergeCell ref="W429:X429"/>
    <mergeCell ref="Y429:AA429"/>
    <mergeCell ref="C430:E430"/>
    <mergeCell ref="F430:H430"/>
    <mergeCell ref="I430:K430"/>
    <mergeCell ref="O430:P430"/>
    <mergeCell ref="Q430:R430"/>
    <mergeCell ref="S430:U430"/>
    <mergeCell ref="W430:X430"/>
    <mergeCell ref="Y430:AA430"/>
    <mergeCell ref="C425:E425"/>
    <mergeCell ref="F425:H425"/>
    <mergeCell ref="I425:K425"/>
    <mergeCell ref="O425:P425"/>
    <mergeCell ref="Q425:R425"/>
    <mergeCell ref="S425:U425"/>
    <mergeCell ref="W425:X425"/>
    <mergeCell ref="Y425:AA425"/>
    <mergeCell ref="C426:E426"/>
    <mergeCell ref="F426:H426"/>
    <mergeCell ref="I426:K426"/>
    <mergeCell ref="O426:P426"/>
    <mergeCell ref="Q426:R426"/>
    <mergeCell ref="S426:U426"/>
    <mergeCell ref="W426:X426"/>
    <mergeCell ref="Y426:AA426"/>
    <mergeCell ref="C427:E427"/>
    <mergeCell ref="F427:H427"/>
    <mergeCell ref="I427:K427"/>
    <mergeCell ref="O427:P427"/>
    <mergeCell ref="Q427:R427"/>
    <mergeCell ref="S427:U427"/>
    <mergeCell ref="W427:X427"/>
    <mergeCell ref="Y427:AA427"/>
    <mergeCell ref="C422:E422"/>
    <mergeCell ref="F422:H422"/>
    <mergeCell ref="I422:K422"/>
    <mergeCell ref="O422:P422"/>
    <mergeCell ref="Q422:R422"/>
    <mergeCell ref="S422:U422"/>
    <mergeCell ref="W422:X422"/>
    <mergeCell ref="Y422:AA422"/>
    <mergeCell ref="C423:E423"/>
    <mergeCell ref="F423:H423"/>
    <mergeCell ref="I423:K423"/>
    <mergeCell ref="O423:P423"/>
    <mergeCell ref="Q423:R423"/>
    <mergeCell ref="S423:U423"/>
    <mergeCell ref="W423:X423"/>
    <mergeCell ref="Y423:AA423"/>
    <mergeCell ref="C424:E424"/>
    <mergeCell ref="F424:H424"/>
    <mergeCell ref="I424:K424"/>
    <mergeCell ref="O424:P424"/>
    <mergeCell ref="Q424:R424"/>
    <mergeCell ref="S424:U424"/>
    <mergeCell ref="W424:X424"/>
    <mergeCell ref="Y424:AA424"/>
    <mergeCell ref="C419:E419"/>
    <mergeCell ref="F419:H419"/>
    <mergeCell ref="I419:K419"/>
    <mergeCell ref="O419:P419"/>
    <mergeCell ref="Q419:R419"/>
    <mergeCell ref="S419:U419"/>
    <mergeCell ref="W419:X419"/>
    <mergeCell ref="Y419:AA419"/>
    <mergeCell ref="C420:E420"/>
    <mergeCell ref="F420:H420"/>
    <mergeCell ref="I420:K420"/>
    <mergeCell ref="O420:P420"/>
    <mergeCell ref="Q420:R420"/>
    <mergeCell ref="S420:U420"/>
    <mergeCell ref="W420:X420"/>
    <mergeCell ref="Y420:AA420"/>
    <mergeCell ref="C421:E421"/>
    <mergeCell ref="F421:H421"/>
    <mergeCell ref="I421:K421"/>
    <mergeCell ref="O421:P421"/>
    <mergeCell ref="Q421:R421"/>
    <mergeCell ref="S421:U421"/>
    <mergeCell ref="W421:X421"/>
    <mergeCell ref="Y421:AA421"/>
    <mergeCell ref="C416:E416"/>
    <mergeCell ref="F416:H416"/>
    <mergeCell ref="I416:K416"/>
    <mergeCell ref="O416:P416"/>
    <mergeCell ref="Q416:R416"/>
    <mergeCell ref="S416:U416"/>
    <mergeCell ref="W416:X416"/>
    <mergeCell ref="Y416:AA416"/>
    <mergeCell ref="C417:E417"/>
    <mergeCell ref="F417:H417"/>
    <mergeCell ref="I417:K417"/>
    <mergeCell ref="O417:P417"/>
    <mergeCell ref="Q417:R417"/>
    <mergeCell ref="S417:U417"/>
    <mergeCell ref="W417:X417"/>
    <mergeCell ref="Y417:AA417"/>
    <mergeCell ref="C418:E418"/>
    <mergeCell ref="F418:H418"/>
    <mergeCell ref="I418:K418"/>
    <mergeCell ref="O418:P418"/>
    <mergeCell ref="Q418:R418"/>
    <mergeCell ref="S418:U418"/>
    <mergeCell ref="W418:X418"/>
    <mergeCell ref="Y418:AA418"/>
    <mergeCell ref="C413:E413"/>
    <mergeCell ref="F413:H413"/>
    <mergeCell ref="I413:K413"/>
    <mergeCell ref="O413:P413"/>
    <mergeCell ref="Q413:R413"/>
    <mergeCell ref="S413:U413"/>
    <mergeCell ref="W413:X413"/>
    <mergeCell ref="Y413:AA413"/>
    <mergeCell ref="C414:E414"/>
    <mergeCell ref="F414:H414"/>
    <mergeCell ref="I414:K414"/>
    <mergeCell ref="O414:P414"/>
    <mergeCell ref="Q414:R414"/>
    <mergeCell ref="S414:U414"/>
    <mergeCell ref="W414:X414"/>
    <mergeCell ref="Y414:AA414"/>
    <mergeCell ref="C415:E415"/>
    <mergeCell ref="F415:H415"/>
    <mergeCell ref="I415:K415"/>
    <mergeCell ref="O415:P415"/>
    <mergeCell ref="Q415:R415"/>
    <mergeCell ref="S415:U415"/>
    <mergeCell ref="W415:X415"/>
    <mergeCell ref="Y415:AA415"/>
    <mergeCell ref="C410:E410"/>
    <mergeCell ref="F410:H410"/>
    <mergeCell ref="I410:K410"/>
    <mergeCell ref="O410:P410"/>
    <mergeCell ref="Q410:R410"/>
    <mergeCell ref="S410:U410"/>
    <mergeCell ref="W410:X410"/>
    <mergeCell ref="Y410:AA410"/>
    <mergeCell ref="C411:E411"/>
    <mergeCell ref="F411:H411"/>
    <mergeCell ref="I411:K411"/>
    <mergeCell ref="O411:P411"/>
    <mergeCell ref="Q411:R411"/>
    <mergeCell ref="S411:U411"/>
    <mergeCell ref="W411:X411"/>
    <mergeCell ref="Y411:AA411"/>
    <mergeCell ref="C412:E412"/>
    <mergeCell ref="F412:H412"/>
    <mergeCell ref="I412:K412"/>
    <mergeCell ref="O412:P412"/>
    <mergeCell ref="Q412:R412"/>
    <mergeCell ref="S412:U412"/>
    <mergeCell ref="W412:X412"/>
    <mergeCell ref="Y412:AA412"/>
    <mergeCell ref="C407:E407"/>
    <mergeCell ref="F407:H407"/>
    <mergeCell ref="I407:K407"/>
    <mergeCell ref="O407:P407"/>
    <mergeCell ref="Q407:R407"/>
    <mergeCell ref="S407:U407"/>
    <mergeCell ref="W407:X407"/>
    <mergeCell ref="Y407:AA407"/>
    <mergeCell ref="C408:E408"/>
    <mergeCell ref="F408:H408"/>
    <mergeCell ref="I408:K408"/>
    <mergeCell ref="O408:P408"/>
    <mergeCell ref="Q408:R408"/>
    <mergeCell ref="S408:U408"/>
    <mergeCell ref="W408:X408"/>
    <mergeCell ref="Y408:AA408"/>
    <mergeCell ref="C409:E409"/>
    <mergeCell ref="F409:H409"/>
    <mergeCell ref="I409:K409"/>
    <mergeCell ref="O409:P409"/>
    <mergeCell ref="Q409:R409"/>
    <mergeCell ref="S409:U409"/>
    <mergeCell ref="W409:X409"/>
    <mergeCell ref="Y409:AA409"/>
    <mergeCell ref="C404:E404"/>
    <mergeCell ref="F404:H404"/>
    <mergeCell ref="I404:K404"/>
    <mergeCell ref="O404:P404"/>
    <mergeCell ref="Q404:R404"/>
    <mergeCell ref="S404:U404"/>
    <mergeCell ref="W404:X404"/>
    <mergeCell ref="Y404:AA404"/>
    <mergeCell ref="C405:E405"/>
    <mergeCell ref="F405:H405"/>
    <mergeCell ref="I405:K405"/>
    <mergeCell ref="O405:P405"/>
    <mergeCell ref="Q405:R405"/>
    <mergeCell ref="S405:U405"/>
    <mergeCell ref="W405:X405"/>
    <mergeCell ref="Y405:AA405"/>
    <mergeCell ref="C406:E406"/>
    <mergeCell ref="F406:H406"/>
    <mergeCell ref="I406:K406"/>
    <mergeCell ref="O406:P406"/>
    <mergeCell ref="Q406:R406"/>
    <mergeCell ref="S406:U406"/>
    <mergeCell ref="W406:X406"/>
    <mergeCell ref="Y406:AA406"/>
    <mergeCell ref="C401:E401"/>
    <mergeCell ref="F401:H401"/>
    <mergeCell ref="I401:K401"/>
    <mergeCell ref="O401:P401"/>
    <mergeCell ref="Q401:R401"/>
    <mergeCell ref="S401:U401"/>
    <mergeCell ref="W401:X401"/>
    <mergeCell ref="Y401:AA401"/>
    <mergeCell ref="C402:E402"/>
    <mergeCell ref="F402:H402"/>
    <mergeCell ref="I402:K402"/>
    <mergeCell ref="O402:P402"/>
    <mergeCell ref="Q402:R402"/>
    <mergeCell ref="S402:U402"/>
    <mergeCell ref="W402:X402"/>
    <mergeCell ref="Y402:AA402"/>
    <mergeCell ref="C403:E403"/>
    <mergeCell ref="F403:H403"/>
    <mergeCell ref="I403:K403"/>
    <mergeCell ref="O403:P403"/>
    <mergeCell ref="Q403:R403"/>
    <mergeCell ref="S403:U403"/>
    <mergeCell ref="W403:X403"/>
    <mergeCell ref="Y403:AA403"/>
    <mergeCell ref="C398:E398"/>
    <mergeCell ref="F398:H398"/>
    <mergeCell ref="I398:K398"/>
    <mergeCell ref="O398:P398"/>
    <mergeCell ref="Q398:R398"/>
    <mergeCell ref="S398:U398"/>
    <mergeCell ref="W398:X398"/>
    <mergeCell ref="Y398:AA398"/>
    <mergeCell ref="C399:E399"/>
    <mergeCell ref="F399:H399"/>
    <mergeCell ref="I399:K399"/>
    <mergeCell ref="O399:P399"/>
    <mergeCell ref="Q399:R399"/>
    <mergeCell ref="S399:U399"/>
    <mergeCell ref="W399:X399"/>
    <mergeCell ref="Y399:AA399"/>
    <mergeCell ref="C400:E400"/>
    <mergeCell ref="F400:H400"/>
    <mergeCell ref="I400:K400"/>
    <mergeCell ref="O400:P400"/>
    <mergeCell ref="Q400:R400"/>
    <mergeCell ref="S400:U400"/>
    <mergeCell ref="W400:X400"/>
    <mergeCell ref="Y400:AA400"/>
    <mergeCell ref="C395:E395"/>
    <mergeCell ref="F395:H395"/>
    <mergeCell ref="I395:K395"/>
    <mergeCell ref="O395:P395"/>
    <mergeCell ref="Q395:R395"/>
    <mergeCell ref="S395:U395"/>
    <mergeCell ref="W395:X395"/>
    <mergeCell ref="Y395:AA395"/>
    <mergeCell ref="C396:E396"/>
    <mergeCell ref="F396:H396"/>
    <mergeCell ref="I396:K396"/>
    <mergeCell ref="O396:P396"/>
    <mergeCell ref="Q396:R396"/>
    <mergeCell ref="S396:U396"/>
    <mergeCell ref="W396:X396"/>
    <mergeCell ref="Y396:AA396"/>
    <mergeCell ref="C397:E397"/>
    <mergeCell ref="F397:H397"/>
    <mergeCell ref="I397:K397"/>
    <mergeCell ref="O397:P397"/>
    <mergeCell ref="Q397:R397"/>
    <mergeCell ref="S397:U397"/>
    <mergeCell ref="W397:X397"/>
    <mergeCell ref="Y397:AA397"/>
    <mergeCell ref="C392:E392"/>
    <mergeCell ref="F392:H392"/>
    <mergeCell ref="I392:K392"/>
    <mergeCell ref="O392:P392"/>
    <mergeCell ref="Q392:R392"/>
    <mergeCell ref="S392:U392"/>
    <mergeCell ref="W392:X392"/>
    <mergeCell ref="Y392:AA392"/>
    <mergeCell ref="C393:E393"/>
    <mergeCell ref="F393:H393"/>
    <mergeCell ref="I393:K393"/>
    <mergeCell ref="O393:P393"/>
    <mergeCell ref="Q393:R393"/>
    <mergeCell ref="S393:U393"/>
    <mergeCell ref="W393:X393"/>
    <mergeCell ref="Y393:AA393"/>
    <mergeCell ref="C394:E394"/>
    <mergeCell ref="F394:H394"/>
    <mergeCell ref="I394:K394"/>
    <mergeCell ref="O394:P394"/>
    <mergeCell ref="Q394:R394"/>
    <mergeCell ref="S394:U394"/>
    <mergeCell ref="W394:X394"/>
    <mergeCell ref="Y394:AA394"/>
    <mergeCell ref="C389:E389"/>
    <mergeCell ref="F389:H389"/>
    <mergeCell ref="I389:K389"/>
    <mergeCell ref="O389:P389"/>
    <mergeCell ref="Q389:R389"/>
    <mergeCell ref="S389:U389"/>
    <mergeCell ref="W389:X389"/>
    <mergeCell ref="Y389:AA389"/>
    <mergeCell ref="C390:E390"/>
    <mergeCell ref="F390:H390"/>
    <mergeCell ref="I390:K390"/>
    <mergeCell ref="O390:P390"/>
    <mergeCell ref="Q390:R390"/>
    <mergeCell ref="S390:U390"/>
    <mergeCell ref="W390:X390"/>
    <mergeCell ref="Y390:AA390"/>
    <mergeCell ref="C391:E391"/>
    <mergeCell ref="F391:H391"/>
    <mergeCell ref="I391:K391"/>
    <mergeCell ref="O391:P391"/>
    <mergeCell ref="Q391:R391"/>
    <mergeCell ref="S391:U391"/>
    <mergeCell ref="W391:X391"/>
    <mergeCell ref="Y391:AA391"/>
    <mergeCell ref="C386:E386"/>
    <mergeCell ref="F386:H386"/>
    <mergeCell ref="I386:K386"/>
    <mergeCell ref="O386:P386"/>
    <mergeCell ref="Q386:R386"/>
    <mergeCell ref="S386:U386"/>
    <mergeCell ref="W386:X386"/>
    <mergeCell ref="Y386:AA386"/>
    <mergeCell ref="C387:E387"/>
    <mergeCell ref="F387:H387"/>
    <mergeCell ref="I387:K387"/>
    <mergeCell ref="O387:P387"/>
    <mergeCell ref="Q387:R387"/>
    <mergeCell ref="S387:U387"/>
    <mergeCell ref="W387:X387"/>
    <mergeCell ref="Y387:AA387"/>
    <mergeCell ref="C388:E388"/>
    <mergeCell ref="F388:H388"/>
    <mergeCell ref="I388:K388"/>
    <mergeCell ref="O388:P388"/>
    <mergeCell ref="Q388:R388"/>
    <mergeCell ref="S388:U388"/>
    <mergeCell ref="W388:X388"/>
    <mergeCell ref="Y388:AA388"/>
    <mergeCell ref="C383:E383"/>
    <mergeCell ref="F383:H383"/>
    <mergeCell ref="I383:K383"/>
    <mergeCell ref="O383:P383"/>
    <mergeCell ref="Q383:R383"/>
    <mergeCell ref="S383:U383"/>
    <mergeCell ref="W383:X383"/>
    <mergeCell ref="Y383:AA383"/>
    <mergeCell ref="C384:E384"/>
    <mergeCell ref="F384:H384"/>
    <mergeCell ref="I384:K384"/>
    <mergeCell ref="O384:P384"/>
    <mergeCell ref="Q384:R384"/>
    <mergeCell ref="S384:U384"/>
    <mergeCell ref="W384:X384"/>
    <mergeCell ref="Y384:AA384"/>
    <mergeCell ref="C385:E385"/>
    <mergeCell ref="F385:H385"/>
    <mergeCell ref="I385:K385"/>
    <mergeCell ref="O385:P385"/>
    <mergeCell ref="Q385:R385"/>
    <mergeCell ref="S385:U385"/>
    <mergeCell ref="W385:X385"/>
    <mergeCell ref="Y385:AA385"/>
    <mergeCell ref="C380:E380"/>
    <mergeCell ref="F380:H380"/>
    <mergeCell ref="I380:K380"/>
    <mergeCell ref="O380:P380"/>
    <mergeCell ref="Q380:R380"/>
    <mergeCell ref="S380:U380"/>
    <mergeCell ref="W380:X380"/>
    <mergeCell ref="Y380:AA380"/>
    <mergeCell ref="C381:E381"/>
    <mergeCell ref="F381:H381"/>
    <mergeCell ref="I381:K381"/>
    <mergeCell ref="O381:P381"/>
    <mergeCell ref="Q381:R381"/>
    <mergeCell ref="S381:U381"/>
    <mergeCell ref="W381:X381"/>
    <mergeCell ref="Y381:AA381"/>
    <mergeCell ref="C382:E382"/>
    <mergeCell ref="F382:H382"/>
    <mergeCell ref="I382:K382"/>
    <mergeCell ref="O382:P382"/>
    <mergeCell ref="Q382:R382"/>
    <mergeCell ref="S382:U382"/>
    <mergeCell ref="W382:X382"/>
    <mergeCell ref="Y382:AA382"/>
    <mergeCell ref="C377:E377"/>
    <mergeCell ref="F377:H377"/>
    <mergeCell ref="I377:K377"/>
    <mergeCell ref="O377:P377"/>
    <mergeCell ref="Q377:R377"/>
    <mergeCell ref="S377:U377"/>
    <mergeCell ref="W377:X377"/>
    <mergeCell ref="Y377:AA377"/>
    <mergeCell ref="C378:E378"/>
    <mergeCell ref="F378:H378"/>
    <mergeCell ref="I378:K378"/>
    <mergeCell ref="O378:P378"/>
    <mergeCell ref="Q378:R378"/>
    <mergeCell ref="S378:U378"/>
    <mergeCell ref="W378:X378"/>
    <mergeCell ref="Y378:AA378"/>
    <mergeCell ref="C379:E379"/>
    <mergeCell ref="F379:H379"/>
    <mergeCell ref="I379:K379"/>
    <mergeCell ref="O379:P379"/>
    <mergeCell ref="Q379:R379"/>
    <mergeCell ref="S379:U379"/>
    <mergeCell ref="W379:X379"/>
    <mergeCell ref="Y379:AA379"/>
    <mergeCell ref="C374:E374"/>
    <mergeCell ref="F374:H374"/>
    <mergeCell ref="I374:K374"/>
    <mergeCell ref="O374:P374"/>
    <mergeCell ref="Q374:R374"/>
    <mergeCell ref="S374:U374"/>
    <mergeCell ref="W374:X374"/>
    <mergeCell ref="Y374:AA374"/>
    <mergeCell ref="C375:E375"/>
    <mergeCell ref="F375:H375"/>
    <mergeCell ref="I375:K375"/>
    <mergeCell ref="O375:P375"/>
    <mergeCell ref="Q375:R375"/>
    <mergeCell ref="S375:U375"/>
    <mergeCell ref="W375:X375"/>
    <mergeCell ref="Y375:AA375"/>
    <mergeCell ref="C376:E376"/>
    <mergeCell ref="F376:H376"/>
    <mergeCell ref="I376:K376"/>
    <mergeCell ref="O376:P376"/>
    <mergeCell ref="Q376:R376"/>
    <mergeCell ref="S376:U376"/>
    <mergeCell ref="W376:X376"/>
    <mergeCell ref="Y376:AA376"/>
    <mergeCell ref="C371:E371"/>
    <mergeCell ref="F371:H371"/>
    <mergeCell ref="I371:K371"/>
    <mergeCell ref="O371:P371"/>
    <mergeCell ref="Q371:R371"/>
    <mergeCell ref="S371:U371"/>
    <mergeCell ref="W371:X371"/>
    <mergeCell ref="Y371:AA371"/>
    <mergeCell ref="C372:E372"/>
    <mergeCell ref="F372:H372"/>
    <mergeCell ref="I372:K372"/>
    <mergeCell ref="O372:P372"/>
    <mergeCell ref="Q372:R372"/>
    <mergeCell ref="S372:U372"/>
    <mergeCell ref="W372:X372"/>
    <mergeCell ref="Y372:AA372"/>
    <mergeCell ref="C373:E373"/>
    <mergeCell ref="F373:H373"/>
    <mergeCell ref="I373:K373"/>
    <mergeCell ref="O373:P373"/>
    <mergeCell ref="Q373:R373"/>
    <mergeCell ref="S373:U373"/>
    <mergeCell ref="W373:X373"/>
    <mergeCell ref="Y373:AA373"/>
    <mergeCell ref="C368:E368"/>
    <mergeCell ref="F368:H368"/>
    <mergeCell ref="I368:K368"/>
    <mergeCell ref="O368:P368"/>
    <mergeCell ref="Q368:R368"/>
    <mergeCell ref="S368:U368"/>
    <mergeCell ref="W368:X368"/>
    <mergeCell ref="Y368:AA368"/>
    <mergeCell ref="C369:E369"/>
    <mergeCell ref="F369:H369"/>
    <mergeCell ref="I369:K369"/>
    <mergeCell ref="O369:P369"/>
    <mergeCell ref="Q369:R369"/>
    <mergeCell ref="S369:U369"/>
    <mergeCell ref="W369:X369"/>
    <mergeCell ref="Y369:AA369"/>
    <mergeCell ref="C370:E370"/>
    <mergeCell ref="F370:H370"/>
    <mergeCell ref="I370:K370"/>
    <mergeCell ref="O370:P370"/>
    <mergeCell ref="Q370:R370"/>
    <mergeCell ref="S370:U370"/>
    <mergeCell ref="W370:X370"/>
    <mergeCell ref="Y370:AA370"/>
    <mergeCell ref="C365:E365"/>
    <mergeCell ref="F365:H365"/>
    <mergeCell ref="I365:K365"/>
    <mergeCell ref="O365:P365"/>
    <mergeCell ref="Q365:R365"/>
    <mergeCell ref="S365:U365"/>
    <mergeCell ref="W365:X365"/>
    <mergeCell ref="Y365:AA365"/>
    <mergeCell ref="C366:E366"/>
    <mergeCell ref="F366:H366"/>
    <mergeCell ref="I366:K366"/>
    <mergeCell ref="O366:P366"/>
    <mergeCell ref="Q366:R366"/>
    <mergeCell ref="S366:U366"/>
    <mergeCell ref="W366:X366"/>
    <mergeCell ref="Y366:AA366"/>
    <mergeCell ref="C367:E367"/>
    <mergeCell ref="F367:H367"/>
    <mergeCell ref="I367:K367"/>
    <mergeCell ref="O367:P367"/>
    <mergeCell ref="Q367:R367"/>
    <mergeCell ref="S367:U367"/>
    <mergeCell ref="W367:X367"/>
    <mergeCell ref="Y367:AA367"/>
    <mergeCell ref="C362:E362"/>
    <mergeCell ref="F362:H362"/>
    <mergeCell ref="I362:K362"/>
    <mergeCell ref="O362:P362"/>
    <mergeCell ref="Q362:R362"/>
    <mergeCell ref="S362:U362"/>
    <mergeCell ref="W362:X362"/>
    <mergeCell ref="Y362:AA362"/>
    <mergeCell ref="C363:E363"/>
    <mergeCell ref="F363:H363"/>
    <mergeCell ref="I363:K363"/>
    <mergeCell ref="O363:P363"/>
    <mergeCell ref="Q363:R363"/>
    <mergeCell ref="S363:U363"/>
    <mergeCell ref="W363:X363"/>
    <mergeCell ref="Y363:AA363"/>
    <mergeCell ref="C364:E364"/>
    <mergeCell ref="F364:H364"/>
    <mergeCell ref="I364:K364"/>
    <mergeCell ref="O364:P364"/>
    <mergeCell ref="Q364:R364"/>
    <mergeCell ref="S364:U364"/>
    <mergeCell ref="W364:X364"/>
    <mergeCell ref="Y364:AA364"/>
    <mergeCell ref="C359:E359"/>
    <mergeCell ref="F359:H359"/>
    <mergeCell ref="I359:K359"/>
    <mergeCell ref="O359:P359"/>
    <mergeCell ref="Q359:R359"/>
    <mergeCell ref="S359:U359"/>
    <mergeCell ref="W359:X359"/>
    <mergeCell ref="Y359:AA359"/>
    <mergeCell ref="C360:E360"/>
    <mergeCell ref="F360:H360"/>
    <mergeCell ref="I360:K360"/>
    <mergeCell ref="O360:P360"/>
    <mergeCell ref="Q360:R360"/>
    <mergeCell ref="S360:U360"/>
    <mergeCell ref="W360:X360"/>
    <mergeCell ref="Y360:AA360"/>
    <mergeCell ref="C361:E361"/>
    <mergeCell ref="F361:H361"/>
    <mergeCell ref="I361:K361"/>
    <mergeCell ref="O361:P361"/>
    <mergeCell ref="Q361:R361"/>
    <mergeCell ref="S361:U361"/>
    <mergeCell ref="W361:X361"/>
    <mergeCell ref="Y361:AA361"/>
    <mergeCell ref="C356:E356"/>
    <mergeCell ref="F356:H356"/>
    <mergeCell ref="I356:K356"/>
    <mergeCell ref="O356:P356"/>
    <mergeCell ref="Q356:R356"/>
    <mergeCell ref="S356:U356"/>
    <mergeCell ref="W356:X356"/>
    <mergeCell ref="Y356:AA356"/>
    <mergeCell ref="C357:E357"/>
    <mergeCell ref="F357:H357"/>
    <mergeCell ref="I357:K357"/>
    <mergeCell ref="O357:P357"/>
    <mergeCell ref="Q357:R357"/>
    <mergeCell ref="S357:U357"/>
    <mergeCell ref="W357:X357"/>
    <mergeCell ref="Y357:AA357"/>
    <mergeCell ref="C358:E358"/>
    <mergeCell ref="F358:H358"/>
    <mergeCell ref="I358:K358"/>
    <mergeCell ref="O358:P358"/>
    <mergeCell ref="Q358:R358"/>
    <mergeCell ref="S358:U358"/>
    <mergeCell ref="W358:X358"/>
    <mergeCell ref="Y358:AA358"/>
    <mergeCell ref="C353:E353"/>
    <mergeCell ref="F353:H353"/>
    <mergeCell ref="I353:K353"/>
    <mergeCell ref="O353:P353"/>
    <mergeCell ref="Q353:R353"/>
    <mergeCell ref="S353:U353"/>
    <mergeCell ref="W353:X353"/>
    <mergeCell ref="Y353:AA353"/>
    <mergeCell ref="C354:E354"/>
    <mergeCell ref="F354:H354"/>
    <mergeCell ref="I354:K354"/>
    <mergeCell ref="O354:P354"/>
    <mergeCell ref="Q354:R354"/>
    <mergeCell ref="S354:U354"/>
    <mergeCell ref="W354:X354"/>
    <mergeCell ref="Y354:AA354"/>
    <mergeCell ref="C355:E355"/>
    <mergeCell ref="F355:H355"/>
    <mergeCell ref="I355:K355"/>
    <mergeCell ref="O355:P355"/>
    <mergeCell ref="Q355:R355"/>
    <mergeCell ref="S355:U355"/>
    <mergeCell ref="W355:X355"/>
    <mergeCell ref="Y355:AA355"/>
    <mergeCell ref="C350:E350"/>
    <mergeCell ref="F350:H350"/>
    <mergeCell ref="I350:K350"/>
    <mergeCell ref="O350:P350"/>
    <mergeCell ref="Q350:R350"/>
    <mergeCell ref="S350:U350"/>
    <mergeCell ref="W350:X350"/>
    <mergeCell ref="Y350:AA350"/>
    <mergeCell ref="C351:E351"/>
    <mergeCell ref="F351:H351"/>
    <mergeCell ref="I351:K351"/>
    <mergeCell ref="O351:P351"/>
    <mergeCell ref="Q351:R351"/>
    <mergeCell ref="S351:U351"/>
    <mergeCell ref="W351:X351"/>
    <mergeCell ref="Y351:AA351"/>
    <mergeCell ref="C352:E352"/>
    <mergeCell ref="F352:H352"/>
    <mergeCell ref="I352:K352"/>
    <mergeCell ref="O352:P352"/>
    <mergeCell ref="Q352:R352"/>
    <mergeCell ref="S352:U352"/>
    <mergeCell ref="W352:X352"/>
    <mergeCell ref="Y352:AA352"/>
    <mergeCell ref="C347:E347"/>
    <mergeCell ref="F347:H347"/>
    <mergeCell ref="I347:K347"/>
    <mergeCell ref="O347:P347"/>
    <mergeCell ref="Q347:R347"/>
    <mergeCell ref="S347:U347"/>
    <mergeCell ref="W347:X347"/>
    <mergeCell ref="Y347:AA347"/>
    <mergeCell ref="C348:E348"/>
    <mergeCell ref="F348:H348"/>
    <mergeCell ref="I348:K348"/>
    <mergeCell ref="O348:P348"/>
    <mergeCell ref="Q348:R348"/>
    <mergeCell ref="S348:U348"/>
    <mergeCell ref="W348:X348"/>
    <mergeCell ref="Y348:AA348"/>
    <mergeCell ref="C349:E349"/>
    <mergeCell ref="F349:H349"/>
    <mergeCell ref="I349:K349"/>
    <mergeCell ref="O349:P349"/>
    <mergeCell ref="Q349:R349"/>
    <mergeCell ref="S349:U349"/>
    <mergeCell ref="W349:X349"/>
    <mergeCell ref="Y349:AA349"/>
    <mergeCell ref="C344:E344"/>
    <mergeCell ref="F344:H344"/>
    <mergeCell ref="I344:K344"/>
    <mergeCell ref="O344:P344"/>
    <mergeCell ref="Q344:R344"/>
    <mergeCell ref="S344:U344"/>
    <mergeCell ref="W344:X344"/>
    <mergeCell ref="Y344:AA344"/>
    <mergeCell ref="C345:E345"/>
    <mergeCell ref="F345:H345"/>
    <mergeCell ref="I345:K345"/>
    <mergeCell ref="O345:P345"/>
    <mergeCell ref="Q345:R345"/>
    <mergeCell ref="S345:U345"/>
    <mergeCell ref="W345:X345"/>
    <mergeCell ref="Y345:AA345"/>
    <mergeCell ref="C346:E346"/>
    <mergeCell ref="F346:H346"/>
    <mergeCell ref="I346:K346"/>
    <mergeCell ref="O346:P346"/>
    <mergeCell ref="Q346:R346"/>
    <mergeCell ref="S346:U346"/>
    <mergeCell ref="W346:X346"/>
    <mergeCell ref="Y346:AA346"/>
    <mergeCell ref="C341:E341"/>
    <mergeCell ref="F341:H341"/>
    <mergeCell ref="I341:K341"/>
    <mergeCell ref="O341:P341"/>
    <mergeCell ref="Q341:R341"/>
    <mergeCell ref="S341:U341"/>
    <mergeCell ref="W341:X341"/>
    <mergeCell ref="Y341:AA341"/>
    <mergeCell ref="C342:E342"/>
    <mergeCell ref="F342:H342"/>
    <mergeCell ref="I342:K342"/>
    <mergeCell ref="O342:P342"/>
    <mergeCell ref="Q342:R342"/>
    <mergeCell ref="S342:U342"/>
    <mergeCell ref="W342:X342"/>
    <mergeCell ref="Y342:AA342"/>
    <mergeCell ref="C343:E343"/>
    <mergeCell ref="F343:H343"/>
    <mergeCell ref="I343:K343"/>
    <mergeCell ref="O343:P343"/>
    <mergeCell ref="Q343:R343"/>
    <mergeCell ref="S343:U343"/>
    <mergeCell ref="W343:X343"/>
    <mergeCell ref="Y343:AA343"/>
    <mergeCell ref="C338:E338"/>
    <mergeCell ref="F338:H338"/>
    <mergeCell ref="I338:K338"/>
    <mergeCell ref="O338:P338"/>
    <mergeCell ref="Q338:R338"/>
    <mergeCell ref="S338:U338"/>
    <mergeCell ref="W338:X338"/>
    <mergeCell ref="Y338:AA338"/>
    <mergeCell ref="C339:E339"/>
    <mergeCell ref="F339:H339"/>
    <mergeCell ref="I339:K339"/>
    <mergeCell ref="O339:P339"/>
    <mergeCell ref="Q339:R339"/>
    <mergeCell ref="S339:U339"/>
    <mergeCell ref="W339:X339"/>
    <mergeCell ref="Y339:AA339"/>
    <mergeCell ref="C340:E340"/>
    <mergeCell ref="F340:H340"/>
    <mergeCell ref="I340:K340"/>
    <mergeCell ref="O340:P340"/>
    <mergeCell ref="Q340:R340"/>
    <mergeCell ref="S340:U340"/>
    <mergeCell ref="W340:X340"/>
    <mergeCell ref="Y340:AA340"/>
    <mergeCell ref="C335:E335"/>
    <mergeCell ref="F335:H335"/>
    <mergeCell ref="I335:K335"/>
    <mergeCell ref="O335:P335"/>
    <mergeCell ref="Q335:R335"/>
    <mergeCell ref="S335:U335"/>
    <mergeCell ref="W335:X335"/>
    <mergeCell ref="Y335:AA335"/>
    <mergeCell ref="C336:E336"/>
    <mergeCell ref="F336:H336"/>
    <mergeCell ref="I336:K336"/>
    <mergeCell ref="O336:P336"/>
    <mergeCell ref="Q336:R336"/>
    <mergeCell ref="S336:U336"/>
    <mergeCell ref="W336:X336"/>
    <mergeCell ref="Y336:AA336"/>
    <mergeCell ref="C337:E337"/>
    <mergeCell ref="F337:H337"/>
    <mergeCell ref="I337:K337"/>
    <mergeCell ref="O337:P337"/>
    <mergeCell ref="Q337:R337"/>
    <mergeCell ref="S337:U337"/>
    <mergeCell ref="W337:X337"/>
    <mergeCell ref="Y337:AA337"/>
    <mergeCell ref="C332:E332"/>
    <mergeCell ref="F332:H332"/>
    <mergeCell ref="I332:K332"/>
    <mergeCell ref="O332:P332"/>
    <mergeCell ref="Q332:R332"/>
    <mergeCell ref="S332:U332"/>
    <mergeCell ref="W332:X332"/>
    <mergeCell ref="Y332:AA332"/>
    <mergeCell ref="C333:E333"/>
    <mergeCell ref="F333:H333"/>
    <mergeCell ref="I333:K333"/>
    <mergeCell ref="O333:P333"/>
    <mergeCell ref="Q333:R333"/>
    <mergeCell ref="S333:U333"/>
    <mergeCell ref="W333:X333"/>
    <mergeCell ref="Y333:AA333"/>
    <mergeCell ref="C334:E334"/>
    <mergeCell ref="F334:H334"/>
    <mergeCell ref="I334:K334"/>
    <mergeCell ref="O334:P334"/>
    <mergeCell ref="Q334:R334"/>
    <mergeCell ref="S334:U334"/>
    <mergeCell ref="W334:X334"/>
    <mergeCell ref="Y334:AA334"/>
    <mergeCell ref="C329:E329"/>
    <mergeCell ref="F329:H329"/>
    <mergeCell ref="I329:K329"/>
    <mergeCell ref="O329:P329"/>
    <mergeCell ref="Q329:R329"/>
    <mergeCell ref="S329:U329"/>
    <mergeCell ref="W329:X329"/>
    <mergeCell ref="Y329:AA329"/>
    <mergeCell ref="C330:E330"/>
    <mergeCell ref="F330:H330"/>
    <mergeCell ref="I330:K330"/>
    <mergeCell ref="O330:P330"/>
    <mergeCell ref="Q330:R330"/>
    <mergeCell ref="S330:U330"/>
    <mergeCell ref="W330:X330"/>
    <mergeCell ref="Y330:AA330"/>
    <mergeCell ref="C331:E331"/>
    <mergeCell ref="F331:H331"/>
    <mergeCell ref="I331:K331"/>
    <mergeCell ref="O331:P331"/>
    <mergeCell ref="Q331:R331"/>
    <mergeCell ref="S331:U331"/>
    <mergeCell ref="W331:X331"/>
    <mergeCell ref="Y331:AA331"/>
    <mergeCell ref="C326:E326"/>
    <mergeCell ref="F326:H326"/>
    <mergeCell ref="I326:K326"/>
    <mergeCell ref="O326:P326"/>
    <mergeCell ref="Q326:R326"/>
    <mergeCell ref="S326:U326"/>
    <mergeCell ref="W326:X326"/>
    <mergeCell ref="Y326:AA326"/>
    <mergeCell ref="C327:E327"/>
    <mergeCell ref="F327:H327"/>
    <mergeCell ref="I327:K327"/>
    <mergeCell ref="O327:P327"/>
    <mergeCell ref="Q327:R327"/>
    <mergeCell ref="S327:U327"/>
    <mergeCell ref="W327:X327"/>
    <mergeCell ref="Y327:AA327"/>
    <mergeCell ref="C328:E328"/>
    <mergeCell ref="F328:H328"/>
    <mergeCell ref="I328:K328"/>
    <mergeCell ref="O328:P328"/>
    <mergeCell ref="Q328:R328"/>
    <mergeCell ref="S328:U328"/>
    <mergeCell ref="W328:X328"/>
    <mergeCell ref="Y328:AA328"/>
    <mergeCell ref="C323:E323"/>
    <mergeCell ref="F323:H323"/>
    <mergeCell ref="I323:K323"/>
    <mergeCell ref="O323:P323"/>
    <mergeCell ref="Q323:R323"/>
    <mergeCell ref="S323:U323"/>
    <mergeCell ref="W323:X323"/>
    <mergeCell ref="Y323:AA323"/>
    <mergeCell ref="C324:E324"/>
    <mergeCell ref="F324:H324"/>
    <mergeCell ref="I324:K324"/>
    <mergeCell ref="O324:P324"/>
    <mergeCell ref="Q324:R324"/>
    <mergeCell ref="S324:U324"/>
    <mergeCell ref="W324:X324"/>
    <mergeCell ref="Y324:AA324"/>
    <mergeCell ref="C325:E325"/>
    <mergeCell ref="F325:H325"/>
    <mergeCell ref="I325:K325"/>
    <mergeCell ref="O325:P325"/>
    <mergeCell ref="Q325:R325"/>
    <mergeCell ref="S325:U325"/>
    <mergeCell ref="W325:X325"/>
    <mergeCell ref="Y325:AA325"/>
    <mergeCell ref="C320:E320"/>
    <mergeCell ref="F320:H320"/>
    <mergeCell ref="I320:K320"/>
    <mergeCell ref="O320:P320"/>
    <mergeCell ref="Q320:R320"/>
    <mergeCell ref="S320:U320"/>
    <mergeCell ref="W320:X320"/>
    <mergeCell ref="Y320:AA320"/>
    <mergeCell ref="C321:E321"/>
    <mergeCell ref="F321:H321"/>
    <mergeCell ref="I321:K321"/>
    <mergeCell ref="O321:P321"/>
    <mergeCell ref="Q321:R321"/>
    <mergeCell ref="S321:U321"/>
    <mergeCell ref="W321:X321"/>
    <mergeCell ref="Y321:AA321"/>
    <mergeCell ref="C322:E322"/>
    <mergeCell ref="F322:H322"/>
    <mergeCell ref="I322:K322"/>
    <mergeCell ref="O322:P322"/>
    <mergeCell ref="Q322:R322"/>
    <mergeCell ref="S322:U322"/>
    <mergeCell ref="W322:X322"/>
    <mergeCell ref="Y322:AA322"/>
    <mergeCell ref="C317:E317"/>
    <mergeCell ref="F317:H317"/>
    <mergeCell ref="I317:K317"/>
    <mergeCell ref="O317:P317"/>
    <mergeCell ref="Q317:R317"/>
    <mergeCell ref="S317:U317"/>
    <mergeCell ref="W317:X317"/>
    <mergeCell ref="Y317:AA317"/>
    <mergeCell ref="C318:E318"/>
    <mergeCell ref="F318:H318"/>
    <mergeCell ref="I318:K318"/>
    <mergeCell ref="O318:P318"/>
    <mergeCell ref="Q318:R318"/>
    <mergeCell ref="S318:U318"/>
    <mergeCell ref="W318:X318"/>
    <mergeCell ref="Y318:AA318"/>
    <mergeCell ref="C319:E319"/>
    <mergeCell ref="F319:H319"/>
    <mergeCell ref="I319:K319"/>
    <mergeCell ref="O319:P319"/>
    <mergeCell ref="Q319:R319"/>
    <mergeCell ref="S319:U319"/>
    <mergeCell ref="W319:X319"/>
    <mergeCell ref="Y319:AA319"/>
    <mergeCell ref="C314:E314"/>
    <mergeCell ref="F314:H314"/>
    <mergeCell ref="I314:K314"/>
    <mergeCell ref="O314:P314"/>
    <mergeCell ref="Q314:R314"/>
    <mergeCell ref="S314:U314"/>
    <mergeCell ref="W314:X314"/>
    <mergeCell ref="Y314:AA314"/>
    <mergeCell ref="C315:E315"/>
    <mergeCell ref="F315:H315"/>
    <mergeCell ref="I315:K315"/>
    <mergeCell ref="O315:P315"/>
    <mergeCell ref="Q315:R315"/>
    <mergeCell ref="S315:U315"/>
    <mergeCell ref="W315:X315"/>
    <mergeCell ref="Y315:AA315"/>
    <mergeCell ref="C316:E316"/>
    <mergeCell ref="F316:H316"/>
    <mergeCell ref="I316:K316"/>
    <mergeCell ref="O316:P316"/>
    <mergeCell ref="Q316:R316"/>
    <mergeCell ref="S316:U316"/>
    <mergeCell ref="W316:X316"/>
    <mergeCell ref="Y316:AA316"/>
    <mergeCell ref="C311:E311"/>
    <mergeCell ref="F311:H311"/>
    <mergeCell ref="I311:K311"/>
    <mergeCell ref="O311:P311"/>
    <mergeCell ref="Q311:R311"/>
    <mergeCell ref="S311:U311"/>
    <mergeCell ref="W311:X311"/>
    <mergeCell ref="Y311:AA311"/>
    <mergeCell ref="C312:E312"/>
    <mergeCell ref="F312:H312"/>
    <mergeCell ref="I312:K312"/>
    <mergeCell ref="O312:P312"/>
    <mergeCell ref="Q312:R312"/>
    <mergeCell ref="S312:U312"/>
    <mergeCell ref="W312:X312"/>
    <mergeCell ref="Y312:AA312"/>
    <mergeCell ref="C313:E313"/>
    <mergeCell ref="F313:H313"/>
    <mergeCell ref="I313:K313"/>
    <mergeCell ref="O313:P313"/>
    <mergeCell ref="Q313:R313"/>
    <mergeCell ref="S313:U313"/>
    <mergeCell ref="W313:X313"/>
    <mergeCell ref="Y313:AA313"/>
    <mergeCell ref="C308:E308"/>
    <mergeCell ref="F308:H308"/>
    <mergeCell ref="I308:K308"/>
    <mergeCell ref="O308:P308"/>
    <mergeCell ref="Q308:R308"/>
    <mergeCell ref="S308:U308"/>
    <mergeCell ref="W308:X308"/>
    <mergeCell ref="Y308:AA308"/>
    <mergeCell ref="C309:E309"/>
    <mergeCell ref="F309:H309"/>
    <mergeCell ref="I309:K309"/>
    <mergeCell ref="O309:P309"/>
    <mergeCell ref="Q309:R309"/>
    <mergeCell ref="S309:U309"/>
    <mergeCell ref="W309:X309"/>
    <mergeCell ref="Y309:AA309"/>
    <mergeCell ref="C310:E310"/>
    <mergeCell ref="F310:H310"/>
    <mergeCell ref="I310:K310"/>
    <mergeCell ref="O310:P310"/>
    <mergeCell ref="Q310:R310"/>
    <mergeCell ref="S310:U310"/>
    <mergeCell ref="W310:X310"/>
    <mergeCell ref="Y310:AA310"/>
    <mergeCell ref="C305:E305"/>
    <mergeCell ref="F305:H305"/>
    <mergeCell ref="I305:K305"/>
    <mergeCell ref="O305:P305"/>
    <mergeCell ref="Q305:R305"/>
    <mergeCell ref="S305:U305"/>
    <mergeCell ref="W305:X305"/>
    <mergeCell ref="Y305:AA305"/>
    <mergeCell ref="C306:E306"/>
    <mergeCell ref="F306:H306"/>
    <mergeCell ref="I306:K306"/>
    <mergeCell ref="O306:P306"/>
    <mergeCell ref="Q306:R306"/>
    <mergeCell ref="S306:U306"/>
    <mergeCell ref="W306:X306"/>
    <mergeCell ref="Y306:AA306"/>
    <mergeCell ref="C307:E307"/>
    <mergeCell ref="F307:H307"/>
    <mergeCell ref="I307:K307"/>
    <mergeCell ref="O307:P307"/>
    <mergeCell ref="Q307:R307"/>
    <mergeCell ref="S307:U307"/>
    <mergeCell ref="W307:X307"/>
    <mergeCell ref="Y307:AA307"/>
    <mergeCell ref="C302:E302"/>
    <mergeCell ref="F302:H302"/>
    <mergeCell ref="I302:K302"/>
    <mergeCell ref="O302:P302"/>
    <mergeCell ref="Q302:R302"/>
    <mergeCell ref="S302:U302"/>
    <mergeCell ref="W302:X302"/>
    <mergeCell ref="Y302:AA302"/>
    <mergeCell ref="C303:E303"/>
    <mergeCell ref="F303:H303"/>
    <mergeCell ref="I303:K303"/>
    <mergeCell ref="O303:P303"/>
    <mergeCell ref="Q303:R303"/>
    <mergeCell ref="S303:U303"/>
    <mergeCell ref="W303:X303"/>
    <mergeCell ref="Y303:AA303"/>
    <mergeCell ref="C304:E304"/>
    <mergeCell ref="F304:H304"/>
    <mergeCell ref="I304:K304"/>
    <mergeCell ref="O304:P304"/>
    <mergeCell ref="Q304:R304"/>
    <mergeCell ref="S304:U304"/>
    <mergeCell ref="W304:X304"/>
    <mergeCell ref="Y304:AA304"/>
    <mergeCell ref="C299:E299"/>
    <mergeCell ref="F299:H299"/>
    <mergeCell ref="I299:K299"/>
    <mergeCell ref="O299:P299"/>
    <mergeCell ref="Q299:R299"/>
    <mergeCell ref="S299:U299"/>
    <mergeCell ref="W299:X299"/>
    <mergeCell ref="Y299:AA299"/>
    <mergeCell ref="C300:E300"/>
    <mergeCell ref="F300:H300"/>
    <mergeCell ref="I300:K300"/>
    <mergeCell ref="O300:P300"/>
    <mergeCell ref="Q300:R300"/>
    <mergeCell ref="S300:U300"/>
    <mergeCell ref="W300:X300"/>
    <mergeCell ref="Y300:AA300"/>
    <mergeCell ref="C301:E301"/>
    <mergeCell ref="F301:H301"/>
    <mergeCell ref="I301:K301"/>
    <mergeCell ref="O301:P301"/>
    <mergeCell ref="Q301:R301"/>
    <mergeCell ref="S301:U301"/>
    <mergeCell ref="W301:X301"/>
    <mergeCell ref="Y301:AA301"/>
    <mergeCell ref="C296:E296"/>
    <mergeCell ref="F296:H296"/>
    <mergeCell ref="I296:K296"/>
    <mergeCell ref="O296:P296"/>
    <mergeCell ref="Q296:R296"/>
    <mergeCell ref="S296:U296"/>
    <mergeCell ref="W296:X296"/>
    <mergeCell ref="Y296:AA296"/>
    <mergeCell ref="C297:E297"/>
    <mergeCell ref="F297:H297"/>
    <mergeCell ref="I297:K297"/>
    <mergeCell ref="O297:P297"/>
    <mergeCell ref="Q297:R297"/>
    <mergeCell ref="S297:U297"/>
    <mergeCell ref="W297:X297"/>
    <mergeCell ref="Y297:AA297"/>
    <mergeCell ref="C298:E298"/>
    <mergeCell ref="F298:H298"/>
    <mergeCell ref="I298:K298"/>
    <mergeCell ref="O298:P298"/>
    <mergeCell ref="Q298:R298"/>
    <mergeCell ref="S298:U298"/>
    <mergeCell ref="W298:X298"/>
    <mergeCell ref="Y298:AA298"/>
    <mergeCell ref="C293:E293"/>
    <mergeCell ref="F293:H293"/>
    <mergeCell ref="I293:K293"/>
    <mergeCell ref="O293:P293"/>
    <mergeCell ref="Q293:R293"/>
    <mergeCell ref="S293:U293"/>
    <mergeCell ref="W293:X293"/>
    <mergeCell ref="Y293:AA293"/>
    <mergeCell ref="C294:E294"/>
    <mergeCell ref="F294:H294"/>
    <mergeCell ref="I294:K294"/>
    <mergeCell ref="O294:P294"/>
    <mergeCell ref="Q294:R294"/>
    <mergeCell ref="S294:U294"/>
    <mergeCell ref="W294:X294"/>
    <mergeCell ref="Y294:AA294"/>
    <mergeCell ref="C295:E295"/>
    <mergeCell ref="F295:H295"/>
    <mergeCell ref="I295:K295"/>
    <mergeCell ref="O295:P295"/>
    <mergeCell ref="Q295:R295"/>
    <mergeCell ref="S295:U295"/>
    <mergeCell ref="W295:X295"/>
    <mergeCell ref="Y295:AA295"/>
    <mergeCell ref="C290:E290"/>
    <mergeCell ref="F290:H290"/>
    <mergeCell ref="I290:K290"/>
    <mergeCell ref="O290:P290"/>
    <mergeCell ref="Q290:R290"/>
    <mergeCell ref="S290:U290"/>
    <mergeCell ref="W290:X290"/>
    <mergeCell ref="Y290:AA290"/>
    <mergeCell ref="C291:E291"/>
    <mergeCell ref="F291:H291"/>
    <mergeCell ref="I291:K291"/>
    <mergeCell ref="O291:P291"/>
    <mergeCell ref="Q291:R291"/>
    <mergeCell ref="S291:U291"/>
    <mergeCell ref="W291:X291"/>
    <mergeCell ref="Y291:AA291"/>
    <mergeCell ref="C292:E292"/>
    <mergeCell ref="F292:H292"/>
    <mergeCell ref="I292:K292"/>
    <mergeCell ref="O292:P292"/>
    <mergeCell ref="Q292:R292"/>
    <mergeCell ref="S292:U292"/>
    <mergeCell ref="W292:X292"/>
    <mergeCell ref="Y292:AA292"/>
    <mergeCell ref="C287:E287"/>
    <mergeCell ref="F287:H287"/>
    <mergeCell ref="I287:K287"/>
    <mergeCell ref="O287:P287"/>
    <mergeCell ref="Q287:R287"/>
    <mergeCell ref="S287:U287"/>
    <mergeCell ref="W287:X287"/>
    <mergeCell ref="Y287:AA287"/>
    <mergeCell ref="C288:E288"/>
    <mergeCell ref="F288:H288"/>
    <mergeCell ref="I288:K288"/>
    <mergeCell ref="O288:P288"/>
    <mergeCell ref="Q288:R288"/>
    <mergeCell ref="S288:U288"/>
    <mergeCell ref="W288:X288"/>
    <mergeCell ref="Y288:AA288"/>
    <mergeCell ref="C289:E289"/>
    <mergeCell ref="F289:H289"/>
    <mergeCell ref="I289:K289"/>
    <mergeCell ref="O289:P289"/>
    <mergeCell ref="Q289:R289"/>
    <mergeCell ref="S289:U289"/>
    <mergeCell ref="W289:X289"/>
    <mergeCell ref="Y289:AA289"/>
    <mergeCell ref="C284:E284"/>
    <mergeCell ref="F284:H284"/>
    <mergeCell ref="I284:K284"/>
    <mergeCell ref="O284:P284"/>
    <mergeCell ref="Q284:R284"/>
    <mergeCell ref="S284:U284"/>
    <mergeCell ref="W284:X284"/>
    <mergeCell ref="Y284:AA284"/>
    <mergeCell ref="C285:E285"/>
    <mergeCell ref="F285:H285"/>
    <mergeCell ref="I285:K285"/>
    <mergeCell ref="O285:P285"/>
    <mergeCell ref="Q285:R285"/>
    <mergeCell ref="S285:U285"/>
    <mergeCell ref="W285:X285"/>
    <mergeCell ref="Y285:AA285"/>
    <mergeCell ref="C286:E286"/>
    <mergeCell ref="F286:H286"/>
    <mergeCell ref="I286:K286"/>
    <mergeCell ref="O286:P286"/>
    <mergeCell ref="Q286:R286"/>
    <mergeCell ref="S286:U286"/>
    <mergeCell ref="W286:X286"/>
    <mergeCell ref="Y286:AA286"/>
    <mergeCell ref="C281:E281"/>
    <mergeCell ref="F281:H281"/>
    <mergeCell ref="I281:K281"/>
    <mergeCell ref="O281:P281"/>
    <mergeCell ref="Q281:R281"/>
    <mergeCell ref="S281:U281"/>
    <mergeCell ref="W281:X281"/>
    <mergeCell ref="Y281:AA281"/>
    <mergeCell ref="C282:E282"/>
    <mergeCell ref="F282:H282"/>
    <mergeCell ref="I282:K282"/>
    <mergeCell ref="O282:P282"/>
    <mergeCell ref="Q282:R282"/>
    <mergeCell ref="S282:U282"/>
    <mergeCell ref="W282:X282"/>
    <mergeCell ref="Y282:AA282"/>
    <mergeCell ref="C283:E283"/>
    <mergeCell ref="F283:H283"/>
    <mergeCell ref="I283:K283"/>
    <mergeCell ref="O283:P283"/>
    <mergeCell ref="Q283:R283"/>
    <mergeCell ref="S283:U283"/>
    <mergeCell ref="W283:X283"/>
    <mergeCell ref="Y283:AA283"/>
    <mergeCell ref="C278:E278"/>
    <mergeCell ref="F278:H278"/>
    <mergeCell ref="I278:K278"/>
    <mergeCell ref="O278:P278"/>
    <mergeCell ref="Q278:R278"/>
    <mergeCell ref="S278:U278"/>
    <mergeCell ref="W278:X278"/>
    <mergeCell ref="Y278:AA278"/>
    <mergeCell ref="C279:E279"/>
    <mergeCell ref="F279:H279"/>
    <mergeCell ref="I279:K279"/>
    <mergeCell ref="O279:P279"/>
    <mergeCell ref="Q279:R279"/>
    <mergeCell ref="S279:U279"/>
    <mergeCell ref="W279:X279"/>
    <mergeCell ref="Y279:AA279"/>
    <mergeCell ref="C280:E280"/>
    <mergeCell ref="F280:H280"/>
    <mergeCell ref="I280:K280"/>
    <mergeCell ref="O280:P280"/>
    <mergeCell ref="Q280:R280"/>
    <mergeCell ref="S280:U280"/>
    <mergeCell ref="W280:X280"/>
    <mergeCell ref="Y280:AA280"/>
    <mergeCell ref="C275:E275"/>
    <mergeCell ref="F275:H275"/>
    <mergeCell ref="I275:K275"/>
    <mergeCell ref="O275:P275"/>
    <mergeCell ref="Q275:R275"/>
    <mergeCell ref="S275:U275"/>
    <mergeCell ref="W275:X275"/>
    <mergeCell ref="Y275:AA275"/>
    <mergeCell ref="C276:E276"/>
    <mergeCell ref="F276:H276"/>
    <mergeCell ref="I276:K276"/>
    <mergeCell ref="O276:P276"/>
    <mergeCell ref="Q276:R276"/>
    <mergeCell ref="S276:U276"/>
    <mergeCell ref="W276:X276"/>
    <mergeCell ref="Y276:AA276"/>
    <mergeCell ref="C277:E277"/>
    <mergeCell ref="F277:H277"/>
    <mergeCell ref="I277:K277"/>
    <mergeCell ref="O277:P277"/>
    <mergeCell ref="Q277:R277"/>
    <mergeCell ref="S277:U277"/>
    <mergeCell ref="W277:X277"/>
    <mergeCell ref="Y277:AA277"/>
    <mergeCell ref="C272:E272"/>
    <mergeCell ref="F272:H272"/>
    <mergeCell ref="I272:K272"/>
    <mergeCell ref="O272:P272"/>
    <mergeCell ref="Q272:R272"/>
    <mergeCell ref="S272:U272"/>
    <mergeCell ref="W272:X272"/>
    <mergeCell ref="Y272:AA272"/>
    <mergeCell ref="C273:E273"/>
    <mergeCell ref="F273:H273"/>
    <mergeCell ref="I273:K273"/>
    <mergeCell ref="O273:P273"/>
    <mergeCell ref="Q273:R273"/>
    <mergeCell ref="S273:U273"/>
    <mergeCell ref="W273:X273"/>
    <mergeCell ref="Y273:AA273"/>
    <mergeCell ref="C274:E274"/>
    <mergeCell ref="F274:H274"/>
    <mergeCell ref="I274:K274"/>
    <mergeCell ref="O274:P274"/>
    <mergeCell ref="Q274:R274"/>
    <mergeCell ref="S274:U274"/>
    <mergeCell ref="W274:X274"/>
    <mergeCell ref="Y274:AA274"/>
    <mergeCell ref="C269:E269"/>
    <mergeCell ref="F269:H269"/>
    <mergeCell ref="I269:K269"/>
    <mergeCell ref="O269:P269"/>
    <mergeCell ref="Q269:R269"/>
    <mergeCell ref="S269:U269"/>
    <mergeCell ref="W269:X269"/>
    <mergeCell ref="Y269:AA269"/>
    <mergeCell ref="C270:E270"/>
    <mergeCell ref="F270:H270"/>
    <mergeCell ref="I270:K270"/>
    <mergeCell ref="O270:P270"/>
    <mergeCell ref="Q270:R270"/>
    <mergeCell ref="S270:U270"/>
    <mergeCell ref="W270:X270"/>
    <mergeCell ref="Y270:AA270"/>
    <mergeCell ref="C271:E271"/>
    <mergeCell ref="F271:H271"/>
    <mergeCell ref="I271:K271"/>
    <mergeCell ref="O271:P271"/>
    <mergeCell ref="Q271:R271"/>
    <mergeCell ref="S271:U271"/>
    <mergeCell ref="W271:X271"/>
    <mergeCell ref="Y271:AA271"/>
    <mergeCell ref="C266:E266"/>
    <mergeCell ref="F266:H266"/>
    <mergeCell ref="I266:K266"/>
    <mergeCell ref="O266:P266"/>
    <mergeCell ref="Q266:R266"/>
    <mergeCell ref="S266:U266"/>
    <mergeCell ref="W266:X266"/>
    <mergeCell ref="Y266:AA266"/>
    <mergeCell ref="C267:E267"/>
    <mergeCell ref="F267:H267"/>
    <mergeCell ref="I267:K267"/>
    <mergeCell ref="O267:P267"/>
    <mergeCell ref="Q267:R267"/>
    <mergeCell ref="S267:U267"/>
    <mergeCell ref="W267:X267"/>
    <mergeCell ref="Y267:AA267"/>
    <mergeCell ref="C268:E268"/>
    <mergeCell ref="F268:H268"/>
    <mergeCell ref="I268:K268"/>
    <mergeCell ref="O268:P268"/>
    <mergeCell ref="Q268:R268"/>
    <mergeCell ref="S268:U268"/>
    <mergeCell ref="W268:X268"/>
    <mergeCell ref="Y268:AA268"/>
    <mergeCell ref="C263:E263"/>
    <mergeCell ref="F263:H263"/>
    <mergeCell ref="I263:K263"/>
    <mergeCell ref="O263:P263"/>
    <mergeCell ref="Q263:R263"/>
    <mergeCell ref="S263:U263"/>
    <mergeCell ref="W263:X263"/>
    <mergeCell ref="Y263:AA263"/>
    <mergeCell ref="C264:E264"/>
    <mergeCell ref="F264:H264"/>
    <mergeCell ref="I264:K264"/>
    <mergeCell ref="O264:P264"/>
    <mergeCell ref="Q264:R264"/>
    <mergeCell ref="S264:U264"/>
    <mergeCell ref="W264:X264"/>
    <mergeCell ref="Y264:AA264"/>
    <mergeCell ref="C265:E265"/>
    <mergeCell ref="F265:H265"/>
    <mergeCell ref="I265:K265"/>
    <mergeCell ref="O265:P265"/>
    <mergeCell ref="Q265:R265"/>
    <mergeCell ref="S265:U265"/>
    <mergeCell ref="W265:X265"/>
    <mergeCell ref="Y265:AA265"/>
    <mergeCell ref="C260:E260"/>
    <mergeCell ref="F260:H260"/>
    <mergeCell ref="I260:K260"/>
    <mergeCell ref="O260:P260"/>
    <mergeCell ref="Q260:R260"/>
    <mergeCell ref="S260:U260"/>
    <mergeCell ref="W260:X260"/>
    <mergeCell ref="Y260:AA260"/>
    <mergeCell ref="C261:E261"/>
    <mergeCell ref="F261:H261"/>
    <mergeCell ref="I261:K261"/>
    <mergeCell ref="O261:P261"/>
    <mergeCell ref="Q261:R261"/>
    <mergeCell ref="S261:U261"/>
    <mergeCell ref="W261:X261"/>
    <mergeCell ref="Y261:AA261"/>
    <mergeCell ref="C262:E262"/>
    <mergeCell ref="F262:H262"/>
    <mergeCell ref="I262:K262"/>
    <mergeCell ref="O262:P262"/>
    <mergeCell ref="Q262:R262"/>
    <mergeCell ref="S262:U262"/>
    <mergeCell ref="W262:X262"/>
    <mergeCell ref="Y262:AA262"/>
    <mergeCell ref="C257:E257"/>
    <mergeCell ref="F257:H257"/>
    <mergeCell ref="I257:K257"/>
    <mergeCell ref="O257:P257"/>
    <mergeCell ref="Q257:R257"/>
    <mergeCell ref="S257:U257"/>
    <mergeCell ref="W257:X257"/>
    <mergeCell ref="Y257:AA257"/>
    <mergeCell ref="C258:E258"/>
    <mergeCell ref="F258:H258"/>
    <mergeCell ref="I258:K258"/>
    <mergeCell ref="O258:P258"/>
    <mergeCell ref="Q258:R258"/>
    <mergeCell ref="S258:U258"/>
    <mergeCell ref="W258:X258"/>
    <mergeCell ref="Y258:AA258"/>
    <mergeCell ref="C259:E259"/>
    <mergeCell ref="F259:H259"/>
    <mergeCell ref="I259:K259"/>
    <mergeCell ref="O259:P259"/>
    <mergeCell ref="Q259:R259"/>
    <mergeCell ref="S259:U259"/>
    <mergeCell ref="W259:X259"/>
    <mergeCell ref="Y259:AA259"/>
    <mergeCell ref="C254:E254"/>
    <mergeCell ref="F254:H254"/>
    <mergeCell ref="I254:K254"/>
    <mergeCell ref="O254:P254"/>
    <mergeCell ref="Q254:R254"/>
    <mergeCell ref="S254:U254"/>
    <mergeCell ref="W254:X254"/>
    <mergeCell ref="Y254:AA254"/>
    <mergeCell ref="C255:E255"/>
    <mergeCell ref="F255:H255"/>
    <mergeCell ref="I255:K255"/>
    <mergeCell ref="O255:P255"/>
    <mergeCell ref="Q255:R255"/>
    <mergeCell ref="S255:U255"/>
    <mergeCell ref="W255:X255"/>
    <mergeCell ref="Y255:AA255"/>
    <mergeCell ref="C256:E256"/>
    <mergeCell ref="F256:H256"/>
    <mergeCell ref="I256:K256"/>
    <mergeCell ref="O256:P256"/>
    <mergeCell ref="Q256:R256"/>
    <mergeCell ref="S256:U256"/>
    <mergeCell ref="W256:X256"/>
    <mergeCell ref="Y256:AA256"/>
    <mergeCell ref="C251:E251"/>
    <mergeCell ref="F251:H251"/>
    <mergeCell ref="I251:K251"/>
    <mergeCell ref="O251:P251"/>
    <mergeCell ref="Q251:R251"/>
    <mergeCell ref="S251:U251"/>
    <mergeCell ref="W251:X251"/>
    <mergeCell ref="Y251:AA251"/>
    <mergeCell ref="C252:E252"/>
    <mergeCell ref="F252:H252"/>
    <mergeCell ref="I252:K252"/>
    <mergeCell ref="O252:P252"/>
    <mergeCell ref="Q252:R252"/>
    <mergeCell ref="S252:U252"/>
    <mergeCell ref="W252:X252"/>
    <mergeCell ref="Y252:AA252"/>
    <mergeCell ref="C253:E253"/>
    <mergeCell ref="F253:H253"/>
    <mergeCell ref="I253:K253"/>
    <mergeCell ref="O253:P253"/>
    <mergeCell ref="Q253:R253"/>
    <mergeCell ref="S253:U253"/>
    <mergeCell ref="W253:X253"/>
    <mergeCell ref="Y253:AA253"/>
    <mergeCell ref="C248:E248"/>
    <mergeCell ref="F248:H248"/>
    <mergeCell ref="I248:K248"/>
    <mergeCell ref="O248:P248"/>
    <mergeCell ref="Q248:R248"/>
    <mergeCell ref="S248:U248"/>
    <mergeCell ref="W248:X248"/>
    <mergeCell ref="Y248:AA248"/>
    <mergeCell ref="C249:E249"/>
    <mergeCell ref="F249:H249"/>
    <mergeCell ref="I249:K249"/>
    <mergeCell ref="O249:P249"/>
    <mergeCell ref="Q249:R249"/>
    <mergeCell ref="S249:U249"/>
    <mergeCell ref="W249:X249"/>
    <mergeCell ref="Y249:AA249"/>
    <mergeCell ref="C250:E250"/>
    <mergeCell ref="F250:H250"/>
    <mergeCell ref="I250:K250"/>
    <mergeCell ref="O250:P250"/>
    <mergeCell ref="Q250:R250"/>
    <mergeCell ref="S250:U250"/>
    <mergeCell ref="W250:X250"/>
    <mergeCell ref="Y250:AA250"/>
    <mergeCell ref="C245:E245"/>
    <mergeCell ref="F245:H245"/>
    <mergeCell ref="I245:K245"/>
    <mergeCell ref="O245:P245"/>
    <mergeCell ref="Q245:R245"/>
    <mergeCell ref="S245:U245"/>
    <mergeCell ref="W245:X245"/>
    <mergeCell ref="Y245:AA245"/>
    <mergeCell ref="C246:E246"/>
    <mergeCell ref="F246:H246"/>
    <mergeCell ref="I246:K246"/>
    <mergeCell ref="O246:P246"/>
    <mergeCell ref="Q246:R246"/>
    <mergeCell ref="S246:U246"/>
    <mergeCell ref="W246:X246"/>
    <mergeCell ref="Y246:AA246"/>
    <mergeCell ref="C247:E247"/>
    <mergeCell ref="F247:H247"/>
    <mergeCell ref="I247:K247"/>
    <mergeCell ref="O247:P247"/>
    <mergeCell ref="Q247:R247"/>
    <mergeCell ref="S247:U247"/>
    <mergeCell ref="W247:X247"/>
    <mergeCell ref="Y247:AA247"/>
    <mergeCell ref="C242:E242"/>
    <mergeCell ref="F242:H242"/>
    <mergeCell ref="I242:K242"/>
    <mergeCell ref="O242:P242"/>
    <mergeCell ref="Q242:R242"/>
    <mergeCell ref="S242:U242"/>
    <mergeCell ref="W242:X242"/>
    <mergeCell ref="Y242:AA242"/>
    <mergeCell ref="C243:E243"/>
    <mergeCell ref="F243:H243"/>
    <mergeCell ref="I243:K243"/>
    <mergeCell ref="O243:P243"/>
    <mergeCell ref="Q243:R243"/>
    <mergeCell ref="S243:U243"/>
    <mergeCell ref="W243:X243"/>
    <mergeCell ref="Y243:AA243"/>
    <mergeCell ref="C244:E244"/>
    <mergeCell ref="F244:H244"/>
    <mergeCell ref="I244:K244"/>
    <mergeCell ref="O244:P244"/>
    <mergeCell ref="Q244:R244"/>
    <mergeCell ref="S244:U244"/>
    <mergeCell ref="W244:X244"/>
    <mergeCell ref="Y244:AA244"/>
    <mergeCell ref="C239:E239"/>
    <mergeCell ref="F239:H239"/>
    <mergeCell ref="I239:K239"/>
    <mergeCell ref="O239:P239"/>
    <mergeCell ref="Q239:R239"/>
    <mergeCell ref="S239:U239"/>
    <mergeCell ref="W239:X239"/>
    <mergeCell ref="Y239:AA239"/>
    <mergeCell ref="C240:E240"/>
    <mergeCell ref="F240:H240"/>
    <mergeCell ref="I240:K240"/>
    <mergeCell ref="O240:P240"/>
    <mergeCell ref="Q240:R240"/>
    <mergeCell ref="S240:U240"/>
    <mergeCell ref="W240:X240"/>
    <mergeCell ref="Y240:AA240"/>
    <mergeCell ref="C241:E241"/>
    <mergeCell ref="F241:H241"/>
    <mergeCell ref="I241:K241"/>
    <mergeCell ref="O241:P241"/>
    <mergeCell ref="Q241:R241"/>
    <mergeCell ref="S241:U241"/>
    <mergeCell ref="W241:X241"/>
    <mergeCell ref="Y241:AA241"/>
    <mergeCell ref="C236:E236"/>
    <mergeCell ref="F236:H236"/>
    <mergeCell ref="I236:K236"/>
    <mergeCell ref="O236:P236"/>
    <mergeCell ref="Q236:R236"/>
    <mergeCell ref="S236:U236"/>
    <mergeCell ref="W236:X236"/>
    <mergeCell ref="Y236:AA236"/>
    <mergeCell ref="C237:E237"/>
    <mergeCell ref="F237:H237"/>
    <mergeCell ref="I237:K237"/>
    <mergeCell ref="O237:P237"/>
    <mergeCell ref="Q237:R237"/>
    <mergeCell ref="S237:U237"/>
    <mergeCell ref="W237:X237"/>
    <mergeCell ref="Y237:AA237"/>
    <mergeCell ref="C238:E238"/>
    <mergeCell ref="F238:H238"/>
    <mergeCell ref="I238:K238"/>
    <mergeCell ref="O238:P238"/>
    <mergeCell ref="Q238:R238"/>
    <mergeCell ref="S238:U238"/>
    <mergeCell ref="W238:X238"/>
    <mergeCell ref="Y238:AA238"/>
    <mergeCell ref="C233:E233"/>
    <mergeCell ref="F233:H233"/>
    <mergeCell ref="I233:K233"/>
    <mergeCell ref="O233:P233"/>
    <mergeCell ref="Q233:R233"/>
    <mergeCell ref="S233:U233"/>
    <mergeCell ref="W233:X233"/>
    <mergeCell ref="Y233:AA233"/>
    <mergeCell ref="C234:E234"/>
    <mergeCell ref="F234:H234"/>
    <mergeCell ref="I234:K234"/>
    <mergeCell ref="O234:P234"/>
    <mergeCell ref="Q234:R234"/>
    <mergeCell ref="S234:U234"/>
    <mergeCell ref="W234:X234"/>
    <mergeCell ref="Y234:AA234"/>
    <mergeCell ref="C235:E235"/>
    <mergeCell ref="F235:H235"/>
    <mergeCell ref="I235:K235"/>
    <mergeCell ref="O235:P235"/>
    <mergeCell ref="Q235:R235"/>
    <mergeCell ref="S235:U235"/>
    <mergeCell ref="W235:X235"/>
    <mergeCell ref="Y235:AA235"/>
    <mergeCell ref="C230:E230"/>
    <mergeCell ref="F230:H230"/>
    <mergeCell ref="I230:K230"/>
    <mergeCell ref="O230:P230"/>
    <mergeCell ref="Q230:R230"/>
    <mergeCell ref="S230:U230"/>
    <mergeCell ref="W230:X230"/>
    <mergeCell ref="Y230:AA230"/>
    <mergeCell ref="C231:E231"/>
    <mergeCell ref="F231:H231"/>
    <mergeCell ref="I231:K231"/>
    <mergeCell ref="O231:P231"/>
    <mergeCell ref="Q231:R231"/>
    <mergeCell ref="S231:U231"/>
    <mergeCell ref="W231:X231"/>
    <mergeCell ref="Y231:AA231"/>
    <mergeCell ref="C232:E232"/>
    <mergeCell ref="F232:H232"/>
    <mergeCell ref="I232:K232"/>
    <mergeCell ref="O232:P232"/>
    <mergeCell ref="Q232:R232"/>
    <mergeCell ref="S232:U232"/>
    <mergeCell ref="W232:X232"/>
    <mergeCell ref="Y232:AA232"/>
    <mergeCell ref="C227:E227"/>
    <mergeCell ref="F227:H227"/>
    <mergeCell ref="I227:K227"/>
    <mergeCell ref="O227:P227"/>
    <mergeCell ref="Q227:R227"/>
    <mergeCell ref="S227:U227"/>
    <mergeCell ref="W227:X227"/>
    <mergeCell ref="Y227:AA227"/>
    <mergeCell ref="C228:E228"/>
    <mergeCell ref="F228:H228"/>
    <mergeCell ref="I228:K228"/>
    <mergeCell ref="O228:P228"/>
    <mergeCell ref="Q228:R228"/>
    <mergeCell ref="S228:U228"/>
    <mergeCell ref="W228:X228"/>
    <mergeCell ref="Y228:AA228"/>
    <mergeCell ref="C229:E229"/>
    <mergeCell ref="F229:H229"/>
    <mergeCell ref="I229:K229"/>
    <mergeCell ref="O229:P229"/>
    <mergeCell ref="Q229:R229"/>
    <mergeCell ref="S229:U229"/>
    <mergeCell ref="W229:X229"/>
    <mergeCell ref="Y229:AA229"/>
    <mergeCell ref="C224:E224"/>
    <mergeCell ref="F224:H224"/>
    <mergeCell ref="I224:K224"/>
    <mergeCell ref="O224:P224"/>
    <mergeCell ref="Q224:R224"/>
    <mergeCell ref="S224:U224"/>
    <mergeCell ref="W224:X224"/>
    <mergeCell ref="Y224:AA224"/>
    <mergeCell ref="C225:E225"/>
    <mergeCell ref="F225:H225"/>
    <mergeCell ref="I225:K225"/>
    <mergeCell ref="O225:P225"/>
    <mergeCell ref="Q225:R225"/>
    <mergeCell ref="S225:U225"/>
    <mergeCell ref="W225:X225"/>
    <mergeCell ref="Y225:AA225"/>
    <mergeCell ref="C226:E226"/>
    <mergeCell ref="F226:H226"/>
    <mergeCell ref="I226:K226"/>
    <mergeCell ref="O226:P226"/>
    <mergeCell ref="Q226:R226"/>
    <mergeCell ref="S226:U226"/>
    <mergeCell ref="W226:X226"/>
    <mergeCell ref="Y226:AA226"/>
    <mergeCell ref="C221:E221"/>
    <mergeCell ref="F221:H221"/>
    <mergeCell ref="I221:K221"/>
    <mergeCell ref="O221:P221"/>
    <mergeCell ref="Q221:R221"/>
    <mergeCell ref="S221:U221"/>
    <mergeCell ref="W221:X221"/>
    <mergeCell ref="Y221:AA221"/>
    <mergeCell ref="C222:E222"/>
    <mergeCell ref="F222:H222"/>
    <mergeCell ref="I222:K222"/>
    <mergeCell ref="O222:P222"/>
    <mergeCell ref="Q222:R222"/>
    <mergeCell ref="S222:U222"/>
    <mergeCell ref="W222:X222"/>
    <mergeCell ref="Y222:AA222"/>
    <mergeCell ref="C223:E223"/>
    <mergeCell ref="F223:H223"/>
    <mergeCell ref="I223:K223"/>
    <mergeCell ref="O223:P223"/>
    <mergeCell ref="Q223:R223"/>
    <mergeCell ref="S223:U223"/>
    <mergeCell ref="W223:X223"/>
    <mergeCell ref="Y223:AA223"/>
    <mergeCell ref="C218:E218"/>
    <mergeCell ref="F218:H218"/>
    <mergeCell ref="I218:K218"/>
    <mergeCell ref="O218:P218"/>
    <mergeCell ref="Q218:R218"/>
    <mergeCell ref="S218:U218"/>
    <mergeCell ref="W218:X218"/>
    <mergeCell ref="Y218:AA218"/>
    <mergeCell ref="C219:E219"/>
    <mergeCell ref="F219:H219"/>
    <mergeCell ref="I219:K219"/>
    <mergeCell ref="O219:P219"/>
    <mergeCell ref="Q219:R219"/>
    <mergeCell ref="S219:U219"/>
    <mergeCell ref="W219:X219"/>
    <mergeCell ref="Y219:AA219"/>
    <mergeCell ref="C220:E220"/>
    <mergeCell ref="F220:H220"/>
    <mergeCell ref="I220:K220"/>
    <mergeCell ref="O220:P220"/>
    <mergeCell ref="Q220:R220"/>
    <mergeCell ref="S220:U220"/>
    <mergeCell ref="W220:X220"/>
    <mergeCell ref="Y220:AA220"/>
    <mergeCell ref="C215:E215"/>
    <mergeCell ref="F215:H215"/>
    <mergeCell ref="I215:K215"/>
    <mergeCell ref="O215:P215"/>
    <mergeCell ref="Q215:R215"/>
    <mergeCell ref="S215:U215"/>
    <mergeCell ref="W215:X215"/>
    <mergeCell ref="Y215:AA215"/>
    <mergeCell ref="C216:E216"/>
    <mergeCell ref="F216:H216"/>
    <mergeCell ref="I216:K216"/>
    <mergeCell ref="O216:P216"/>
    <mergeCell ref="Q216:R216"/>
    <mergeCell ref="S216:U216"/>
    <mergeCell ref="W216:X216"/>
    <mergeCell ref="Y216:AA216"/>
    <mergeCell ref="C217:E217"/>
    <mergeCell ref="F217:H217"/>
    <mergeCell ref="I217:K217"/>
    <mergeCell ref="O217:P217"/>
    <mergeCell ref="Q217:R217"/>
    <mergeCell ref="S217:U217"/>
    <mergeCell ref="W217:X217"/>
    <mergeCell ref="Y217:AA217"/>
    <mergeCell ref="C212:E212"/>
    <mergeCell ref="F212:H212"/>
    <mergeCell ref="I212:K212"/>
    <mergeCell ref="O212:P212"/>
    <mergeCell ref="Q212:R212"/>
    <mergeCell ref="S212:U212"/>
    <mergeCell ref="W212:X212"/>
    <mergeCell ref="Y212:AA212"/>
    <mergeCell ref="C213:E213"/>
    <mergeCell ref="F213:H213"/>
    <mergeCell ref="I213:K213"/>
    <mergeCell ref="O213:P213"/>
    <mergeCell ref="Q213:R213"/>
    <mergeCell ref="S213:U213"/>
    <mergeCell ref="W213:X213"/>
    <mergeCell ref="Y213:AA213"/>
    <mergeCell ref="C214:E214"/>
    <mergeCell ref="F214:H214"/>
    <mergeCell ref="I214:K214"/>
    <mergeCell ref="O214:P214"/>
    <mergeCell ref="Q214:R214"/>
    <mergeCell ref="S214:U214"/>
    <mergeCell ref="W214:X214"/>
    <mergeCell ref="Y214:AA214"/>
    <mergeCell ref="C209:E209"/>
    <mergeCell ref="F209:H209"/>
    <mergeCell ref="I209:K209"/>
    <mergeCell ref="O209:P209"/>
    <mergeCell ref="Q209:R209"/>
    <mergeCell ref="S209:U209"/>
    <mergeCell ref="W209:X209"/>
    <mergeCell ref="Y209:AA209"/>
    <mergeCell ref="C210:E210"/>
    <mergeCell ref="F210:H210"/>
    <mergeCell ref="I210:K210"/>
    <mergeCell ref="O210:P210"/>
    <mergeCell ref="Q210:R210"/>
    <mergeCell ref="S210:U210"/>
    <mergeCell ref="W210:X210"/>
    <mergeCell ref="Y210:AA210"/>
    <mergeCell ref="C211:E211"/>
    <mergeCell ref="F211:H211"/>
    <mergeCell ref="I211:K211"/>
    <mergeCell ref="O211:P211"/>
    <mergeCell ref="Q211:R211"/>
    <mergeCell ref="S211:U211"/>
    <mergeCell ref="W211:X211"/>
    <mergeCell ref="Y211:AA211"/>
    <mergeCell ref="C206:E206"/>
    <mergeCell ref="F206:H206"/>
    <mergeCell ref="I206:K206"/>
    <mergeCell ref="O206:P206"/>
    <mergeCell ref="Q206:R206"/>
    <mergeCell ref="S206:U206"/>
    <mergeCell ref="W206:X206"/>
    <mergeCell ref="Y206:AA206"/>
    <mergeCell ref="C207:E207"/>
    <mergeCell ref="F207:H207"/>
    <mergeCell ref="I207:K207"/>
    <mergeCell ref="O207:P207"/>
    <mergeCell ref="Q207:R207"/>
    <mergeCell ref="S207:U207"/>
    <mergeCell ref="W207:X207"/>
    <mergeCell ref="Y207:AA207"/>
    <mergeCell ref="C208:E208"/>
    <mergeCell ref="F208:H208"/>
    <mergeCell ref="I208:K208"/>
    <mergeCell ref="O208:P208"/>
    <mergeCell ref="Q208:R208"/>
    <mergeCell ref="S208:U208"/>
    <mergeCell ref="W208:X208"/>
    <mergeCell ref="Y208:AA208"/>
    <mergeCell ref="C203:E203"/>
    <mergeCell ref="F203:H203"/>
    <mergeCell ref="I203:K203"/>
    <mergeCell ref="O203:P203"/>
    <mergeCell ref="Q203:R203"/>
    <mergeCell ref="S203:U203"/>
    <mergeCell ref="W203:X203"/>
    <mergeCell ref="Y203:AA203"/>
    <mergeCell ref="C204:E204"/>
    <mergeCell ref="F204:H204"/>
    <mergeCell ref="I204:K204"/>
    <mergeCell ref="O204:P204"/>
    <mergeCell ref="Q204:R204"/>
    <mergeCell ref="S204:U204"/>
    <mergeCell ref="W204:X204"/>
    <mergeCell ref="Y204:AA204"/>
    <mergeCell ref="C205:E205"/>
    <mergeCell ref="F205:H205"/>
    <mergeCell ref="I205:K205"/>
    <mergeCell ref="O205:P205"/>
    <mergeCell ref="Q205:R205"/>
    <mergeCell ref="S205:U205"/>
    <mergeCell ref="W205:X205"/>
    <mergeCell ref="Y205:AA205"/>
    <mergeCell ref="C200:E200"/>
    <mergeCell ref="F200:H200"/>
    <mergeCell ref="I200:K200"/>
    <mergeCell ref="O200:P200"/>
    <mergeCell ref="Q200:R200"/>
    <mergeCell ref="S200:U200"/>
    <mergeCell ref="W200:X200"/>
    <mergeCell ref="Y200:AA200"/>
    <mergeCell ref="C201:E201"/>
    <mergeCell ref="F201:H201"/>
    <mergeCell ref="I201:K201"/>
    <mergeCell ref="O201:P201"/>
    <mergeCell ref="Q201:R201"/>
    <mergeCell ref="S201:U201"/>
    <mergeCell ref="W201:X201"/>
    <mergeCell ref="Y201:AA201"/>
    <mergeCell ref="C202:E202"/>
    <mergeCell ref="F202:H202"/>
    <mergeCell ref="I202:K202"/>
    <mergeCell ref="O202:P202"/>
    <mergeCell ref="Q202:R202"/>
    <mergeCell ref="S202:U202"/>
    <mergeCell ref="W202:X202"/>
    <mergeCell ref="Y202:AA202"/>
    <mergeCell ref="C197:E197"/>
    <mergeCell ref="F197:H197"/>
    <mergeCell ref="I197:K197"/>
    <mergeCell ref="O197:P197"/>
    <mergeCell ref="Q197:R197"/>
    <mergeCell ref="S197:U197"/>
    <mergeCell ref="W197:X197"/>
    <mergeCell ref="Y197:AA197"/>
    <mergeCell ref="C198:E198"/>
    <mergeCell ref="F198:H198"/>
    <mergeCell ref="I198:K198"/>
    <mergeCell ref="O198:P198"/>
    <mergeCell ref="Q198:R198"/>
    <mergeCell ref="S198:U198"/>
    <mergeCell ref="W198:X198"/>
    <mergeCell ref="Y198:AA198"/>
    <mergeCell ref="C199:E199"/>
    <mergeCell ref="F199:H199"/>
    <mergeCell ref="I199:K199"/>
    <mergeCell ref="O199:P199"/>
    <mergeCell ref="Q199:R199"/>
    <mergeCell ref="S199:U199"/>
    <mergeCell ref="W199:X199"/>
    <mergeCell ref="Y199:AA199"/>
    <mergeCell ref="C194:E194"/>
    <mergeCell ref="F194:H194"/>
    <mergeCell ref="I194:K194"/>
    <mergeCell ref="O194:P194"/>
    <mergeCell ref="Q194:R194"/>
    <mergeCell ref="S194:U194"/>
    <mergeCell ref="W194:X194"/>
    <mergeCell ref="Y194:AA194"/>
    <mergeCell ref="C195:E195"/>
    <mergeCell ref="F195:H195"/>
    <mergeCell ref="I195:K195"/>
    <mergeCell ref="O195:P195"/>
    <mergeCell ref="Q195:R195"/>
    <mergeCell ref="S195:U195"/>
    <mergeCell ref="W195:X195"/>
    <mergeCell ref="Y195:AA195"/>
    <mergeCell ref="C196:E196"/>
    <mergeCell ref="F196:H196"/>
    <mergeCell ref="I196:K196"/>
    <mergeCell ref="O196:P196"/>
    <mergeCell ref="Q196:R196"/>
    <mergeCell ref="S196:U196"/>
    <mergeCell ref="W196:X196"/>
    <mergeCell ref="Y196:AA196"/>
    <mergeCell ref="C191:E191"/>
    <mergeCell ref="F191:H191"/>
    <mergeCell ref="I191:K191"/>
    <mergeCell ref="O191:P191"/>
    <mergeCell ref="Q191:R191"/>
    <mergeCell ref="S191:U191"/>
    <mergeCell ref="W191:X191"/>
    <mergeCell ref="Y191:AA191"/>
    <mergeCell ref="C192:E192"/>
    <mergeCell ref="F192:H192"/>
    <mergeCell ref="I192:K192"/>
    <mergeCell ref="O192:P192"/>
    <mergeCell ref="Q192:R192"/>
    <mergeCell ref="S192:U192"/>
    <mergeCell ref="W192:X192"/>
    <mergeCell ref="Y192:AA192"/>
    <mergeCell ref="C193:E193"/>
    <mergeCell ref="F193:H193"/>
    <mergeCell ref="I193:K193"/>
    <mergeCell ref="O193:P193"/>
    <mergeCell ref="Q193:R193"/>
    <mergeCell ref="S193:U193"/>
    <mergeCell ref="W193:X193"/>
    <mergeCell ref="Y193:AA193"/>
    <mergeCell ref="C188:E188"/>
    <mergeCell ref="F188:H188"/>
    <mergeCell ref="I188:K188"/>
    <mergeCell ref="O188:P188"/>
    <mergeCell ref="Q188:R188"/>
    <mergeCell ref="S188:U188"/>
    <mergeCell ref="W188:X188"/>
    <mergeCell ref="Y188:AA188"/>
    <mergeCell ref="C189:E189"/>
    <mergeCell ref="F189:H189"/>
    <mergeCell ref="I189:K189"/>
    <mergeCell ref="O189:P189"/>
    <mergeCell ref="Q189:R189"/>
    <mergeCell ref="S189:U189"/>
    <mergeCell ref="W189:X189"/>
    <mergeCell ref="Y189:AA189"/>
    <mergeCell ref="C190:E190"/>
    <mergeCell ref="F190:H190"/>
    <mergeCell ref="I190:K190"/>
    <mergeCell ref="O190:P190"/>
    <mergeCell ref="Q190:R190"/>
    <mergeCell ref="S190:U190"/>
    <mergeCell ref="W190:X190"/>
    <mergeCell ref="Y190:AA190"/>
    <mergeCell ref="C185:E185"/>
    <mergeCell ref="F185:H185"/>
    <mergeCell ref="I185:K185"/>
    <mergeCell ref="O185:P185"/>
    <mergeCell ref="Q185:R185"/>
    <mergeCell ref="S185:U185"/>
    <mergeCell ref="W185:X185"/>
    <mergeCell ref="Y185:AA185"/>
    <mergeCell ref="C186:E186"/>
    <mergeCell ref="F186:H186"/>
    <mergeCell ref="I186:K186"/>
    <mergeCell ref="O186:P186"/>
    <mergeCell ref="Q186:R186"/>
    <mergeCell ref="S186:U186"/>
    <mergeCell ref="W186:X186"/>
    <mergeCell ref="Y186:AA186"/>
    <mergeCell ref="C187:E187"/>
    <mergeCell ref="F187:H187"/>
    <mergeCell ref="I187:K187"/>
    <mergeCell ref="O187:P187"/>
    <mergeCell ref="Q187:R187"/>
    <mergeCell ref="S187:U187"/>
    <mergeCell ref="W187:X187"/>
    <mergeCell ref="Y187:AA187"/>
    <mergeCell ref="C182:E182"/>
    <mergeCell ref="F182:H182"/>
    <mergeCell ref="I182:K182"/>
    <mergeCell ref="O182:P182"/>
    <mergeCell ref="Q182:R182"/>
    <mergeCell ref="S182:U182"/>
    <mergeCell ref="W182:X182"/>
    <mergeCell ref="Y182:AA182"/>
    <mergeCell ref="C183:E183"/>
    <mergeCell ref="F183:H183"/>
    <mergeCell ref="I183:K183"/>
    <mergeCell ref="O183:P183"/>
    <mergeCell ref="Q183:R183"/>
    <mergeCell ref="S183:U183"/>
    <mergeCell ref="W183:X183"/>
    <mergeCell ref="Y183:AA183"/>
    <mergeCell ref="C184:E184"/>
    <mergeCell ref="F184:H184"/>
    <mergeCell ref="I184:K184"/>
    <mergeCell ref="O184:P184"/>
    <mergeCell ref="Q184:R184"/>
    <mergeCell ref="S184:U184"/>
    <mergeCell ref="W184:X184"/>
    <mergeCell ref="Y184:AA184"/>
    <mergeCell ref="C179:E179"/>
    <mergeCell ref="F179:H179"/>
    <mergeCell ref="I179:K179"/>
    <mergeCell ref="O179:P179"/>
    <mergeCell ref="Q179:R179"/>
    <mergeCell ref="S179:U179"/>
    <mergeCell ref="W179:X179"/>
    <mergeCell ref="Y179:AA179"/>
    <mergeCell ref="C180:E180"/>
    <mergeCell ref="F180:H180"/>
    <mergeCell ref="I180:K180"/>
    <mergeCell ref="O180:P180"/>
    <mergeCell ref="Q180:R180"/>
    <mergeCell ref="S180:U180"/>
    <mergeCell ref="W180:X180"/>
    <mergeCell ref="Y180:AA180"/>
    <mergeCell ref="C181:E181"/>
    <mergeCell ref="F181:H181"/>
    <mergeCell ref="I181:K181"/>
    <mergeCell ref="O181:P181"/>
    <mergeCell ref="Q181:R181"/>
    <mergeCell ref="S181:U181"/>
    <mergeCell ref="W181:X181"/>
    <mergeCell ref="Y181:AA181"/>
    <mergeCell ref="C176:E176"/>
    <mergeCell ref="F176:H176"/>
    <mergeCell ref="I176:K176"/>
    <mergeCell ref="O176:P176"/>
    <mergeCell ref="Q176:R176"/>
    <mergeCell ref="S176:U176"/>
    <mergeCell ref="W176:X176"/>
    <mergeCell ref="Y176:AA176"/>
    <mergeCell ref="C177:E177"/>
    <mergeCell ref="F177:H177"/>
    <mergeCell ref="I177:K177"/>
    <mergeCell ref="O177:P177"/>
    <mergeCell ref="Q177:R177"/>
    <mergeCell ref="S177:U177"/>
    <mergeCell ref="W177:X177"/>
    <mergeCell ref="Y177:AA177"/>
    <mergeCell ref="C178:E178"/>
    <mergeCell ref="F178:H178"/>
    <mergeCell ref="I178:K178"/>
    <mergeCell ref="O178:P178"/>
    <mergeCell ref="Q178:R178"/>
    <mergeCell ref="S178:U178"/>
    <mergeCell ref="W178:X178"/>
    <mergeCell ref="Y178:AA178"/>
    <mergeCell ref="C173:E173"/>
    <mergeCell ref="F173:H173"/>
    <mergeCell ref="I173:K173"/>
    <mergeCell ref="O173:P173"/>
    <mergeCell ref="Q173:R173"/>
    <mergeCell ref="S173:U173"/>
    <mergeCell ref="W173:X173"/>
    <mergeCell ref="Y173:AA173"/>
    <mergeCell ref="C174:E174"/>
    <mergeCell ref="F174:H174"/>
    <mergeCell ref="I174:K174"/>
    <mergeCell ref="O174:P174"/>
    <mergeCell ref="Q174:R174"/>
    <mergeCell ref="S174:U174"/>
    <mergeCell ref="W174:X174"/>
    <mergeCell ref="Y174:AA174"/>
    <mergeCell ref="C175:E175"/>
    <mergeCell ref="F175:H175"/>
    <mergeCell ref="I175:K175"/>
    <mergeCell ref="O175:P175"/>
    <mergeCell ref="Q175:R175"/>
    <mergeCell ref="S175:U175"/>
    <mergeCell ref="W175:X175"/>
    <mergeCell ref="Y175:AA175"/>
    <mergeCell ref="C170:E170"/>
    <mergeCell ref="F170:H170"/>
    <mergeCell ref="I170:K170"/>
    <mergeCell ref="O170:P170"/>
    <mergeCell ref="Q170:R170"/>
    <mergeCell ref="S170:U170"/>
    <mergeCell ref="W170:X170"/>
    <mergeCell ref="Y170:AA170"/>
    <mergeCell ref="C171:E171"/>
    <mergeCell ref="F171:H171"/>
    <mergeCell ref="I171:K171"/>
    <mergeCell ref="O171:P171"/>
    <mergeCell ref="Q171:R171"/>
    <mergeCell ref="S171:U171"/>
    <mergeCell ref="W171:X171"/>
    <mergeCell ref="Y171:AA171"/>
    <mergeCell ref="C172:E172"/>
    <mergeCell ref="F172:H172"/>
    <mergeCell ref="I172:K172"/>
    <mergeCell ref="O172:P172"/>
    <mergeCell ref="Q172:R172"/>
    <mergeCell ref="S172:U172"/>
    <mergeCell ref="W172:X172"/>
    <mergeCell ref="Y172:AA172"/>
    <mergeCell ref="C167:E167"/>
    <mergeCell ref="F167:H167"/>
    <mergeCell ref="I167:K167"/>
    <mergeCell ref="O167:P167"/>
    <mergeCell ref="Q167:R167"/>
    <mergeCell ref="S167:U167"/>
    <mergeCell ref="W167:X167"/>
    <mergeCell ref="Y167:AA167"/>
    <mergeCell ref="C168:E168"/>
    <mergeCell ref="F168:H168"/>
    <mergeCell ref="I168:K168"/>
    <mergeCell ref="O168:P168"/>
    <mergeCell ref="Q168:R168"/>
    <mergeCell ref="S168:U168"/>
    <mergeCell ref="W168:X168"/>
    <mergeCell ref="Y168:AA168"/>
    <mergeCell ref="C169:E169"/>
    <mergeCell ref="F169:H169"/>
    <mergeCell ref="I169:K169"/>
    <mergeCell ref="O169:P169"/>
    <mergeCell ref="Q169:R169"/>
    <mergeCell ref="S169:U169"/>
    <mergeCell ref="W169:X169"/>
    <mergeCell ref="Y169:AA169"/>
    <mergeCell ref="C164:E164"/>
    <mergeCell ref="F164:H164"/>
    <mergeCell ref="I164:K164"/>
    <mergeCell ref="O164:P164"/>
    <mergeCell ref="Q164:R164"/>
    <mergeCell ref="S164:U164"/>
    <mergeCell ref="W164:X164"/>
    <mergeCell ref="Y164:AA164"/>
    <mergeCell ref="C165:E165"/>
    <mergeCell ref="F165:H165"/>
    <mergeCell ref="I165:K165"/>
    <mergeCell ref="O165:P165"/>
    <mergeCell ref="Q165:R165"/>
    <mergeCell ref="S165:U165"/>
    <mergeCell ref="W165:X165"/>
    <mergeCell ref="Y165:AA165"/>
    <mergeCell ref="C166:E166"/>
    <mergeCell ref="F166:H166"/>
    <mergeCell ref="I166:K166"/>
    <mergeCell ref="O166:P166"/>
    <mergeCell ref="Q166:R166"/>
    <mergeCell ref="S166:U166"/>
    <mergeCell ref="W166:X166"/>
    <mergeCell ref="Y166:AA166"/>
    <mergeCell ref="C161:E161"/>
    <mergeCell ref="F161:H161"/>
    <mergeCell ref="I161:K161"/>
    <mergeCell ref="O161:P161"/>
    <mergeCell ref="Q161:R161"/>
    <mergeCell ref="S161:U161"/>
    <mergeCell ref="W161:X161"/>
    <mergeCell ref="Y161:AA161"/>
    <mergeCell ref="C162:E162"/>
    <mergeCell ref="F162:H162"/>
    <mergeCell ref="I162:K162"/>
    <mergeCell ref="O162:P162"/>
    <mergeCell ref="Q162:R162"/>
    <mergeCell ref="S162:U162"/>
    <mergeCell ref="W162:X162"/>
    <mergeCell ref="Y162:AA162"/>
    <mergeCell ref="C163:E163"/>
    <mergeCell ref="F163:H163"/>
    <mergeCell ref="I163:K163"/>
    <mergeCell ref="O163:P163"/>
    <mergeCell ref="Q163:R163"/>
    <mergeCell ref="S163:U163"/>
    <mergeCell ref="W163:X163"/>
    <mergeCell ref="Y163:AA163"/>
    <mergeCell ref="C158:E158"/>
    <mergeCell ref="F158:H158"/>
    <mergeCell ref="I158:K158"/>
    <mergeCell ref="O158:P158"/>
    <mergeCell ref="Q158:R158"/>
    <mergeCell ref="S158:U158"/>
    <mergeCell ref="W158:X158"/>
    <mergeCell ref="Y158:AA158"/>
    <mergeCell ref="C159:E159"/>
    <mergeCell ref="F159:H159"/>
    <mergeCell ref="I159:K159"/>
    <mergeCell ref="O159:P159"/>
    <mergeCell ref="Q159:R159"/>
    <mergeCell ref="S159:U159"/>
    <mergeCell ref="W159:X159"/>
    <mergeCell ref="Y159:AA159"/>
    <mergeCell ref="C160:E160"/>
    <mergeCell ref="F160:H160"/>
    <mergeCell ref="I160:K160"/>
    <mergeCell ref="O160:P160"/>
    <mergeCell ref="Q160:R160"/>
    <mergeCell ref="S160:U160"/>
    <mergeCell ref="W160:X160"/>
    <mergeCell ref="Y160:AA160"/>
    <mergeCell ref="C155:E155"/>
    <mergeCell ref="F155:H155"/>
    <mergeCell ref="I155:K155"/>
    <mergeCell ref="O155:P155"/>
    <mergeCell ref="Q155:R155"/>
    <mergeCell ref="S155:U155"/>
    <mergeCell ref="W155:X155"/>
    <mergeCell ref="Y155:AA155"/>
    <mergeCell ref="C156:E156"/>
    <mergeCell ref="F156:H156"/>
    <mergeCell ref="I156:K156"/>
    <mergeCell ref="O156:P156"/>
    <mergeCell ref="Q156:R156"/>
    <mergeCell ref="S156:U156"/>
    <mergeCell ref="W156:X156"/>
    <mergeCell ref="Y156:AA156"/>
    <mergeCell ref="C157:E157"/>
    <mergeCell ref="F157:H157"/>
    <mergeCell ref="I157:K157"/>
    <mergeCell ref="O157:P157"/>
    <mergeCell ref="Q157:R157"/>
    <mergeCell ref="S157:U157"/>
    <mergeCell ref="W157:X157"/>
    <mergeCell ref="Y157:AA157"/>
    <mergeCell ref="C152:E152"/>
    <mergeCell ref="F152:H152"/>
    <mergeCell ref="I152:K152"/>
    <mergeCell ref="O152:P152"/>
    <mergeCell ref="Q152:R152"/>
    <mergeCell ref="S152:U152"/>
    <mergeCell ref="W152:X152"/>
    <mergeCell ref="Y152:AA152"/>
    <mergeCell ref="C153:E153"/>
    <mergeCell ref="F153:H153"/>
    <mergeCell ref="I153:K153"/>
    <mergeCell ref="O153:P153"/>
    <mergeCell ref="Q153:R153"/>
    <mergeCell ref="S153:U153"/>
    <mergeCell ref="W153:X153"/>
    <mergeCell ref="Y153:AA153"/>
    <mergeCell ref="C154:E154"/>
    <mergeCell ref="F154:H154"/>
    <mergeCell ref="I154:K154"/>
    <mergeCell ref="O154:P154"/>
    <mergeCell ref="Q154:R154"/>
    <mergeCell ref="S154:U154"/>
    <mergeCell ref="W154:X154"/>
    <mergeCell ref="Y154:AA154"/>
    <mergeCell ref="C149:E149"/>
    <mergeCell ref="F149:H149"/>
    <mergeCell ref="I149:K149"/>
    <mergeCell ref="O149:P149"/>
    <mergeCell ref="Q149:R149"/>
    <mergeCell ref="S149:U149"/>
    <mergeCell ref="W149:X149"/>
    <mergeCell ref="Y149:AA149"/>
    <mergeCell ref="C150:E150"/>
    <mergeCell ref="F150:H150"/>
    <mergeCell ref="I150:K150"/>
    <mergeCell ref="O150:P150"/>
    <mergeCell ref="Q150:R150"/>
    <mergeCell ref="S150:U150"/>
    <mergeCell ref="W150:X150"/>
    <mergeCell ref="Y150:AA150"/>
    <mergeCell ref="C151:E151"/>
    <mergeCell ref="F151:H151"/>
    <mergeCell ref="I151:K151"/>
    <mergeCell ref="O151:P151"/>
    <mergeCell ref="Q151:R151"/>
    <mergeCell ref="S151:U151"/>
    <mergeCell ref="W151:X151"/>
    <mergeCell ref="Y151:AA151"/>
    <mergeCell ref="C146:E146"/>
    <mergeCell ref="F146:H146"/>
    <mergeCell ref="I146:K146"/>
    <mergeCell ref="O146:P146"/>
    <mergeCell ref="Q146:R146"/>
    <mergeCell ref="S146:U146"/>
    <mergeCell ref="W146:X146"/>
    <mergeCell ref="Y146:AA146"/>
    <mergeCell ref="C147:E147"/>
    <mergeCell ref="F147:H147"/>
    <mergeCell ref="I147:K147"/>
    <mergeCell ref="O147:P147"/>
    <mergeCell ref="Q147:R147"/>
    <mergeCell ref="S147:U147"/>
    <mergeCell ref="W147:X147"/>
    <mergeCell ref="Y147:AA147"/>
    <mergeCell ref="C148:E148"/>
    <mergeCell ref="F148:H148"/>
    <mergeCell ref="I148:K148"/>
    <mergeCell ref="O148:P148"/>
    <mergeCell ref="Q148:R148"/>
    <mergeCell ref="S148:U148"/>
    <mergeCell ref="W148:X148"/>
    <mergeCell ref="Y148:AA148"/>
    <mergeCell ref="C143:E143"/>
    <mergeCell ref="F143:H143"/>
    <mergeCell ref="I143:K143"/>
    <mergeCell ref="O143:P143"/>
    <mergeCell ref="Q143:R143"/>
    <mergeCell ref="S143:U143"/>
    <mergeCell ref="W143:X143"/>
    <mergeCell ref="Y143:AA143"/>
    <mergeCell ref="C144:E144"/>
    <mergeCell ref="F144:H144"/>
    <mergeCell ref="I144:K144"/>
    <mergeCell ref="O144:P144"/>
    <mergeCell ref="Q144:R144"/>
    <mergeCell ref="S144:U144"/>
    <mergeCell ref="W144:X144"/>
    <mergeCell ref="Y144:AA144"/>
    <mergeCell ref="C145:E145"/>
    <mergeCell ref="F145:H145"/>
    <mergeCell ref="I145:K145"/>
    <mergeCell ref="O145:P145"/>
    <mergeCell ref="Q145:R145"/>
    <mergeCell ref="S145:U145"/>
    <mergeCell ref="W145:X145"/>
    <mergeCell ref="Y145:AA145"/>
    <mergeCell ref="C140:E140"/>
    <mergeCell ref="F140:H140"/>
    <mergeCell ref="I140:K140"/>
    <mergeCell ref="O140:P140"/>
    <mergeCell ref="Q140:R140"/>
    <mergeCell ref="S140:U140"/>
    <mergeCell ref="W140:X140"/>
    <mergeCell ref="Y140:AA140"/>
    <mergeCell ref="C141:E141"/>
    <mergeCell ref="F141:H141"/>
    <mergeCell ref="I141:K141"/>
    <mergeCell ref="O141:P141"/>
    <mergeCell ref="Q141:R141"/>
    <mergeCell ref="S141:U141"/>
    <mergeCell ref="W141:X141"/>
    <mergeCell ref="Y141:AA141"/>
    <mergeCell ref="C142:E142"/>
    <mergeCell ref="F142:H142"/>
    <mergeCell ref="I142:K142"/>
    <mergeCell ref="O142:P142"/>
    <mergeCell ref="Q142:R142"/>
    <mergeCell ref="S142:U142"/>
    <mergeCell ref="W142:X142"/>
    <mergeCell ref="Y142:AA142"/>
    <mergeCell ref="C137:E137"/>
    <mergeCell ref="F137:H137"/>
    <mergeCell ref="I137:K137"/>
    <mergeCell ref="O137:P137"/>
    <mergeCell ref="Q137:R137"/>
    <mergeCell ref="S137:U137"/>
    <mergeCell ref="W137:X137"/>
    <mergeCell ref="Y137:AA137"/>
    <mergeCell ref="C138:E138"/>
    <mergeCell ref="F138:H138"/>
    <mergeCell ref="I138:K138"/>
    <mergeCell ref="O138:P138"/>
    <mergeCell ref="Q138:R138"/>
    <mergeCell ref="S138:U138"/>
    <mergeCell ref="W138:X138"/>
    <mergeCell ref="Y138:AA138"/>
    <mergeCell ref="C139:E139"/>
    <mergeCell ref="F139:H139"/>
    <mergeCell ref="I139:K139"/>
    <mergeCell ref="O139:P139"/>
    <mergeCell ref="Q139:R139"/>
    <mergeCell ref="S139:U139"/>
    <mergeCell ref="W139:X139"/>
    <mergeCell ref="Y139:AA139"/>
    <mergeCell ref="C134:E134"/>
    <mergeCell ref="F134:H134"/>
    <mergeCell ref="I134:K134"/>
    <mergeCell ref="O134:P134"/>
    <mergeCell ref="Q134:R134"/>
    <mergeCell ref="S134:U134"/>
    <mergeCell ref="W134:X134"/>
    <mergeCell ref="Y134:AA134"/>
    <mergeCell ref="C135:E135"/>
    <mergeCell ref="F135:H135"/>
    <mergeCell ref="I135:K135"/>
    <mergeCell ref="O135:P135"/>
    <mergeCell ref="Q135:R135"/>
    <mergeCell ref="S135:U135"/>
    <mergeCell ref="W135:X135"/>
    <mergeCell ref="Y135:AA135"/>
    <mergeCell ref="C136:E136"/>
    <mergeCell ref="F136:H136"/>
    <mergeCell ref="I136:K136"/>
    <mergeCell ref="O136:P136"/>
    <mergeCell ref="Q136:R136"/>
    <mergeCell ref="S136:U136"/>
    <mergeCell ref="W136:X136"/>
    <mergeCell ref="Y136:AA136"/>
    <mergeCell ref="C131:E131"/>
    <mergeCell ref="F131:H131"/>
    <mergeCell ref="I131:K131"/>
    <mergeCell ref="O131:P131"/>
    <mergeCell ref="Q131:R131"/>
    <mergeCell ref="S131:U131"/>
    <mergeCell ref="W131:X131"/>
    <mergeCell ref="Y131:AA131"/>
    <mergeCell ref="C132:E132"/>
    <mergeCell ref="F132:H132"/>
    <mergeCell ref="I132:K132"/>
    <mergeCell ref="O132:P132"/>
    <mergeCell ref="Q132:R132"/>
    <mergeCell ref="S132:U132"/>
    <mergeCell ref="W132:X132"/>
    <mergeCell ref="Y132:AA132"/>
    <mergeCell ref="C133:E133"/>
    <mergeCell ref="F133:H133"/>
    <mergeCell ref="I133:K133"/>
    <mergeCell ref="O133:P133"/>
    <mergeCell ref="Q133:R133"/>
    <mergeCell ref="S133:U133"/>
    <mergeCell ref="W133:X133"/>
    <mergeCell ref="Y133:AA133"/>
    <mergeCell ref="C128:E128"/>
    <mergeCell ref="F128:H128"/>
    <mergeCell ref="I128:K128"/>
    <mergeCell ref="O128:P128"/>
    <mergeCell ref="Q128:R128"/>
    <mergeCell ref="S128:U128"/>
    <mergeCell ref="W128:X128"/>
    <mergeCell ref="Y128:AA128"/>
    <mergeCell ref="C129:E129"/>
    <mergeCell ref="F129:H129"/>
    <mergeCell ref="I129:K129"/>
    <mergeCell ref="O129:P129"/>
    <mergeCell ref="Q129:R129"/>
    <mergeCell ref="S129:U129"/>
    <mergeCell ref="W129:X129"/>
    <mergeCell ref="Y129:AA129"/>
    <mergeCell ref="C130:E130"/>
    <mergeCell ref="F130:H130"/>
    <mergeCell ref="I130:K130"/>
    <mergeCell ref="O130:P130"/>
    <mergeCell ref="Q130:R130"/>
    <mergeCell ref="S130:U130"/>
    <mergeCell ref="W130:X130"/>
    <mergeCell ref="Y130:AA130"/>
    <mergeCell ref="C125:E125"/>
    <mergeCell ref="F125:H125"/>
    <mergeCell ref="I125:K125"/>
    <mergeCell ref="O125:P125"/>
    <mergeCell ref="Q125:R125"/>
    <mergeCell ref="S125:U125"/>
    <mergeCell ref="W125:X125"/>
    <mergeCell ref="Y125:AA125"/>
    <mergeCell ref="C126:E126"/>
    <mergeCell ref="F126:H126"/>
    <mergeCell ref="I126:K126"/>
    <mergeCell ref="O126:P126"/>
    <mergeCell ref="Q126:R126"/>
    <mergeCell ref="S126:U126"/>
    <mergeCell ref="W126:X126"/>
    <mergeCell ref="Y126:AA126"/>
    <mergeCell ref="C127:E127"/>
    <mergeCell ref="F127:H127"/>
    <mergeCell ref="I127:K127"/>
    <mergeCell ref="O127:P127"/>
    <mergeCell ref="Q127:R127"/>
    <mergeCell ref="S127:U127"/>
    <mergeCell ref="W127:X127"/>
    <mergeCell ref="Y127:AA127"/>
    <mergeCell ref="C122:E122"/>
    <mergeCell ref="F122:H122"/>
    <mergeCell ref="I122:K122"/>
    <mergeCell ref="O122:P122"/>
    <mergeCell ref="Q122:R122"/>
    <mergeCell ref="S122:U122"/>
    <mergeCell ref="W122:X122"/>
    <mergeCell ref="Y122:AA122"/>
    <mergeCell ref="C123:E123"/>
    <mergeCell ref="F123:H123"/>
    <mergeCell ref="I123:K123"/>
    <mergeCell ref="O123:P123"/>
    <mergeCell ref="Q123:R123"/>
    <mergeCell ref="S123:U123"/>
    <mergeCell ref="W123:X123"/>
    <mergeCell ref="Y123:AA123"/>
    <mergeCell ref="C124:E124"/>
    <mergeCell ref="F124:H124"/>
    <mergeCell ref="I124:K124"/>
    <mergeCell ref="O124:P124"/>
    <mergeCell ref="Q124:R124"/>
    <mergeCell ref="S124:U124"/>
    <mergeCell ref="W124:X124"/>
    <mergeCell ref="Y124:AA124"/>
    <mergeCell ref="C119:E119"/>
    <mergeCell ref="F119:H119"/>
    <mergeCell ref="I119:K119"/>
    <mergeCell ref="O119:P119"/>
    <mergeCell ref="Q119:R119"/>
    <mergeCell ref="S119:U119"/>
    <mergeCell ref="W119:X119"/>
    <mergeCell ref="Y119:AA119"/>
    <mergeCell ref="C120:E120"/>
    <mergeCell ref="F120:H120"/>
    <mergeCell ref="I120:K120"/>
    <mergeCell ref="O120:P120"/>
    <mergeCell ref="Q120:R120"/>
    <mergeCell ref="S120:U120"/>
    <mergeCell ref="W120:X120"/>
    <mergeCell ref="Y120:AA120"/>
    <mergeCell ref="C121:E121"/>
    <mergeCell ref="F121:H121"/>
    <mergeCell ref="I121:K121"/>
    <mergeCell ref="O121:P121"/>
    <mergeCell ref="Q121:R121"/>
    <mergeCell ref="S121:U121"/>
    <mergeCell ref="W121:X121"/>
    <mergeCell ref="Y121:AA121"/>
    <mergeCell ref="C116:E116"/>
    <mergeCell ref="F116:H116"/>
    <mergeCell ref="I116:K116"/>
    <mergeCell ref="O116:P116"/>
    <mergeCell ref="Q116:R116"/>
    <mergeCell ref="S116:U116"/>
    <mergeCell ref="W116:X116"/>
    <mergeCell ref="Y116:AA116"/>
    <mergeCell ref="C117:E117"/>
    <mergeCell ref="F117:H117"/>
    <mergeCell ref="I117:K117"/>
    <mergeCell ref="O117:P117"/>
    <mergeCell ref="Q117:R117"/>
    <mergeCell ref="S117:U117"/>
    <mergeCell ref="W117:X117"/>
    <mergeCell ref="Y117:AA117"/>
    <mergeCell ref="C118:E118"/>
    <mergeCell ref="F118:H118"/>
    <mergeCell ref="I118:K118"/>
    <mergeCell ref="O118:P118"/>
    <mergeCell ref="Q118:R118"/>
    <mergeCell ref="S118:U118"/>
    <mergeCell ref="W118:X118"/>
    <mergeCell ref="Y118:AA118"/>
    <mergeCell ref="C113:E113"/>
    <mergeCell ref="F113:H113"/>
    <mergeCell ref="I113:K113"/>
    <mergeCell ref="O113:P113"/>
    <mergeCell ref="Q113:R113"/>
    <mergeCell ref="S113:U113"/>
    <mergeCell ref="W113:X113"/>
    <mergeCell ref="Y113:AA113"/>
    <mergeCell ref="C114:E114"/>
    <mergeCell ref="F114:H114"/>
    <mergeCell ref="I114:K114"/>
    <mergeCell ref="O114:P114"/>
    <mergeCell ref="Q114:R114"/>
    <mergeCell ref="S114:U114"/>
    <mergeCell ref="W114:X114"/>
    <mergeCell ref="Y114:AA114"/>
    <mergeCell ref="C115:E115"/>
    <mergeCell ref="F115:H115"/>
    <mergeCell ref="I115:K115"/>
    <mergeCell ref="O115:P115"/>
    <mergeCell ref="Q115:R115"/>
    <mergeCell ref="S115:U115"/>
    <mergeCell ref="W115:X115"/>
    <mergeCell ref="Y115:AA115"/>
    <mergeCell ref="C110:E110"/>
    <mergeCell ref="F110:H110"/>
    <mergeCell ref="I110:K110"/>
    <mergeCell ref="O110:P110"/>
    <mergeCell ref="Q110:R110"/>
    <mergeCell ref="S110:U110"/>
    <mergeCell ref="W110:X110"/>
    <mergeCell ref="Y110:AA110"/>
    <mergeCell ref="C111:E111"/>
    <mergeCell ref="F111:H111"/>
    <mergeCell ref="I111:K111"/>
    <mergeCell ref="O111:P111"/>
    <mergeCell ref="Q111:R111"/>
    <mergeCell ref="S111:U111"/>
    <mergeCell ref="W111:X111"/>
    <mergeCell ref="Y111:AA111"/>
    <mergeCell ref="C112:E112"/>
    <mergeCell ref="F112:H112"/>
    <mergeCell ref="I112:K112"/>
    <mergeCell ref="O112:P112"/>
    <mergeCell ref="Q112:R112"/>
    <mergeCell ref="S112:U112"/>
    <mergeCell ref="W112:X112"/>
    <mergeCell ref="Y112:AA112"/>
    <mergeCell ref="C107:E107"/>
    <mergeCell ref="F107:H107"/>
    <mergeCell ref="I107:K107"/>
    <mergeCell ref="O107:P107"/>
    <mergeCell ref="Q107:R107"/>
    <mergeCell ref="S107:U107"/>
    <mergeCell ref="W107:X107"/>
    <mergeCell ref="Y107:AA107"/>
    <mergeCell ref="C108:E108"/>
    <mergeCell ref="F108:H108"/>
    <mergeCell ref="I108:K108"/>
    <mergeCell ref="O108:P108"/>
    <mergeCell ref="Q108:R108"/>
    <mergeCell ref="S108:U108"/>
    <mergeCell ref="W108:X108"/>
    <mergeCell ref="Y108:AA108"/>
    <mergeCell ref="C109:E109"/>
    <mergeCell ref="F109:H109"/>
    <mergeCell ref="I109:K109"/>
    <mergeCell ref="O109:P109"/>
    <mergeCell ref="Q109:R109"/>
    <mergeCell ref="S109:U109"/>
    <mergeCell ref="W109:X109"/>
    <mergeCell ref="Y109:AA109"/>
    <mergeCell ref="C104:E104"/>
    <mergeCell ref="F104:H104"/>
    <mergeCell ref="I104:K104"/>
    <mergeCell ref="O104:P104"/>
    <mergeCell ref="Q104:R104"/>
    <mergeCell ref="S104:U104"/>
    <mergeCell ref="W104:X104"/>
    <mergeCell ref="Y104:AA104"/>
    <mergeCell ref="C105:E105"/>
    <mergeCell ref="F105:H105"/>
    <mergeCell ref="I105:K105"/>
    <mergeCell ref="O105:P105"/>
    <mergeCell ref="Q105:R105"/>
    <mergeCell ref="S105:U105"/>
    <mergeCell ref="W105:X105"/>
    <mergeCell ref="Y105:AA105"/>
    <mergeCell ref="C106:E106"/>
    <mergeCell ref="F106:H106"/>
    <mergeCell ref="I106:K106"/>
    <mergeCell ref="O106:P106"/>
    <mergeCell ref="Q106:R106"/>
    <mergeCell ref="S106:U106"/>
    <mergeCell ref="W106:X106"/>
    <mergeCell ref="Y106:AA106"/>
    <mergeCell ref="C101:E101"/>
    <mergeCell ref="F101:H101"/>
    <mergeCell ref="I101:K101"/>
    <mergeCell ref="O101:P101"/>
    <mergeCell ref="Q101:R101"/>
    <mergeCell ref="S101:U101"/>
    <mergeCell ref="W101:X101"/>
    <mergeCell ref="Y101:AA101"/>
    <mergeCell ref="C102:E102"/>
    <mergeCell ref="F102:H102"/>
    <mergeCell ref="I102:K102"/>
    <mergeCell ref="O102:P102"/>
    <mergeCell ref="Q102:R102"/>
    <mergeCell ref="S102:U102"/>
    <mergeCell ref="W102:X102"/>
    <mergeCell ref="Y102:AA102"/>
    <mergeCell ref="C103:E103"/>
    <mergeCell ref="F103:H103"/>
    <mergeCell ref="I103:K103"/>
    <mergeCell ref="O103:P103"/>
    <mergeCell ref="Q103:R103"/>
    <mergeCell ref="S103:U103"/>
    <mergeCell ref="W103:X103"/>
    <mergeCell ref="Y103:AA103"/>
    <mergeCell ref="C98:E98"/>
    <mergeCell ref="F98:H98"/>
    <mergeCell ref="I98:K98"/>
    <mergeCell ref="O98:P98"/>
    <mergeCell ref="Q98:R98"/>
    <mergeCell ref="S98:U98"/>
    <mergeCell ref="W98:X98"/>
    <mergeCell ref="Y98:AA98"/>
    <mergeCell ref="C99:E99"/>
    <mergeCell ref="F99:H99"/>
    <mergeCell ref="I99:K99"/>
    <mergeCell ref="O99:P99"/>
    <mergeCell ref="Q99:R99"/>
    <mergeCell ref="S99:U99"/>
    <mergeCell ref="W99:X99"/>
    <mergeCell ref="Y99:AA99"/>
    <mergeCell ref="C100:E100"/>
    <mergeCell ref="F100:H100"/>
    <mergeCell ref="I100:K100"/>
    <mergeCell ref="O100:P100"/>
    <mergeCell ref="Q100:R100"/>
    <mergeCell ref="S100:U100"/>
    <mergeCell ref="W100:X100"/>
    <mergeCell ref="Y100:AA100"/>
    <mergeCell ref="C95:E95"/>
    <mergeCell ref="F95:H95"/>
    <mergeCell ref="I95:K95"/>
    <mergeCell ref="O95:P95"/>
    <mergeCell ref="Q95:R95"/>
    <mergeCell ref="S95:U95"/>
    <mergeCell ref="W95:X95"/>
    <mergeCell ref="Y95:AA95"/>
    <mergeCell ref="C96:E96"/>
    <mergeCell ref="F96:H96"/>
    <mergeCell ref="I96:K96"/>
    <mergeCell ref="O96:P96"/>
    <mergeCell ref="Q96:R96"/>
    <mergeCell ref="S96:U96"/>
    <mergeCell ref="W96:X96"/>
    <mergeCell ref="Y96:AA96"/>
    <mergeCell ref="C97:E97"/>
    <mergeCell ref="F97:H97"/>
    <mergeCell ref="I97:K97"/>
    <mergeCell ref="O97:P97"/>
    <mergeCell ref="Q97:R97"/>
    <mergeCell ref="S97:U97"/>
    <mergeCell ref="W97:X97"/>
    <mergeCell ref="Y97:AA97"/>
    <mergeCell ref="C92:E92"/>
    <mergeCell ref="F92:H92"/>
    <mergeCell ref="I92:K92"/>
    <mergeCell ref="O92:P92"/>
    <mergeCell ref="Q92:R92"/>
    <mergeCell ref="S92:U92"/>
    <mergeCell ref="W92:X92"/>
    <mergeCell ref="Y92:AA92"/>
    <mergeCell ref="C93:E93"/>
    <mergeCell ref="F93:H93"/>
    <mergeCell ref="I93:K93"/>
    <mergeCell ref="O93:P93"/>
    <mergeCell ref="Q93:R93"/>
    <mergeCell ref="S93:U93"/>
    <mergeCell ref="W93:X93"/>
    <mergeCell ref="Y93:AA93"/>
    <mergeCell ref="C94:E94"/>
    <mergeCell ref="F94:H94"/>
    <mergeCell ref="I94:K94"/>
    <mergeCell ref="O94:P94"/>
    <mergeCell ref="Q94:R94"/>
    <mergeCell ref="S94:U94"/>
    <mergeCell ref="W94:X94"/>
    <mergeCell ref="Y94:AA94"/>
    <mergeCell ref="C89:E89"/>
    <mergeCell ref="F89:H89"/>
    <mergeCell ref="I89:K89"/>
    <mergeCell ref="O89:P89"/>
    <mergeCell ref="Q89:R89"/>
    <mergeCell ref="S89:U89"/>
    <mergeCell ref="W89:X89"/>
    <mergeCell ref="Y89:AA89"/>
    <mergeCell ref="C90:E90"/>
    <mergeCell ref="F90:H90"/>
    <mergeCell ref="I90:K90"/>
    <mergeCell ref="O90:P90"/>
    <mergeCell ref="Q90:R90"/>
    <mergeCell ref="S90:U90"/>
    <mergeCell ref="W90:X90"/>
    <mergeCell ref="Y90:AA90"/>
    <mergeCell ref="C91:E91"/>
    <mergeCell ref="F91:H91"/>
    <mergeCell ref="I91:K91"/>
    <mergeCell ref="O91:P91"/>
    <mergeCell ref="Q91:R91"/>
    <mergeCell ref="S91:U91"/>
    <mergeCell ref="W91:X91"/>
    <mergeCell ref="Y91:AA91"/>
    <mergeCell ref="C86:E86"/>
    <mergeCell ref="F86:H86"/>
    <mergeCell ref="I86:K86"/>
    <mergeCell ref="O86:P86"/>
    <mergeCell ref="Q86:R86"/>
    <mergeCell ref="S86:U86"/>
    <mergeCell ref="W86:X86"/>
    <mergeCell ref="Y86:AA86"/>
    <mergeCell ref="C87:E87"/>
    <mergeCell ref="F87:H87"/>
    <mergeCell ref="I87:K87"/>
    <mergeCell ref="O87:P87"/>
    <mergeCell ref="Q87:R87"/>
    <mergeCell ref="S87:U87"/>
    <mergeCell ref="W87:X87"/>
    <mergeCell ref="Y87:AA87"/>
    <mergeCell ref="C88:E88"/>
    <mergeCell ref="F88:H88"/>
    <mergeCell ref="I88:K88"/>
    <mergeCell ref="O88:P88"/>
    <mergeCell ref="Q88:R88"/>
    <mergeCell ref="S88:U88"/>
    <mergeCell ref="W88:X88"/>
    <mergeCell ref="Y88:AA88"/>
    <mergeCell ref="C83:E83"/>
    <mergeCell ref="F83:H83"/>
    <mergeCell ref="I83:K83"/>
    <mergeCell ref="O83:P83"/>
    <mergeCell ref="Q83:R83"/>
    <mergeCell ref="S83:U83"/>
    <mergeCell ref="W83:X83"/>
    <mergeCell ref="Y83:AA83"/>
    <mergeCell ref="C84:E84"/>
    <mergeCell ref="F84:H84"/>
    <mergeCell ref="I84:K84"/>
    <mergeCell ref="O84:P84"/>
    <mergeCell ref="Q84:R84"/>
    <mergeCell ref="S84:U84"/>
    <mergeCell ref="W84:X84"/>
    <mergeCell ref="Y84:AA84"/>
    <mergeCell ref="C85:E85"/>
    <mergeCell ref="F85:H85"/>
    <mergeCell ref="I85:K85"/>
    <mergeCell ref="O85:P85"/>
    <mergeCell ref="Q85:R85"/>
    <mergeCell ref="S85:U85"/>
    <mergeCell ref="W85:X85"/>
    <mergeCell ref="Y85:AA85"/>
    <mergeCell ref="C80:E80"/>
    <mergeCell ref="F80:H80"/>
    <mergeCell ref="I80:K80"/>
    <mergeCell ref="O80:P80"/>
    <mergeCell ref="Q80:R80"/>
    <mergeCell ref="S80:U80"/>
    <mergeCell ref="W80:X80"/>
    <mergeCell ref="Y80:AA80"/>
    <mergeCell ref="C81:E81"/>
    <mergeCell ref="F81:H81"/>
    <mergeCell ref="I81:K81"/>
    <mergeCell ref="O81:P81"/>
    <mergeCell ref="Q81:R81"/>
    <mergeCell ref="S81:U81"/>
    <mergeCell ref="W81:X81"/>
    <mergeCell ref="Y81:AA81"/>
    <mergeCell ref="C82:E82"/>
    <mergeCell ref="F82:H82"/>
    <mergeCell ref="I82:K82"/>
    <mergeCell ref="O82:P82"/>
    <mergeCell ref="Q82:R82"/>
    <mergeCell ref="S82:U82"/>
    <mergeCell ref="W82:X82"/>
    <mergeCell ref="Y82:AA82"/>
    <mergeCell ref="C77:E77"/>
    <mergeCell ref="F77:H77"/>
    <mergeCell ref="I77:K77"/>
    <mergeCell ref="O77:P77"/>
    <mergeCell ref="Q77:R77"/>
    <mergeCell ref="S77:U77"/>
    <mergeCell ref="W77:X77"/>
    <mergeCell ref="Y77:AA77"/>
    <mergeCell ref="C78:E78"/>
    <mergeCell ref="F78:H78"/>
    <mergeCell ref="I78:K78"/>
    <mergeCell ref="O78:P78"/>
    <mergeCell ref="Q78:R78"/>
    <mergeCell ref="S78:U78"/>
    <mergeCell ref="W78:X78"/>
    <mergeCell ref="Y78:AA78"/>
    <mergeCell ref="C79:E79"/>
    <mergeCell ref="F79:H79"/>
    <mergeCell ref="I79:K79"/>
    <mergeCell ref="O79:P79"/>
    <mergeCell ref="Q79:R79"/>
    <mergeCell ref="S79:U79"/>
    <mergeCell ref="W79:X79"/>
    <mergeCell ref="Y79:AA79"/>
    <mergeCell ref="C74:E74"/>
    <mergeCell ref="F74:H74"/>
    <mergeCell ref="I74:K74"/>
    <mergeCell ref="O74:P74"/>
    <mergeCell ref="Q74:R74"/>
    <mergeCell ref="S74:U74"/>
    <mergeCell ref="W74:X74"/>
    <mergeCell ref="Y74:AA74"/>
    <mergeCell ref="C75:E75"/>
    <mergeCell ref="F75:H75"/>
    <mergeCell ref="I75:K75"/>
    <mergeCell ref="O75:P75"/>
    <mergeCell ref="Q75:R75"/>
    <mergeCell ref="S75:U75"/>
    <mergeCell ref="W75:X75"/>
    <mergeCell ref="Y75:AA75"/>
    <mergeCell ref="C76:E76"/>
    <mergeCell ref="F76:H76"/>
    <mergeCell ref="I76:K76"/>
    <mergeCell ref="O76:P76"/>
    <mergeCell ref="Q76:R76"/>
    <mergeCell ref="S76:U76"/>
    <mergeCell ref="W76:X76"/>
    <mergeCell ref="Y76:AA76"/>
    <mergeCell ref="C71:E71"/>
    <mergeCell ref="F71:H71"/>
    <mergeCell ref="I71:K71"/>
    <mergeCell ref="O71:P71"/>
    <mergeCell ref="Q71:R71"/>
    <mergeCell ref="S71:U71"/>
    <mergeCell ref="W71:X71"/>
    <mergeCell ref="Y71:AA71"/>
    <mergeCell ref="C72:E72"/>
    <mergeCell ref="F72:H72"/>
    <mergeCell ref="I72:K72"/>
    <mergeCell ref="O72:P72"/>
    <mergeCell ref="Q72:R72"/>
    <mergeCell ref="S72:U72"/>
    <mergeCell ref="W72:X72"/>
    <mergeCell ref="Y72:AA72"/>
    <mergeCell ref="C73:E73"/>
    <mergeCell ref="F73:H73"/>
    <mergeCell ref="I73:K73"/>
    <mergeCell ref="O73:P73"/>
    <mergeCell ref="Q73:R73"/>
    <mergeCell ref="S73:U73"/>
    <mergeCell ref="W73:X73"/>
    <mergeCell ref="Y73:AA73"/>
    <mergeCell ref="C68:E68"/>
    <mergeCell ref="F68:H68"/>
    <mergeCell ref="I68:K68"/>
    <mergeCell ref="O68:P68"/>
    <mergeCell ref="Q68:R68"/>
    <mergeCell ref="S68:U68"/>
    <mergeCell ref="W68:X68"/>
    <mergeCell ref="Y68:AA68"/>
    <mergeCell ref="C69:E69"/>
    <mergeCell ref="F69:H69"/>
    <mergeCell ref="I69:K69"/>
    <mergeCell ref="O69:P69"/>
    <mergeCell ref="Q69:R69"/>
    <mergeCell ref="S69:U69"/>
    <mergeCell ref="W69:X69"/>
    <mergeCell ref="Y69:AA69"/>
    <mergeCell ref="C70:E70"/>
    <mergeCell ref="F70:H70"/>
    <mergeCell ref="I70:K70"/>
    <mergeCell ref="O70:P70"/>
    <mergeCell ref="Q70:R70"/>
    <mergeCell ref="S70:U70"/>
    <mergeCell ref="W70:X70"/>
    <mergeCell ref="Y70:AA70"/>
    <mergeCell ref="C65:E65"/>
    <mergeCell ref="F65:H65"/>
    <mergeCell ref="I65:K65"/>
    <mergeCell ref="O65:P65"/>
    <mergeCell ref="Q65:R65"/>
    <mergeCell ref="S65:U65"/>
    <mergeCell ref="W65:X65"/>
    <mergeCell ref="Y65:AA65"/>
    <mergeCell ref="C66:E66"/>
    <mergeCell ref="F66:H66"/>
    <mergeCell ref="I66:K66"/>
    <mergeCell ref="O66:P66"/>
    <mergeCell ref="Q66:R66"/>
    <mergeCell ref="S66:U66"/>
    <mergeCell ref="W66:X66"/>
    <mergeCell ref="Y66:AA66"/>
    <mergeCell ref="C67:E67"/>
    <mergeCell ref="F67:H67"/>
    <mergeCell ref="I67:K67"/>
    <mergeCell ref="O67:P67"/>
    <mergeCell ref="Q67:R67"/>
    <mergeCell ref="S67:U67"/>
    <mergeCell ref="W67:X67"/>
    <mergeCell ref="Y67:AA67"/>
    <mergeCell ref="C62:E62"/>
    <mergeCell ref="F62:H62"/>
    <mergeCell ref="I62:K62"/>
    <mergeCell ref="O62:P62"/>
    <mergeCell ref="Q62:R62"/>
    <mergeCell ref="S62:U62"/>
    <mergeCell ref="W62:X62"/>
    <mergeCell ref="Y62:AA62"/>
    <mergeCell ref="C63:E63"/>
    <mergeCell ref="F63:H63"/>
    <mergeCell ref="I63:K63"/>
    <mergeCell ref="O63:P63"/>
    <mergeCell ref="Q63:R63"/>
    <mergeCell ref="S63:U63"/>
    <mergeCell ref="W63:X63"/>
    <mergeCell ref="Y63:AA63"/>
    <mergeCell ref="C64:E64"/>
    <mergeCell ref="F64:H64"/>
    <mergeCell ref="I64:K64"/>
    <mergeCell ref="O64:P64"/>
    <mergeCell ref="Q64:R64"/>
    <mergeCell ref="S64:U64"/>
    <mergeCell ref="W64:X64"/>
    <mergeCell ref="Y64:AA64"/>
    <mergeCell ref="C59:E59"/>
    <mergeCell ref="F59:H59"/>
    <mergeCell ref="I59:K59"/>
    <mergeCell ref="O59:P59"/>
    <mergeCell ref="Q59:R59"/>
    <mergeCell ref="S59:U59"/>
    <mergeCell ref="W59:X59"/>
    <mergeCell ref="Y59:AA59"/>
    <mergeCell ref="C60:E60"/>
    <mergeCell ref="F60:H60"/>
    <mergeCell ref="I60:K60"/>
    <mergeCell ref="O60:P60"/>
    <mergeCell ref="Q60:R60"/>
    <mergeCell ref="S60:U60"/>
    <mergeCell ref="W60:X60"/>
    <mergeCell ref="Y60:AA60"/>
    <mergeCell ref="C61:E61"/>
    <mergeCell ref="F61:H61"/>
    <mergeCell ref="I61:K61"/>
    <mergeCell ref="O61:P61"/>
    <mergeCell ref="Q61:R61"/>
    <mergeCell ref="S61:U61"/>
    <mergeCell ref="W61:X61"/>
    <mergeCell ref="Y61:AA61"/>
    <mergeCell ref="C56:E56"/>
    <mergeCell ref="F56:H56"/>
    <mergeCell ref="I56:K56"/>
    <mergeCell ref="O56:P56"/>
    <mergeCell ref="Q56:R56"/>
    <mergeCell ref="S56:U56"/>
    <mergeCell ref="W56:X56"/>
    <mergeCell ref="Y56:AA56"/>
    <mergeCell ref="C57:E57"/>
    <mergeCell ref="F57:H57"/>
    <mergeCell ref="I57:K57"/>
    <mergeCell ref="O57:P57"/>
    <mergeCell ref="Q57:R57"/>
    <mergeCell ref="S57:U57"/>
    <mergeCell ref="W57:X57"/>
    <mergeCell ref="Y57:AA57"/>
    <mergeCell ref="C58:E58"/>
    <mergeCell ref="F58:H58"/>
    <mergeCell ref="I58:K58"/>
    <mergeCell ref="O58:P58"/>
    <mergeCell ref="Q58:R58"/>
    <mergeCell ref="S58:U58"/>
    <mergeCell ref="W58:X58"/>
    <mergeCell ref="Y58:AA58"/>
    <mergeCell ref="C53:E53"/>
    <mergeCell ref="F53:H53"/>
    <mergeCell ref="I53:K53"/>
    <mergeCell ref="O53:P53"/>
    <mergeCell ref="Q53:R53"/>
    <mergeCell ref="S53:U53"/>
    <mergeCell ref="W53:X53"/>
    <mergeCell ref="Y53:AA53"/>
    <mergeCell ref="C54:E54"/>
    <mergeCell ref="F54:H54"/>
    <mergeCell ref="I54:K54"/>
    <mergeCell ref="O54:P54"/>
    <mergeCell ref="Q54:R54"/>
    <mergeCell ref="S54:U54"/>
    <mergeCell ref="W54:X54"/>
    <mergeCell ref="Y54:AA54"/>
    <mergeCell ref="C55:E55"/>
    <mergeCell ref="F55:H55"/>
    <mergeCell ref="I55:K55"/>
    <mergeCell ref="O55:P55"/>
    <mergeCell ref="Q55:R55"/>
    <mergeCell ref="S55:U55"/>
    <mergeCell ref="W55:X55"/>
    <mergeCell ref="Y55:AA55"/>
    <mergeCell ref="C50:E50"/>
    <mergeCell ref="F50:H50"/>
    <mergeCell ref="I50:K50"/>
    <mergeCell ref="O50:P50"/>
    <mergeCell ref="Q50:R50"/>
    <mergeCell ref="S50:U50"/>
    <mergeCell ref="W50:X50"/>
    <mergeCell ref="Y50:AA50"/>
    <mergeCell ref="C51:E51"/>
    <mergeCell ref="F51:H51"/>
    <mergeCell ref="I51:K51"/>
    <mergeCell ref="O51:P51"/>
    <mergeCell ref="Q51:R51"/>
    <mergeCell ref="S51:U51"/>
    <mergeCell ref="W51:X51"/>
    <mergeCell ref="Y51:AA51"/>
    <mergeCell ref="C52:E52"/>
    <mergeCell ref="F52:H52"/>
    <mergeCell ref="I52:K52"/>
    <mergeCell ref="O52:P52"/>
    <mergeCell ref="Q52:R52"/>
    <mergeCell ref="S52:U52"/>
    <mergeCell ref="W52:X52"/>
    <mergeCell ref="Y52:AA52"/>
    <mergeCell ref="C47:E47"/>
    <mergeCell ref="F47:H47"/>
    <mergeCell ref="I47:K47"/>
    <mergeCell ref="O47:P47"/>
    <mergeCell ref="Q47:R47"/>
    <mergeCell ref="S47:U47"/>
    <mergeCell ref="W47:X47"/>
    <mergeCell ref="Y47:AA47"/>
    <mergeCell ref="C48:E48"/>
    <mergeCell ref="F48:H48"/>
    <mergeCell ref="I48:K48"/>
    <mergeCell ref="O48:P48"/>
    <mergeCell ref="Q48:R48"/>
    <mergeCell ref="S48:U48"/>
    <mergeCell ref="W48:X48"/>
    <mergeCell ref="Y48:AA48"/>
    <mergeCell ref="C49:E49"/>
    <mergeCell ref="F49:H49"/>
    <mergeCell ref="I49:K49"/>
    <mergeCell ref="O49:P49"/>
    <mergeCell ref="Q49:R49"/>
    <mergeCell ref="S49:U49"/>
    <mergeCell ref="W49:X49"/>
    <mergeCell ref="Y49:AA49"/>
    <mergeCell ref="C44:E44"/>
    <mergeCell ref="F44:H44"/>
    <mergeCell ref="I44:K44"/>
    <mergeCell ref="O44:P44"/>
    <mergeCell ref="Q44:R44"/>
    <mergeCell ref="S44:U44"/>
    <mergeCell ref="W44:X44"/>
    <mergeCell ref="Y44:AA44"/>
    <mergeCell ref="C45:E45"/>
    <mergeCell ref="F45:H45"/>
    <mergeCell ref="I45:K45"/>
    <mergeCell ref="O45:P45"/>
    <mergeCell ref="Q45:R45"/>
    <mergeCell ref="S45:U45"/>
    <mergeCell ref="W45:X45"/>
    <mergeCell ref="Y45:AA45"/>
    <mergeCell ref="C46:E46"/>
    <mergeCell ref="F46:H46"/>
    <mergeCell ref="I46:K46"/>
    <mergeCell ref="O46:P46"/>
    <mergeCell ref="Q46:R46"/>
    <mergeCell ref="S46:U46"/>
    <mergeCell ref="W46:X46"/>
    <mergeCell ref="Y46:AA46"/>
    <mergeCell ref="C41:E41"/>
    <mergeCell ref="F41:H41"/>
    <mergeCell ref="I41:K41"/>
    <mergeCell ref="O41:P41"/>
    <mergeCell ref="Q41:R41"/>
    <mergeCell ref="S41:U41"/>
    <mergeCell ref="W41:X41"/>
    <mergeCell ref="Y41:AA41"/>
    <mergeCell ref="C42:E42"/>
    <mergeCell ref="F42:H42"/>
    <mergeCell ref="I42:K42"/>
    <mergeCell ref="O42:P42"/>
    <mergeCell ref="Q42:R42"/>
    <mergeCell ref="S42:U42"/>
    <mergeCell ref="W42:X42"/>
    <mergeCell ref="Y42:AA42"/>
    <mergeCell ref="C43:E43"/>
    <mergeCell ref="F43:H43"/>
    <mergeCell ref="I43:K43"/>
    <mergeCell ref="O43:P43"/>
    <mergeCell ref="Q43:R43"/>
    <mergeCell ref="S43:U43"/>
    <mergeCell ref="W43:X43"/>
    <mergeCell ref="Y43:AA43"/>
    <mergeCell ref="C38:E38"/>
    <mergeCell ref="F38:H38"/>
    <mergeCell ref="I38:K38"/>
    <mergeCell ref="O38:P38"/>
    <mergeCell ref="Q38:R38"/>
    <mergeCell ref="S38:U38"/>
    <mergeCell ref="W38:X38"/>
    <mergeCell ref="Y38:AA38"/>
    <mergeCell ref="C39:E39"/>
    <mergeCell ref="F39:H39"/>
    <mergeCell ref="I39:K39"/>
    <mergeCell ref="O39:P39"/>
    <mergeCell ref="Q39:R39"/>
    <mergeCell ref="S39:U39"/>
    <mergeCell ref="W39:X39"/>
    <mergeCell ref="Y39:AA39"/>
    <mergeCell ref="C40:E40"/>
    <mergeCell ref="F40:H40"/>
    <mergeCell ref="I40:K40"/>
    <mergeCell ref="O40:P40"/>
    <mergeCell ref="Q40:R40"/>
    <mergeCell ref="S40:U40"/>
    <mergeCell ref="W40:X40"/>
    <mergeCell ref="Y40:AA40"/>
    <mergeCell ref="C35:E35"/>
    <mergeCell ref="F35:H35"/>
    <mergeCell ref="I35:K35"/>
    <mergeCell ref="O35:P35"/>
    <mergeCell ref="Q35:R35"/>
    <mergeCell ref="S35:U35"/>
    <mergeCell ref="W35:X35"/>
    <mergeCell ref="Y35:AA35"/>
    <mergeCell ref="C36:E36"/>
    <mergeCell ref="F36:H36"/>
    <mergeCell ref="I36:K36"/>
    <mergeCell ref="O36:P36"/>
    <mergeCell ref="Q36:R36"/>
    <mergeCell ref="S36:U36"/>
    <mergeCell ref="W36:X36"/>
    <mergeCell ref="Y36:AA36"/>
    <mergeCell ref="C37:E37"/>
    <mergeCell ref="F37:H37"/>
    <mergeCell ref="I37:K37"/>
    <mergeCell ref="O37:P37"/>
    <mergeCell ref="Q37:R37"/>
    <mergeCell ref="S37:U37"/>
    <mergeCell ref="W37:X37"/>
    <mergeCell ref="Y37:AA37"/>
    <mergeCell ref="C32:E32"/>
    <mergeCell ref="F32:H32"/>
    <mergeCell ref="I32:K32"/>
    <mergeCell ref="O32:P32"/>
    <mergeCell ref="Q32:R32"/>
    <mergeCell ref="S32:U32"/>
    <mergeCell ref="W32:X32"/>
    <mergeCell ref="Y32:AA32"/>
    <mergeCell ref="C33:E33"/>
    <mergeCell ref="F33:H33"/>
    <mergeCell ref="I33:K33"/>
    <mergeCell ref="O33:P33"/>
    <mergeCell ref="Q33:R33"/>
    <mergeCell ref="S33:U33"/>
    <mergeCell ref="W33:X33"/>
    <mergeCell ref="Y33:AA33"/>
    <mergeCell ref="C34:E34"/>
    <mergeCell ref="F34:H34"/>
    <mergeCell ref="I34:K34"/>
    <mergeCell ref="O34:P34"/>
    <mergeCell ref="Q34:R34"/>
    <mergeCell ref="S34:U34"/>
    <mergeCell ref="W34:X34"/>
    <mergeCell ref="Y34:AA34"/>
    <mergeCell ref="C29:E29"/>
    <mergeCell ref="F29:H29"/>
    <mergeCell ref="I29:K29"/>
    <mergeCell ref="O29:P29"/>
    <mergeCell ref="Q29:R29"/>
    <mergeCell ref="S29:U29"/>
    <mergeCell ref="W29:X29"/>
    <mergeCell ref="Y29:AA29"/>
    <mergeCell ref="C30:E30"/>
    <mergeCell ref="F30:H30"/>
    <mergeCell ref="I30:K30"/>
    <mergeCell ref="O30:P30"/>
    <mergeCell ref="Q30:R30"/>
    <mergeCell ref="S30:U30"/>
    <mergeCell ref="W30:X30"/>
    <mergeCell ref="Y30:AA30"/>
    <mergeCell ref="C31:E31"/>
    <mergeCell ref="F31:H31"/>
    <mergeCell ref="I31:K31"/>
    <mergeCell ref="O31:P31"/>
    <mergeCell ref="Q31:R31"/>
    <mergeCell ref="S31:U31"/>
    <mergeCell ref="W31:X31"/>
    <mergeCell ref="Y31:AA31"/>
    <mergeCell ref="C26:E26"/>
    <mergeCell ref="F26:H26"/>
    <mergeCell ref="I26:K26"/>
    <mergeCell ref="O26:P26"/>
    <mergeCell ref="Q26:R26"/>
    <mergeCell ref="S26:U26"/>
    <mergeCell ref="W26:X26"/>
    <mergeCell ref="Y26:AA26"/>
    <mergeCell ref="C27:E27"/>
    <mergeCell ref="F27:H27"/>
    <mergeCell ref="I27:K27"/>
    <mergeCell ref="O27:P27"/>
    <mergeCell ref="Q27:R27"/>
    <mergeCell ref="S27:U27"/>
    <mergeCell ref="W27:X27"/>
    <mergeCell ref="Y27:AA27"/>
    <mergeCell ref="C28:E28"/>
    <mergeCell ref="F28:H28"/>
    <mergeCell ref="I28:K28"/>
    <mergeCell ref="O28:P28"/>
    <mergeCell ref="Q28:R28"/>
    <mergeCell ref="S28:U28"/>
    <mergeCell ref="W28:X28"/>
    <mergeCell ref="Y28:AA28"/>
    <mergeCell ref="C23:E23"/>
    <mergeCell ref="F23:H23"/>
    <mergeCell ref="I23:K23"/>
    <mergeCell ref="O23:P23"/>
    <mergeCell ref="Q23:R23"/>
    <mergeCell ref="S23:U23"/>
    <mergeCell ref="W23:X23"/>
    <mergeCell ref="Y23:AA23"/>
    <mergeCell ref="C24:E24"/>
    <mergeCell ref="F24:H24"/>
    <mergeCell ref="I24:K24"/>
    <mergeCell ref="O24:P24"/>
    <mergeCell ref="Q24:R24"/>
    <mergeCell ref="S24:U24"/>
    <mergeCell ref="W24:X24"/>
    <mergeCell ref="Y24:AA24"/>
    <mergeCell ref="C25:E25"/>
    <mergeCell ref="F25:H25"/>
    <mergeCell ref="I25:K25"/>
    <mergeCell ref="O25:P25"/>
    <mergeCell ref="Q25:R25"/>
    <mergeCell ref="S25:U25"/>
    <mergeCell ref="W25:X25"/>
    <mergeCell ref="Y25:AA25"/>
    <mergeCell ref="C20:E20"/>
    <mergeCell ref="F20:H20"/>
    <mergeCell ref="I20:K20"/>
    <mergeCell ref="O20:P20"/>
    <mergeCell ref="Q20:R20"/>
    <mergeCell ref="S20:U20"/>
    <mergeCell ref="W20:X20"/>
    <mergeCell ref="Y20:AA20"/>
    <mergeCell ref="C21:E21"/>
    <mergeCell ref="F21:H21"/>
    <mergeCell ref="I21:K21"/>
    <mergeCell ref="O21:P21"/>
    <mergeCell ref="Q21:R21"/>
    <mergeCell ref="S21:U21"/>
    <mergeCell ref="W21:X21"/>
    <mergeCell ref="Y21:AA21"/>
    <mergeCell ref="C22:E22"/>
    <mergeCell ref="F22:H22"/>
    <mergeCell ref="I22:K22"/>
    <mergeCell ref="O22:P22"/>
    <mergeCell ref="Q22:R22"/>
    <mergeCell ref="S22:U22"/>
    <mergeCell ref="W22:X22"/>
    <mergeCell ref="Y22:AA22"/>
    <mergeCell ref="C17:E17"/>
    <mergeCell ref="F17:H17"/>
    <mergeCell ref="I17:K17"/>
    <mergeCell ref="O17:P17"/>
    <mergeCell ref="Q17:R17"/>
    <mergeCell ref="S17:U17"/>
    <mergeCell ref="W17:X17"/>
    <mergeCell ref="Y17:AA17"/>
    <mergeCell ref="C18:E18"/>
    <mergeCell ref="F18:H18"/>
    <mergeCell ref="I18:K18"/>
    <mergeCell ref="O18:P18"/>
    <mergeCell ref="Q18:R18"/>
    <mergeCell ref="S18:U18"/>
    <mergeCell ref="W18:X18"/>
    <mergeCell ref="Y18:AA18"/>
    <mergeCell ref="C19:E19"/>
    <mergeCell ref="F19:H19"/>
    <mergeCell ref="I19:K19"/>
    <mergeCell ref="O19:P19"/>
    <mergeCell ref="Q19:R19"/>
    <mergeCell ref="S19:U19"/>
    <mergeCell ref="W19:X19"/>
    <mergeCell ref="Y19:AA19"/>
    <mergeCell ref="C14:E14"/>
    <mergeCell ref="F14:H14"/>
    <mergeCell ref="I14:K14"/>
    <mergeCell ref="O14:P14"/>
    <mergeCell ref="Q14:R14"/>
    <mergeCell ref="S14:U14"/>
    <mergeCell ref="W14:X14"/>
    <mergeCell ref="Y14:AA14"/>
    <mergeCell ref="C15:E15"/>
    <mergeCell ref="F15:H15"/>
    <mergeCell ref="I15:K15"/>
    <mergeCell ref="O15:P15"/>
    <mergeCell ref="Q15:R15"/>
    <mergeCell ref="S15:U15"/>
    <mergeCell ref="W15:X15"/>
    <mergeCell ref="Y15:AA15"/>
    <mergeCell ref="C16:E16"/>
    <mergeCell ref="F16:H16"/>
    <mergeCell ref="I16:K16"/>
    <mergeCell ref="O16:P16"/>
    <mergeCell ref="Q16:R16"/>
    <mergeCell ref="S16:U16"/>
    <mergeCell ref="W16:X16"/>
    <mergeCell ref="Y16:AA16"/>
    <mergeCell ref="C11:E11"/>
    <mergeCell ref="F11:H11"/>
    <mergeCell ref="I11:K11"/>
    <mergeCell ref="O11:P11"/>
    <mergeCell ref="Q11:R11"/>
    <mergeCell ref="S11:U11"/>
    <mergeCell ref="W11:X11"/>
    <mergeCell ref="Y11:AA11"/>
    <mergeCell ref="C12:E12"/>
    <mergeCell ref="F12:H12"/>
    <mergeCell ref="I12:K12"/>
    <mergeCell ref="O12:P12"/>
    <mergeCell ref="Q12:R12"/>
    <mergeCell ref="S12:U12"/>
    <mergeCell ref="W12:X12"/>
    <mergeCell ref="Y12:AA12"/>
    <mergeCell ref="C13:E13"/>
    <mergeCell ref="F13:H13"/>
    <mergeCell ref="I13:K13"/>
    <mergeCell ref="O13:P13"/>
    <mergeCell ref="Q13:R13"/>
    <mergeCell ref="S13:U13"/>
    <mergeCell ref="W13:X13"/>
    <mergeCell ref="Y13:AA13"/>
    <mergeCell ref="C8:E8"/>
    <mergeCell ref="F8:H8"/>
    <mergeCell ref="I8:K8"/>
    <mergeCell ref="O8:P8"/>
    <mergeCell ref="Q8:R8"/>
    <mergeCell ref="S8:U8"/>
    <mergeCell ref="W8:X8"/>
    <mergeCell ref="Y8:AA8"/>
    <mergeCell ref="C9:E9"/>
    <mergeCell ref="F9:H9"/>
    <mergeCell ref="I9:K9"/>
    <mergeCell ref="O9:P9"/>
    <mergeCell ref="Q9:R9"/>
    <mergeCell ref="S9:U9"/>
    <mergeCell ref="W9:X9"/>
    <mergeCell ref="Y9:AA9"/>
    <mergeCell ref="C10:E10"/>
    <mergeCell ref="F10:H10"/>
    <mergeCell ref="I10:K10"/>
    <mergeCell ref="O10:P10"/>
    <mergeCell ref="Q10:R10"/>
    <mergeCell ref="S10:U10"/>
    <mergeCell ref="W10:X10"/>
    <mergeCell ref="Y10:AA10"/>
    <mergeCell ref="B3:D3"/>
    <mergeCell ref="E3:P3"/>
    <mergeCell ref="Q3:S3"/>
    <mergeCell ref="T3:AA3"/>
    <mergeCell ref="B4:D4"/>
    <mergeCell ref="E4:P4"/>
    <mergeCell ref="Q4:S4"/>
    <mergeCell ref="T4:U4"/>
    <mergeCell ref="V4:AA4"/>
    <mergeCell ref="B5:O5"/>
    <mergeCell ref="Q5:AA5"/>
    <mergeCell ref="B6:V6"/>
    <mergeCell ref="W6:AA6"/>
    <mergeCell ref="C7:E7"/>
    <mergeCell ref="F7:H7"/>
    <mergeCell ref="I7:K7"/>
    <mergeCell ref="O7:P7"/>
    <mergeCell ref="Q7:R7"/>
    <mergeCell ref="S7:U7"/>
    <mergeCell ref="W7:X7"/>
    <mergeCell ref="Y7:AA7"/>
  </mergeCells>
  <phoneticPr fontId="13" type="noConversion"/>
  <pageMargins left="0.39305555555555599" right="0.196527777777778" top="0.31458333333333299" bottom="0.156944444444444" header="0.39305555555555599" footer="0.118055555555556"/>
  <pageSetup paperSize="9" scale="85" orientation="landscape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408</v>
      </c>
      <c r="C8" s="56"/>
      <c r="D8" s="56"/>
      <c r="E8" s="56" t="s">
        <v>409</v>
      </c>
      <c r="F8" s="56"/>
      <c r="G8" s="56"/>
      <c r="H8" s="56" t="s">
        <v>27</v>
      </c>
      <c r="I8" s="56"/>
      <c r="J8" s="56"/>
      <c r="K8" s="8" t="s">
        <v>28</v>
      </c>
      <c r="L8" s="56">
        <v>777</v>
      </c>
      <c r="M8" s="56"/>
      <c r="N8" s="56">
        <v>220818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410</v>
      </c>
      <c r="C9" s="56"/>
      <c r="D9" s="56"/>
      <c r="E9" s="56" t="s">
        <v>411</v>
      </c>
      <c r="F9" s="56"/>
      <c r="G9" s="56"/>
      <c r="H9" s="56" t="s">
        <v>85</v>
      </c>
      <c r="I9" s="56"/>
      <c r="J9" s="56"/>
      <c r="K9" s="8" t="s">
        <v>28</v>
      </c>
      <c r="L9" s="56">
        <v>500</v>
      </c>
      <c r="M9" s="56"/>
      <c r="N9" s="56" t="s">
        <v>208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412</v>
      </c>
      <c r="C10" s="56"/>
      <c r="D10" s="56"/>
      <c r="E10" s="56" t="s">
        <v>413</v>
      </c>
      <c r="F10" s="56"/>
      <c r="G10" s="56"/>
      <c r="H10" s="56" t="s">
        <v>392</v>
      </c>
      <c r="I10" s="56"/>
      <c r="J10" s="56"/>
      <c r="K10" s="8" t="s">
        <v>28</v>
      </c>
      <c r="L10" s="56">
        <v>40</v>
      </c>
      <c r="M10" s="56"/>
      <c r="N10" s="56">
        <v>220201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414</v>
      </c>
      <c r="C11" s="56"/>
      <c r="D11" s="56"/>
      <c r="E11" s="56" t="s">
        <v>415</v>
      </c>
      <c r="F11" s="56"/>
      <c r="G11" s="56"/>
      <c r="H11" s="56" t="s">
        <v>416</v>
      </c>
      <c r="I11" s="56"/>
      <c r="J11" s="56"/>
      <c r="K11" s="8" t="s">
        <v>28</v>
      </c>
      <c r="L11" s="56">
        <v>603</v>
      </c>
      <c r="M11" s="56"/>
      <c r="N11" s="56" t="s">
        <v>417</v>
      </c>
      <c r="O11" s="56"/>
      <c r="P11" s="57" t="s">
        <v>762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418</v>
      </c>
      <c r="C12" s="56"/>
      <c r="D12" s="56"/>
      <c r="E12" s="56" t="s">
        <v>419</v>
      </c>
      <c r="F12" s="56"/>
      <c r="G12" s="56"/>
      <c r="H12" s="56" t="s">
        <v>105</v>
      </c>
      <c r="I12" s="56"/>
      <c r="J12" s="56"/>
      <c r="K12" s="8" t="s">
        <v>28</v>
      </c>
      <c r="L12" s="56">
        <v>79</v>
      </c>
      <c r="M12" s="56"/>
      <c r="N12" s="56">
        <v>220201</v>
      </c>
      <c r="O12" s="56"/>
      <c r="P12" s="57" t="s">
        <v>760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420</v>
      </c>
      <c r="C13" s="56"/>
      <c r="D13" s="56"/>
      <c r="E13" s="56" t="s">
        <v>421</v>
      </c>
      <c r="F13" s="56"/>
      <c r="G13" s="56"/>
      <c r="H13" s="56" t="s">
        <v>392</v>
      </c>
      <c r="I13" s="56"/>
      <c r="J13" s="56"/>
      <c r="K13" s="8" t="s">
        <v>28</v>
      </c>
      <c r="L13" s="56">
        <v>100</v>
      </c>
      <c r="M13" s="56"/>
      <c r="N13" s="56" t="s">
        <v>422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420</v>
      </c>
      <c r="C14" s="56"/>
      <c r="D14" s="56"/>
      <c r="E14" s="56" t="s">
        <v>421</v>
      </c>
      <c r="F14" s="56"/>
      <c r="G14" s="56"/>
      <c r="H14" s="56" t="s">
        <v>392</v>
      </c>
      <c r="I14" s="56"/>
      <c r="J14" s="56"/>
      <c r="K14" s="8" t="s">
        <v>28</v>
      </c>
      <c r="L14" s="56">
        <v>12</v>
      </c>
      <c r="M14" s="56"/>
      <c r="N14" s="56" t="s">
        <v>41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423</v>
      </c>
      <c r="C15" s="56"/>
      <c r="D15" s="56"/>
      <c r="E15" s="56" t="s">
        <v>424</v>
      </c>
      <c r="F15" s="56"/>
      <c r="G15" s="56"/>
      <c r="H15" s="56" t="s">
        <v>392</v>
      </c>
      <c r="I15" s="56"/>
      <c r="J15" s="56"/>
      <c r="K15" s="8" t="s">
        <v>28</v>
      </c>
      <c r="L15" s="56">
        <v>100</v>
      </c>
      <c r="M15" s="56"/>
      <c r="N15" s="56" t="s">
        <v>153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425</v>
      </c>
      <c r="C8" s="56"/>
      <c r="D8" s="56"/>
      <c r="E8" s="56" t="s">
        <v>426</v>
      </c>
      <c r="F8" s="56"/>
      <c r="G8" s="56"/>
      <c r="H8" s="56" t="s">
        <v>27</v>
      </c>
      <c r="I8" s="56"/>
      <c r="J8" s="56"/>
      <c r="K8" s="8" t="s">
        <v>28</v>
      </c>
      <c r="L8" s="56">
        <v>108</v>
      </c>
      <c r="M8" s="56"/>
      <c r="N8" s="56" t="s">
        <v>200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427</v>
      </c>
      <c r="C9" s="56"/>
      <c r="D9" s="56"/>
      <c r="E9" s="56" t="s">
        <v>428</v>
      </c>
      <c r="F9" s="56"/>
      <c r="G9" s="56"/>
      <c r="H9" s="56" t="s">
        <v>220</v>
      </c>
      <c r="I9" s="56"/>
      <c r="J9" s="56"/>
      <c r="K9" s="8" t="s">
        <v>28</v>
      </c>
      <c r="L9" s="56">
        <v>703</v>
      </c>
      <c r="M9" s="56"/>
      <c r="N9" s="56" t="s">
        <v>195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429</v>
      </c>
      <c r="C10" s="56"/>
      <c r="D10" s="56"/>
      <c r="E10" s="56" t="s">
        <v>430</v>
      </c>
      <c r="F10" s="56"/>
      <c r="G10" s="56"/>
      <c r="H10" s="56" t="s">
        <v>231</v>
      </c>
      <c r="I10" s="56"/>
      <c r="J10" s="56"/>
      <c r="K10" s="8" t="s">
        <v>28</v>
      </c>
      <c r="L10" s="56">
        <v>591</v>
      </c>
      <c r="M10" s="56"/>
      <c r="N10" s="56" t="s">
        <v>431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429</v>
      </c>
      <c r="C11" s="56"/>
      <c r="D11" s="56"/>
      <c r="E11" s="56" t="s">
        <v>430</v>
      </c>
      <c r="F11" s="56"/>
      <c r="G11" s="56"/>
      <c r="H11" s="56" t="s">
        <v>231</v>
      </c>
      <c r="I11" s="56"/>
      <c r="J11" s="56"/>
      <c r="K11" s="8" t="s">
        <v>28</v>
      </c>
      <c r="L11" s="56">
        <v>130</v>
      </c>
      <c r="M11" s="56"/>
      <c r="N11" s="56" t="s">
        <v>432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433</v>
      </c>
      <c r="C12" s="56"/>
      <c r="D12" s="56"/>
      <c r="E12" s="56" t="s">
        <v>434</v>
      </c>
      <c r="F12" s="56"/>
      <c r="G12" s="56"/>
      <c r="H12" s="56" t="s">
        <v>105</v>
      </c>
      <c r="I12" s="56"/>
      <c r="J12" s="56"/>
      <c r="K12" s="8" t="s">
        <v>28</v>
      </c>
      <c r="L12" s="56">
        <v>28</v>
      </c>
      <c r="M12" s="56"/>
      <c r="N12" s="56">
        <v>220531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433</v>
      </c>
      <c r="C13" s="56"/>
      <c r="D13" s="56"/>
      <c r="E13" s="56" t="s">
        <v>434</v>
      </c>
      <c r="F13" s="56"/>
      <c r="G13" s="56"/>
      <c r="H13" s="56" t="s">
        <v>220</v>
      </c>
      <c r="I13" s="56"/>
      <c r="J13" s="56"/>
      <c r="K13" s="8" t="s">
        <v>28</v>
      </c>
      <c r="L13" s="56">
        <v>22</v>
      </c>
      <c r="M13" s="56"/>
      <c r="N13" s="56" t="s">
        <v>435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436</v>
      </c>
      <c r="C14" s="56"/>
      <c r="D14" s="56"/>
      <c r="E14" s="56" t="s">
        <v>437</v>
      </c>
      <c r="F14" s="56"/>
      <c r="G14" s="56"/>
      <c r="H14" s="56" t="s">
        <v>220</v>
      </c>
      <c r="I14" s="56"/>
      <c r="J14" s="56"/>
      <c r="K14" s="8" t="s">
        <v>28</v>
      </c>
      <c r="L14" s="56">
        <v>8</v>
      </c>
      <c r="M14" s="56"/>
      <c r="N14" s="56">
        <v>220531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438</v>
      </c>
      <c r="C15" s="56"/>
      <c r="D15" s="56"/>
      <c r="E15" s="56" t="s">
        <v>439</v>
      </c>
      <c r="F15" s="56"/>
      <c r="G15" s="56"/>
      <c r="H15" s="56" t="s">
        <v>255</v>
      </c>
      <c r="I15" s="56"/>
      <c r="J15" s="56"/>
      <c r="K15" s="8" t="s">
        <v>28</v>
      </c>
      <c r="L15" s="56">
        <v>334</v>
      </c>
      <c r="M15" s="56"/>
      <c r="N15" s="56" t="s">
        <v>440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441</v>
      </c>
      <c r="C8" s="56"/>
      <c r="D8" s="56"/>
      <c r="E8" s="56" t="s">
        <v>442</v>
      </c>
      <c r="F8" s="56"/>
      <c r="G8" s="56"/>
      <c r="H8" s="56" t="s">
        <v>166</v>
      </c>
      <c r="I8" s="56"/>
      <c r="J8" s="56"/>
      <c r="K8" s="8" t="s">
        <v>28</v>
      </c>
      <c r="L8" s="56">
        <v>44</v>
      </c>
      <c r="M8" s="56"/>
      <c r="N8" s="56" t="s">
        <v>443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441</v>
      </c>
      <c r="C9" s="56"/>
      <c r="D9" s="56"/>
      <c r="E9" s="56" t="s">
        <v>442</v>
      </c>
      <c r="F9" s="56"/>
      <c r="G9" s="56"/>
      <c r="H9" s="56" t="s">
        <v>166</v>
      </c>
      <c r="I9" s="56"/>
      <c r="J9" s="56"/>
      <c r="K9" s="8" t="s">
        <v>28</v>
      </c>
      <c r="L9" s="56">
        <v>50</v>
      </c>
      <c r="M9" s="56"/>
      <c r="N9" s="56">
        <v>220531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441</v>
      </c>
      <c r="C10" s="56"/>
      <c r="D10" s="56"/>
      <c r="E10" s="56" t="s">
        <v>442</v>
      </c>
      <c r="F10" s="56"/>
      <c r="G10" s="56"/>
      <c r="H10" s="56" t="s">
        <v>166</v>
      </c>
      <c r="I10" s="56"/>
      <c r="J10" s="56"/>
      <c r="K10" s="8" t="s">
        <v>28</v>
      </c>
      <c r="L10" s="56">
        <v>200</v>
      </c>
      <c r="M10" s="56"/>
      <c r="N10" s="56" t="s">
        <v>258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444</v>
      </c>
      <c r="C11" s="56"/>
      <c r="D11" s="56"/>
      <c r="E11" s="56" t="s">
        <v>445</v>
      </c>
      <c r="F11" s="56"/>
      <c r="G11" s="56"/>
      <c r="H11" s="56" t="s">
        <v>105</v>
      </c>
      <c r="I11" s="56"/>
      <c r="J11" s="56"/>
      <c r="K11" s="8" t="s">
        <v>28</v>
      </c>
      <c r="L11" s="56">
        <v>117</v>
      </c>
      <c r="M11" s="56"/>
      <c r="N11" s="56" t="s">
        <v>96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446</v>
      </c>
      <c r="C12" s="56"/>
      <c r="D12" s="56"/>
      <c r="E12" s="56" t="s">
        <v>337</v>
      </c>
      <c r="F12" s="56"/>
      <c r="G12" s="56"/>
      <c r="H12" s="56" t="s">
        <v>85</v>
      </c>
      <c r="I12" s="56"/>
      <c r="J12" s="56"/>
      <c r="K12" s="8" t="s">
        <v>28</v>
      </c>
      <c r="L12" s="56">
        <v>104</v>
      </c>
      <c r="M12" s="56"/>
      <c r="N12" s="56" t="s">
        <v>60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447</v>
      </c>
      <c r="C13" s="56"/>
      <c r="D13" s="56"/>
      <c r="E13" s="56" t="s">
        <v>448</v>
      </c>
      <c r="F13" s="56"/>
      <c r="G13" s="56"/>
      <c r="H13" s="56" t="s">
        <v>80</v>
      </c>
      <c r="I13" s="56"/>
      <c r="J13" s="56"/>
      <c r="K13" s="8" t="s">
        <v>28</v>
      </c>
      <c r="L13" s="56">
        <v>2200</v>
      </c>
      <c r="M13" s="56"/>
      <c r="N13" s="56" t="s">
        <v>33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449</v>
      </c>
      <c r="C14" s="56"/>
      <c r="D14" s="56"/>
      <c r="E14" s="56" t="s">
        <v>450</v>
      </c>
      <c r="F14" s="56"/>
      <c r="G14" s="56"/>
      <c r="H14" s="56" t="s">
        <v>166</v>
      </c>
      <c r="I14" s="56"/>
      <c r="J14" s="56"/>
      <c r="K14" s="8" t="s">
        <v>28</v>
      </c>
      <c r="L14" s="56">
        <v>20</v>
      </c>
      <c r="M14" s="56"/>
      <c r="N14" s="56">
        <v>220201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449</v>
      </c>
      <c r="C15" s="56"/>
      <c r="D15" s="56"/>
      <c r="E15" s="56" t="s">
        <v>450</v>
      </c>
      <c r="F15" s="56"/>
      <c r="G15" s="56"/>
      <c r="H15" s="56" t="s">
        <v>105</v>
      </c>
      <c r="I15" s="56"/>
      <c r="J15" s="56"/>
      <c r="K15" s="8" t="s">
        <v>28</v>
      </c>
      <c r="L15" s="56">
        <v>120</v>
      </c>
      <c r="M15" s="56"/>
      <c r="N15" s="56">
        <v>220630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451</v>
      </c>
      <c r="C8" s="56"/>
      <c r="D8" s="56"/>
      <c r="E8" s="56" t="s">
        <v>452</v>
      </c>
      <c r="F8" s="56"/>
      <c r="G8" s="56"/>
      <c r="H8" s="56" t="s">
        <v>80</v>
      </c>
      <c r="I8" s="56"/>
      <c r="J8" s="56"/>
      <c r="K8" s="8" t="s">
        <v>28</v>
      </c>
      <c r="L8" s="56">
        <v>1203</v>
      </c>
      <c r="M8" s="56"/>
      <c r="N8" s="56">
        <v>220201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451</v>
      </c>
      <c r="C9" s="56"/>
      <c r="D9" s="56"/>
      <c r="E9" s="56" t="s">
        <v>452</v>
      </c>
      <c r="F9" s="56"/>
      <c r="G9" s="56"/>
      <c r="H9" s="56" t="s">
        <v>80</v>
      </c>
      <c r="I9" s="56"/>
      <c r="J9" s="56"/>
      <c r="K9" s="8" t="s">
        <v>28</v>
      </c>
      <c r="L9" s="56">
        <v>467</v>
      </c>
      <c r="M9" s="56"/>
      <c r="N9" s="56" t="s">
        <v>119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453</v>
      </c>
      <c r="C10" s="56"/>
      <c r="D10" s="56"/>
      <c r="E10" s="56" t="s">
        <v>454</v>
      </c>
      <c r="F10" s="56"/>
      <c r="G10" s="56"/>
      <c r="H10" s="56" t="s">
        <v>220</v>
      </c>
      <c r="I10" s="56"/>
      <c r="J10" s="56"/>
      <c r="K10" s="8" t="s">
        <v>28</v>
      </c>
      <c r="L10" s="56">
        <v>198</v>
      </c>
      <c r="M10" s="56"/>
      <c r="N10" s="56" t="s">
        <v>208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453</v>
      </c>
      <c r="C11" s="56"/>
      <c r="D11" s="56"/>
      <c r="E11" s="56" t="s">
        <v>454</v>
      </c>
      <c r="F11" s="56"/>
      <c r="G11" s="56"/>
      <c r="H11" s="56" t="s">
        <v>220</v>
      </c>
      <c r="I11" s="56"/>
      <c r="J11" s="56"/>
      <c r="K11" s="8" t="s">
        <v>28</v>
      </c>
      <c r="L11" s="56">
        <v>400</v>
      </c>
      <c r="M11" s="56"/>
      <c r="N11" s="56" t="s">
        <v>153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453</v>
      </c>
      <c r="C12" s="56"/>
      <c r="D12" s="56"/>
      <c r="E12" s="56" t="s">
        <v>454</v>
      </c>
      <c r="F12" s="56"/>
      <c r="G12" s="56"/>
      <c r="H12" s="56" t="s">
        <v>220</v>
      </c>
      <c r="I12" s="56"/>
      <c r="J12" s="56"/>
      <c r="K12" s="8" t="s">
        <v>28</v>
      </c>
      <c r="L12" s="56">
        <v>1</v>
      </c>
      <c r="M12" s="56"/>
      <c r="N12" s="56" t="s">
        <v>455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453</v>
      </c>
      <c r="C13" s="56"/>
      <c r="D13" s="56"/>
      <c r="E13" s="56" t="s">
        <v>454</v>
      </c>
      <c r="F13" s="56"/>
      <c r="G13" s="56"/>
      <c r="H13" s="56" t="s">
        <v>220</v>
      </c>
      <c r="I13" s="56"/>
      <c r="J13" s="56"/>
      <c r="K13" s="8" t="s">
        <v>28</v>
      </c>
      <c r="L13" s="56">
        <v>122</v>
      </c>
      <c r="M13" s="56"/>
      <c r="N13" s="56" t="s">
        <v>179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456</v>
      </c>
      <c r="C14" s="56"/>
      <c r="D14" s="56"/>
      <c r="E14" s="56" t="s">
        <v>457</v>
      </c>
      <c r="F14" s="56"/>
      <c r="G14" s="56"/>
      <c r="H14" s="56" t="s">
        <v>299</v>
      </c>
      <c r="I14" s="56"/>
      <c r="J14" s="56"/>
      <c r="K14" s="8" t="s">
        <v>28</v>
      </c>
      <c r="L14" s="56">
        <v>229</v>
      </c>
      <c r="M14" s="56"/>
      <c r="N14" s="56">
        <v>220201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458</v>
      </c>
      <c r="C15" s="56"/>
      <c r="D15" s="56"/>
      <c r="E15" s="56" t="s">
        <v>459</v>
      </c>
      <c r="F15" s="56"/>
      <c r="G15" s="56"/>
      <c r="H15" s="56" t="s">
        <v>299</v>
      </c>
      <c r="I15" s="56"/>
      <c r="J15" s="56"/>
      <c r="K15" s="8" t="s">
        <v>28</v>
      </c>
      <c r="L15" s="56">
        <v>836</v>
      </c>
      <c r="M15" s="56"/>
      <c r="N15" s="56">
        <v>220201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460</v>
      </c>
      <c r="C8" s="56"/>
      <c r="D8" s="56"/>
      <c r="E8" s="56" t="s">
        <v>461</v>
      </c>
      <c r="F8" s="56"/>
      <c r="G8" s="56"/>
      <c r="H8" s="56" t="s">
        <v>299</v>
      </c>
      <c r="I8" s="56"/>
      <c r="J8" s="56"/>
      <c r="K8" s="8" t="s">
        <v>28</v>
      </c>
      <c r="L8" s="56">
        <v>61</v>
      </c>
      <c r="M8" s="56"/>
      <c r="N8" s="56">
        <v>220201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462</v>
      </c>
      <c r="C9" s="56"/>
      <c r="D9" s="56"/>
      <c r="E9" s="56" t="s">
        <v>463</v>
      </c>
      <c r="F9" s="56"/>
      <c r="G9" s="56"/>
      <c r="H9" s="56" t="s">
        <v>89</v>
      </c>
      <c r="I9" s="56"/>
      <c r="J9" s="56"/>
      <c r="K9" s="8" t="s">
        <v>28</v>
      </c>
      <c r="L9" s="56">
        <v>20</v>
      </c>
      <c r="M9" s="56"/>
      <c r="N9" s="56">
        <v>220201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464</v>
      </c>
      <c r="C10" s="56"/>
      <c r="D10" s="56"/>
      <c r="E10" s="56" t="s">
        <v>465</v>
      </c>
      <c r="F10" s="56"/>
      <c r="G10" s="56"/>
      <c r="H10" s="56" t="s">
        <v>166</v>
      </c>
      <c r="I10" s="56"/>
      <c r="J10" s="56"/>
      <c r="K10" s="8" t="s">
        <v>28</v>
      </c>
      <c r="L10" s="56">
        <v>52</v>
      </c>
      <c r="M10" s="56"/>
      <c r="N10" s="56" t="s">
        <v>258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466</v>
      </c>
      <c r="C11" s="56"/>
      <c r="D11" s="56"/>
      <c r="E11" s="56" t="s">
        <v>467</v>
      </c>
      <c r="F11" s="56"/>
      <c r="G11" s="56"/>
      <c r="H11" s="56" t="s">
        <v>59</v>
      </c>
      <c r="I11" s="56"/>
      <c r="J11" s="56"/>
      <c r="K11" s="8" t="s">
        <v>28</v>
      </c>
      <c r="L11" s="56">
        <v>1500</v>
      </c>
      <c r="M11" s="56"/>
      <c r="N11" s="56" t="s">
        <v>229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466</v>
      </c>
      <c r="C12" s="56"/>
      <c r="D12" s="56"/>
      <c r="E12" s="56" t="s">
        <v>467</v>
      </c>
      <c r="F12" s="56"/>
      <c r="G12" s="56"/>
      <c r="H12" s="56" t="s">
        <v>59</v>
      </c>
      <c r="I12" s="56"/>
      <c r="J12" s="56"/>
      <c r="K12" s="8" t="s">
        <v>28</v>
      </c>
      <c r="L12" s="56">
        <v>1000</v>
      </c>
      <c r="M12" s="56"/>
      <c r="N12" s="56" t="s">
        <v>294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468</v>
      </c>
      <c r="C13" s="56"/>
      <c r="D13" s="56"/>
      <c r="E13" s="56" t="s">
        <v>469</v>
      </c>
      <c r="F13" s="56"/>
      <c r="G13" s="56"/>
      <c r="H13" s="56" t="s">
        <v>27</v>
      </c>
      <c r="I13" s="56"/>
      <c r="J13" s="56"/>
      <c r="K13" s="8" t="s">
        <v>28</v>
      </c>
      <c r="L13" s="56">
        <v>600</v>
      </c>
      <c r="M13" s="56"/>
      <c r="N13" s="56" t="s">
        <v>470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471</v>
      </c>
      <c r="C14" s="56"/>
      <c r="D14" s="56"/>
      <c r="E14" s="56" t="s">
        <v>472</v>
      </c>
      <c r="F14" s="56"/>
      <c r="G14" s="56"/>
      <c r="H14" s="56" t="s">
        <v>76</v>
      </c>
      <c r="I14" s="56"/>
      <c r="J14" s="56"/>
      <c r="K14" s="8" t="s">
        <v>28</v>
      </c>
      <c r="L14" s="56">
        <v>1354</v>
      </c>
      <c r="M14" s="56"/>
      <c r="N14" s="56" t="s">
        <v>96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473</v>
      </c>
      <c r="C15" s="56"/>
      <c r="D15" s="56"/>
      <c r="E15" s="56" t="s">
        <v>474</v>
      </c>
      <c r="F15" s="56"/>
      <c r="G15" s="56"/>
      <c r="H15" s="56" t="s">
        <v>76</v>
      </c>
      <c r="I15" s="56"/>
      <c r="J15" s="56"/>
      <c r="K15" s="8" t="s">
        <v>28</v>
      </c>
      <c r="L15" s="56">
        <v>15</v>
      </c>
      <c r="M15" s="56"/>
      <c r="N15" s="56" t="s">
        <v>77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475</v>
      </c>
      <c r="C8" s="56"/>
      <c r="D8" s="56"/>
      <c r="E8" s="56" t="s">
        <v>476</v>
      </c>
      <c r="F8" s="56"/>
      <c r="G8" s="56"/>
      <c r="H8" s="56" t="s">
        <v>80</v>
      </c>
      <c r="I8" s="56"/>
      <c r="J8" s="56"/>
      <c r="K8" s="8" t="s">
        <v>28</v>
      </c>
      <c r="L8" s="56">
        <v>400</v>
      </c>
      <c r="M8" s="56"/>
      <c r="N8" s="56" t="s">
        <v>477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478</v>
      </c>
      <c r="C9" s="56"/>
      <c r="D9" s="56"/>
      <c r="E9" s="56" t="s">
        <v>479</v>
      </c>
      <c r="F9" s="56"/>
      <c r="G9" s="56"/>
      <c r="H9" s="56" t="s">
        <v>80</v>
      </c>
      <c r="I9" s="56"/>
      <c r="J9" s="56"/>
      <c r="K9" s="8" t="s">
        <v>28</v>
      </c>
      <c r="L9" s="56">
        <v>111</v>
      </c>
      <c r="M9" s="56"/>
      <c r="N9" s="56" t="s">
        <v>114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478</v>
      </c>
      <c r="C10" s="56"/>
      <c r="D10" s="56"/>
      <c r="E10" s="56" t="s">
        <v>479</v>
      </c>
      <c r="F10" s="56"/>
      <c r="G10" s="56"/>
      <c r="H10" s="56" t="s">
        <v>80</v>
      </c>
      <c r="I10" s="56"/>
      <c r="J10" s="56"/>
      <c r="K10" s="8" t="s">
        <v>28</v>
      </c>
      <c r="L10" s="56">
        <v>489</v>
      </c>
      <c r="M10" s="56"/>
      <c r="N10" s="56" t="s">
        <v>119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478</v>
      </c>
      <c r="C11" s="56"/>
      <c r="D11" s="56"/>
      <c r="E11" s="56" t="s">
        <v>479</v>
      </c>
      <c r="F11" s="56"/>
      <c r="G11" s="56"/>
      <c r="H11" s="56" t="s">
        <v>80</v>
      </c>
      <c r="I11" s="56"/>
      <c r="J11" s="56"/>
      <c r="K11" s="8" t="s">
        <v>28</v>
      </c>
      <c r="L11" s="56">
        <v>400</v>
      </c>
      <c r="M11" s="56"/>
      <c r="N11" s="56" t="s">
        <v>480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478</v>
      </c>
      <c r="C12" s="56"/>
      <c r="D12" s="56"/>
      <c r="E12" s="56" t="s">
        <v>479</v>
      </c>
      <c r="F12" s="56"/>
      <c r="G12" s="56"/>
      <c r="H12" s="56" t="s">
        <v>80</v>
      </c>
      <c r="I12" s="56"/>
      <c r="J12" s="56"/>
      <c r="K12" s="8" t="s">
        <v>28</v>
      </c>
      <c r="L12" s="56">
        <v>400</v>
      </c>
      <c r="M12" s="56"/>
      <c r="N12" s="56" t="s">
        <v>230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481</v>
      </c>
      <c r="C13" s="56"/>
      <c r="D13" s="56"/>
      <c r="E13" s="56" t="s">
        <v>482</v>
      </c>
      <c r="F13" s="56"/>
      <c r="G13" s="56"/>
      <c r="H13" s="56" t="s">
        <v>80</v>
      </c>
      <c r="I13" s="56"/>
      <c r="J13" s="56"/>
      <c r="K13" s="8" t="s">
        <v>28</v>
      </c>
      <c r="L13" s="56">
        <v>500</v>
      </c>
      <c r="M13" s="56"/>
      <c r="N13" s="56" t="s">
        <v>480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483</v>
      </c>
      <c r="C14" s="56"/>
      <c r="D14" s="56"/>
      <c r="E14" s="56" t="s">
        <v>484</v>
      </c>
      <c r="F14" s="56"/>
      <c r="G14" s="56"/>
      <c r="H14" s="56" t="s">
        <v>105</v>
      </c>
      <c r="I14" s="56"/>
      <c r="J14" s="56"/>
      <c r="K14" s="8" t="s">
        <v>28</v>
      </c>
      <c r="L14" s="56">
        <v>96</v>
      </c>
      <c r="M14" s="56"/>
      <c r="N14" s="56" t="s">
        <v>370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485</v>
      </c>
      <c r="C15" s="56"/>
      <c r="D15" s="56"/>
      <c r="E15" s="56" t="s">
        <v>486</v>
      </c>
      <c r="F15" s="56"/>
      <c r="G15" s="56"/>
      <c r="H15" s="56" t="s">
        <v>105</v>
      </c>
      <c r="I15" s="56"/>
      <c r="J15" s="56"/>
      <c r="K15" s="8" t="s">
        <v>28</v>
      </c>
      <c r="L15" s="56">
        <v>103</v>
      </c>
      <c r="M15" s="56"/>
      <c r="N15" s="56" t="s">
        <v>487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488</v>
      </c>
      <c r="C8" s="56"/>
      <c r="D8" s="56"/>
      <c r="E8" s="56" t="s">
        <v>489</v>
      </c>
      <c r="F8" s="56"/>
      <c r="G8" s="56"/>
      <c r="H8" s="56" t="s">
        <v>76</v>
      </c>
      <c r="I8" s="56"/>
      <c r="J8" s="56"/>
      <c r="K8" s="8" t="s">
        <v>28</v>
      </c>
      <c r="L8" s="56">
        <v>800</v>
      </c>
      <c r="M8" s="56"/>
      <c r="N8" s="56" t="s">
        <v>490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491</v>
      </c>
      <c r="C9" s="56"/>
      <c r="D9" s="56"/>
      <c r="E9" s="56" t="s">
        <v>378</v>
      </c>
      <c r="F9" s="56"/>
      <c r="G9" s="56"/>
      <c r="H9" s="56" t="s">
        <v>76</v>
      </c>
      <c r="I9" s="56"/>
      <c r="J9" s="56"/>
      <c r="K9" s="8" t="s">
        <v>28</v>
      </c>
      <c r="L9" s="56">
        <v>1800</v>
      </c>
      <c r="M9" s="56"/>
      <c r="N9" s="56" t="s">
        <v>492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493</v>
      </c>
      <c r="C10" s="56"/>
      <c r="D10" s="56"/>
      <c r="E10" s="56" t="s">
        <v>494</v>
      </c>
      <c r="F10" s="56"/>
      <c r="G10" s="56"/>
      <c r="H10" s="56" t="s">
        <v>338</v>
      </c>
      <c r="I10" s="56"/>
      <c r="J10" s="56"/>
      <c r="K10" s="8" t="s">
        <v>28</v>
      </c>
      <c r="L10" s="56">
        <v>4000</v>
      </c>
      <c r="M10" s="56"/>
      <c r="N10" s="56" t="s">
        <v>303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493</v>
      </c>
      <c r="C11" s="56"/>
      <c r="D11" s="56"/>
      <c r="E11" s="56" t="s">
        <v>494</v>
      </c>
      <c r="F11" s="56"/>
      <c r="G11" s="56"/>
      <c r="H11" s="56" t="s">
        <v>338</v>
      </c>
      <c r="I11" s="56"/>
      <c r="J11" s="56"/>
      <c r="K11" s="8" t="s">
        <v>28</v>
      </c>
      <c r="L11" s="56">
        <v>6000</v>
      </c>
      <c r="M11" s="56"/>
      <c r="N11" s="56" t="s">
        <v>455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493</v>
      </c>
      <c r="C12" s="56"/>
      <c r="D12" s="56"/>
      <c r="E12" s="56" t="s">
        <v>494</v>
      </c>
      <c r="F12" s="56"/>
      <c r="G12" s="56"/>
      <c r="H12" s="56" t="s">
        <v>338</v>
      </c>
      <c r="I12" s="56"/>
      <c r="J12" s="56"/>
      <c r="K12" s="8" t="s">
        <v>28</v>
      </c>
      <c r="L12" s="56">
        <v>4000</v>
      </c>
      <c r="M12" s="56"/>
      <c r="N12" s="56" t="s">
        <v>150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493</v>
      </c>
      <c r="C13" s="56"/>
      <c r="D13" s="56"/>
      <c r="E13" s="56" t="s">
        <v>494</v>
      </c>
      <c r="F13" s="56"/>
      <c r="G13" s="56"/>
      <c r="H13" s="56" t="s">
        <v>338</v>
      </c>
      <c r="I13" s="56"/>
      <c r="J13" s="56"/>
      <c r="K13" s="8" t="s">
        <v>28</v>
      </c>
      <c r="L13" s="56">
        <v>10000</v>
      </c>
      <c r="M13" s="56"/>
      <c r="N13" s="56" t="s">
        <v>75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495</v>
      </c>
      <c r="C14" s="56"/>
      <c r="D14" s="56"/>
      <c r="E14" s="56" t="s">
        <v>104</v>
      </c>
      <c r="F14" s="56"/>
      <c r="G14" s="56"/>
      <c r="H14" s="56" t="s">
        <v>89</v>
      </c>
      <c r="I14" s="56"/>
      <c r="J14" s="56"/>
      <c r="K14" s="8" t="s">
        <v>28</v>
      </c>
      <c r="L14" s="56">
        <v>2400</v>
      </c>
      <c r="M14" s="56"/>
      <c r="N14" s="56" t="s">
        <v>496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497</v>
      </c>
      <c r="C15" s="56"/>
      <c r="D15" s="56"/>
      <c r="E15" s="56" t="s">
        <v>498</v>
      </c>
      <c r="F15" s="56"/>
      <c r="G15" s="56"/>
      <c r="H15" s="56" t="s">
        <v>80</v>
      </c>
      <c r="I15" s="56"/>
      <c r="J15" s="56"/>
      <c r="K15" s="8" t="s">
        <v>28</v>
      </c>
      <c r="L15" s="56">
        <v>200</v>
      </c>
      <c r="M15" s="56"/>
      <c r="N15" s="56" t="s">
        <v>82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497</v>
      </c>
      <c r="C8" s="56"/>
      <c r="D8" s="56"/>
      <c r="E8" s="56" t="s">
        <v>498</v>
      </c>
      <c r="F8" s="56"/>
      <c r="G8" s="56"/>
      <c r="H8" s="56" t="s">
        <v>80</v>
      </c>
      <c r="I8" s="56"/>
      <c r="J8" s="56"/>
      <c r="K8" s="8" t="s">
        <v>28</v>
      </c>
      <c r="L8" s="56">
        <v>800</v>
      </c>
      <c r="M8" s="56"/>
      <c r="N8" s="56" t="s">
        <v>141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497</v>
      </c>
      <c r="C9" s="56"/>
      <c r="D9" s="56"/>
      <c r="E9" s="56" t="s">
        <v>498</v>
      </c>
      <c r="F9" s="56"/>
      <c r="G9" s="56"/>
      <c r="H9" s="56" t="s">
        <v>80</v>
      </c>
      <c r="I9" s="56"/>
      <c r="J9" s="56"/>
      <c r="K9" s="8" t="s">
        <v>28</v>
      </c>
      <c r="L9" s="56">
        <v>400</v>
      </c>
      <c r="M9" s="56"/>
      <c r="N9" s="56" t="s">
        <v>499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500</v>
      </c>
      <c r="C10" s="56"/>
      <c r="D10" s="56"/>
      <c r="E10" s="56" t="s">
        <v>501</v>
      </c>
      <c r="F10" s="56"/>
      <c r="G10" s="56"/>
      <c r="H10" s="56" t="s">
        <v>105</v>
      </c>
      <c r="I10" s="56"/>
      <c r="J10" s="56"/>
      <c r="K10" s="8" t="s">
        <v>28</v>
      </c>
      <c r="L10" s="56">
        <v>500</v>
      </c>
      <c r="M10" s="56"/>
      <c r="N10" s="56" t="s">
        <v>179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502</v>
      </c>
      <c r="C11" s="56"/>
      <c r="D11" s="56"/>
      <c r="E11" s="56" t="s">
        <v>503</v>
      </c>
      <c r="F11" s="56"/>
      <c r="G11" s="56"/>
      <c r="H11" s="56" t="s">
        <v>27</v>
      </c>
      <c r="I11" s="56"/>
      <c r="J11" s="56"/>
      <c r="K11" s="8" t="s">
        <v>28</v>
      </c>
      <c r="L11" s="56">
        <v>518</v>
      </c>
      <c r="M11" s="56"/>
      <c r="N11" s="56" t="s">
        <v>179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504</v>
      </c>
      <c r="C12" s="56"/>
      <c r="D12" s="56"/>
      <c r="E12" s="56" t="s">
        <v>415</v>
      </c>
      <c r="F12" s="56"/>
      <c r="G12" s="56"/>
      <c r="H12" s="56" t="s">
        <v>27</v>
      </c>
      <c r="I12" s="56"/>
      <c r="J12" s="56"/>
      <c r="K12" s="8" t="s">
        <v>28</v>
      </c>
      <c r="L12" s="56">
        <v>713</v>
      </c>
      <c r="M12" s="56"/>
      <c r="N12" s="56" t="s">
        <v>505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504</v>
      </c>
      <c r="C13" s="56"/>
      <c r="D13" s="56"/>
      <c r="E13" s="56" t="s">
        <v>415</v>
      </c>
      <c r="F13" s="56"/>
      <c r="G13" s="56"/>
      <c r="H13" s="56" t="s">
        <v>105</v>
      </c>
      <c r="I13" s="56"/>
      <c r="J13" s="56"/>
      <c r="K13" s="8" t="s">
        <v>28</v>
      </c>
      <c r="L13" s="56">
        <v>88</v>
      </c>
      <c r="M13" s="56"/>
      <c r="N13" s="56">
        <v>220531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506</v>
      </c>
      <c r="C14" s="56"/>
      <c r="D14" s="56"/>
      <c r="E14" s="56" t="s">
        <v>507</v>
      </c>
      <c r="F14" s="56"/>
      <c r="G14" s="56"/>
      <c r="H14" s="56" t="s">
        <v>27</v>
      </c>
      <c r="I14" s="56"/>
      <c r="J14" s="56"/>
      <c r="K14" s="8" t="s">
        <v>28</v>
      </c>
      <c r="L14" s="56">
        <v>500</v>
      </c>
      <c r="M14" s="56"/>
      <c r="N14" s="56" t="s">
        <v>41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506</v>
      </c>
      <c r="C15" s="56"/>
      <c r="D15" s="56"/>
      <c r="E15" s="56" t="s">
        <v>507</v>
      </c>
      <c r="F15" s="56"/>
      <c r="G15" s="56"/>
      <c r="H15" s="56" t="s">
        <v>27</v>
      </c>
      <c r="I15" s="56"/>
      <c r="J15" s="56"/>
      <c r="K15" s="8" t="s">
        <v>28</v>
      </c>
      <c r="L15" s="56">
        <v>1000</v>
      </c>
      <c r="M15" s="56"/>
      <c r="N15" s="56" t="s">
        <v>200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508</v>
      </c>
      <c r="C8" s="56"/>
      <c r="D8" s="56"/>
      <c r="E8" s="56" t="s">
        <v>397</v>
      </c>
      <c r="F8" s="56"/>
      <c r="G8" s="56"/>
      <c r="H8" s="56" t="s">
        <v>27</v>
      </c>
      <c r="I8" s="56"/>
      <c r="J8" s="56"/>
      <c r="K8" s="8" t="s">
        <v>28</v>
      </c>
      <c r="L8" s="56">
        <v>50</v>
      </c>
      <c r="M8" s="56"/>
      <c r="N8" s="56" t="s">
        <v>37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509</v>
      </c>
      <c r="C9" s="56"/>
      <c r="D9" s="56"/>
      <c r="E9" s="56" t="s">
        <v>510</v>
      </c>
      <c r="F9" s="56"/>
      <c r="G9" s="56"/>
      <c r="H9" s="56" t="s">
        <v>207</v>
      </c>
      <c r="I9" s="56"/>
      <c r="J9" s="56"/>
      <c r="K9" s="8" t="s">
        <v>28</v>
      </c>
      <c r="L9" s="56">
        <v>80</v>
      </c>
      <c r="M9" s="56"/>
      <c r="N9" s="56" t="s">
        <v>60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509</v>
      </c>
      <c r="C10" s="56"/>
      <c r="D10" s="56"/>
      <c r="E10" s="56" t="s">
        <v>510</v>
      </c>
      <c r="F10" s="56"/>
      <c r="G10" s="56"/>
      <c r="H10" s="56" t="s">
        <v>207</v>
      </c>
      <c r="I10" s="56"/>
      <c r="J10" s="56"/>
      <c r="K10" s="8" t="s">
        <v>28</v>
      </c>
      <c r="L10" s="56">
        <v>200</v>
      </c>
      <c r="M10" s="56"/>
      <c r="N10" s="56" t="s">
        <v>511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512</v>
      </c>
      <c r="C11" s="56"/>
      <c r="D11" s="56"/>
      <c r="E11" s="56" t="s">
        <v>513</v>
      </c>
      <c r="F11" s="56"/>
      <c r="G11" s="56"/>
      <c r="H11" s="56" t="s">
        <v>59</v>
      </c>
      <c r="I11" s="56"/>
      <c r="J11" s="56"/>
      <c r="K11" s="8" t="s">
        <v>28</v>
      </c>
      <c r="L11" s="56">
        <v>500</v>
      </c>
      <c r="M11" s="56"/>
      <c r="N11" s="56" t="s">
        <v>41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514</v>
      </c>
      <c r="C12" s="56"/>
      <c r="D12" s="56"/>
      <c r="E12" s="56" t="s">
        <v>515</v>
      </c>
      <c r="F12" s="56"/>
      <c r="G12" s="56"/>
      <c r="H12" s="56" t="s">
        <v>312</v>
      </c>
      <c r="I12" s="56"/>
      <c r="J12" s="56"/>
      <c r="K12" s="8" t="s">
        <v>28</v>
      </c>
      <c r="L12" s="56">
        <v>104</v>
      </c>
      <c r="M12" s="56"/>
      <c r="N12" s="56" t="s">
        <v>309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514</v>
      </c>
      <c r="C13" s="56"/>
      <c r="D13" s="56"/>
      <c r="E13" s="56" t="s">
        <v>515</v>
      </c>
      <c r="F13" s="56"/>
      <c r="G13" s="56"/>
      <c r="H13" s="56" t="s">
        <v>312</v>
      </c>
      <c r="I13" s="56"/>
      <c r="J13" s="56"/>
      <c r="K13" s="8" t="s">
        <v>28</v>
      </c>
      <c r="L13" s="56">
        <v>300</v>
      </c>
      <c r="M13" s="56"/>
      <c r="N13" s="56" t="s">
        <v>516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514</v>
      </c>
      <c r="C14" s="56"/>
      <c r="D14" s="56"/>
      <c r="E14" s="56" t="s">
        <v>515</v>
      </c>
      <c r="F14" s="56"/>
      <c r="G14" s="56"/>
      <c r="H14" s="56" t="s">
        <v>312</v>
      </c>
      <c r="I14" s="56"/>
      <c r="J14" s="56"/>
      <c r="K14" s="8" t="s">
        <v>28</v>
      </c>
      <c r="L14" s="56">
        <v>400</v>
      </c>
      <c r="M14" s="56"/>
      <c r="N14" s="56" t="s">
        <v>132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517</v>
      </c>
      <c r="C15" s="56"/>
      <c r="D15" s="56"/>
      <c r="E15" s="56" t="s">
        <v>518</v>
      </c>
      <c r="F15" s="56"/>
      <c r="G15" s="56"/>
      <c r="H15" s="56" t="s">
        <v>76</v>
      </c>
      <c r="I15" s="56"/>
      <c r="J15" s="56"/>
      <c r="K15" s="8" t="s">
        <v>28</v>
      </c>
      <c r="L15" s="56">
        <v>6</v>
      </c>
      <c r="M15" s="56"/>
      <c r="N15" s="56" t="s">
        <v>303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style="1" customWidth="1"/>
    <col min="2" max="2" width="6.625" style="1" customWidth="1"/>
    <col min="3" max="3" width="1.5" style="1" customWidth="1"/>
    <col min="4" max="4" width="6.25" style="1" customWidth="1"/>
    <col min="5" max="5" width="6.625" style="1" customWidth="1"/>
    <col min="6" max="6" width="10.125" style="1" customWidth="1"/>
    <col min="7" max="7" width="6" style="1" customWidth="1"/>
    <col min="8" max="8" width="4.875" style="1" customWidth="1"/>
    <col min="9" max="9" width="2" style="1" customWidth="1"/>
    <col min="10" max="10" width="4.75" style="1" customWidth="1"/>
    <col min="11" max="11" width="5.375" style="1" customWidth="1"/>
    <col min="12" max="12" width="6.75" style="1" customWidth="1"/>
    <col min="13" max="13" width="0.25" style="1" customWidth="1"/>
    <col min="14" max="14" width="5.75" style="1" customWidth="1"/>
    <col min="15" max="15" width="6.125" style="1" customWidth="1"/>
    <col min="16" max="16" width="13" style="1" customWidth="1"/>
    <col min="17" max="17" width="8" style="1" customWidth="1"/>
    <col min="18" max="18" width="5.625" style="1" customWidth="1"/>
    <col min="19" max="19" width="8" style="1" customWidth="1"/>
    <col min="20" max="20" width="4.125" style="1" customWidth="1"/>
    <col min="21" max="21" width="9.125" style="1" customWidth="1"/>
    <col min="22" max="22" width="3.375" style="1" customWidth="1"/>
    <col min="23" max="23" width="2.125" style="1" customWidth="1"/>
    <col min="24" max="24" width="12.75" style="1" customWidth="1"/>
    <col min="25" max="30" width="5.25" style="1" customWidth="1"/>
    <col min="31" max="31" width="6.5" style="1" customWidth="1"/>
    <col min="32" max="16384" width="9" style="1"/>
  </cols>
  <sheetData>
    <row r="1" spans="1:24" ht="22.5" customHeight="1" x14ac:dyDescent="0.15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</row>
    <row r="2" spans="1:24" ht="22.5" customHeight="1" x14ac:dyDescent="0.1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100" t="s">
        <v>56</v>
      </c>
      <c r="E4" s="101"/>
      <c r="F4" s="101"/>
      <c r="G4" s="101"/>
      <c r="H4" s="101"/>
      <c r="I4" s="101"/>
      <c r="J4" s="101"/>
      <c r="K4" s="101"/>
      <c r="L4" s="101"/>
      <c r="M4" s="102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103" t="s">
        <v>12</v>
      </c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5" t="s">
        <v>13</v>
      </c>
      <c r="U6" s="104"/>
      <c r="V6" s="104"/>
      <c r="W6" s="104"/>
      <c r="X6" s="106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7">
        <v>1</v>
      </c>
      <c r="B8" s="57" t="s">
        <v>519</v>
      </c>
      <c r="C8" s="57"/>
      <c r="D8" s="57"/>
      <c r="E8" s="57" t="s">
        <v>520</v>
      </c>
      <c r="F8" s="57"/>
      <c r="G8" s="57"/>
      <c r="H8" s="57" t="s">
        <v>220</v>
      </c>
      <c r="I8" s="57"/>
      <c r="J8" s="57"/>
      <c r="K8" s="8" t="s">
        <v>28</v>
      </c>
      <c r="L8" s="57">
        <v>140</v>
      </c>
      <c r="M8" s="57"/>
      <c r="N8" s="57" t="s">
        <v>124</v>
      </c>
      <c r="O8" s="57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9">
        <v>2</v>
      </c>
      <c r="B9" s="57" t="s">
        <v>519</v>
      </c>
      <c r="C9" s="57"/>
      <c r="D9" s="57"/>
      <c r="E9" s="57" t="s">
        <v>520</v>
      </c>
      <c r="F9" s="57"/>
      <c r="G9" s="57"/>
      <c r="H9" s="57" t="s">
        <v>220</v>
      </c>
      <c r="I9" s="57"/>
      <c r="J9" s="57"/>
      <c r="K9" s="8" t="s">
        <v>28</v>
      </c>
      <c r="L9" s="57">
        <v>253</v>
      </c>
      <c r="M9" s="57"/>
      <c r="N9" s="57" t="s">
        <v>229</v>
      </c>
      <c r="O9" s="57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9">
        <v>3</v>
      </c>
      <c r="B10" s="57" t="s">
        <v>521</v>
      </c>
      <c r="C10" s="57"/>
      <c r="D10" s="57"/>
      <c r="E10" s="57" t="s">
        <v>522</v>
      </c>
      <c r="F10" s="57"/>
      <c r="G10" s="57"/>
      <c r="H10" s="57" t="s">
        <v>392</v>
      </c>
      <c r="I10" s="57"/>
      <c r="J10" s="57"/>
      <c r="K10" s="8" t="s">
        <v>28</v>
      </c>
      <c r="L10" s="57">
        <v>2000</v>
      </c>
      <c r="M10" s="57"/>
      <c r="N10" s="57" t="s">
        <v>523</v>
      </c>
      <c r="O10" s="57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9">
        <v>4</v>
      </c>
      <c r="B11" s="57" t="s">
        <v>521</v>
      </c>
      <c r="C11" s="57"/>
      <c r="D11" s="57"/>
      <c r="E11" s="57" t="s">
        <v>522</v>
      </c>
      <c r="F11" s="57"/>
      <c r="G11" s="57"/>
      <c r="H11" s="57" t="s">
        <v>392</v>
      </c>
      <c r="I11" s="57"/>
      <c r="J11" s="57"/>
      <c r="K11" s="8" t="s">
        <v>28</v>
      </c>
      <c r="L11" s="57">
        <v>6000</v>
      </c>
      <c r="M11" s="57"/>
      <c r="N11" s="57" t="s">
        <v>384</v>
      </c>
      <c r="O11" s="57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9">
        <v>5</v>
      </c>
      <c r="B12" s="57" t="s">
        <v>524</v>
      </c>
      <c r="C12" s="57"/>
      <c r="D12" s="57"/>
      <c r="E12" s="57" t="s">
        <v>525</v>
      </c>
      <c r="F12" s="57"/>
      <c r="G12" s="57"/>
      <c r="H12" s="57" t="s">
        <v>234</v>
      </c>
      <c r="I12" s="57"/>
      <c r="J12" s="57"/>
      <c r="K12" s="8" t="s">
        <v>28</v>
      </c>
      <c r="L12" s="57">
        <v>300</v>
      </c>
      <c r="M12" s="57"/>
      <c r="N12" s="57" t="s">
        <v>150</v>
      </c>
      <c r="O12" s="57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9">
        <v>6</v>
      </c>
      <c r="B13" s="57" t="s">
        <v>526</v>
      </c>
      <c r="C13" s="57"/>
      <c r="D13" s="57"/>
      <c r="E13" s="57" t="s">
        <v>527</v>
      </c>
      <c r="F13" s="57"/>
      <c r="G13" s="57"/>
      <c r="H13" s="57" t="s">
        <v>528</v>
      </c>
      <c r="I13" s="57"/>
      <c r="J13" s="57"/>
      <c r="K13" s="8" t="s">
        <v>28</v>
      </c>
      <c r="L13" s="57">
        <v>150</v>
      </c>
      <c r="M13" s="57"/>
      <c r="N13" s="57" t="s">
        <v>499</v>
      </c>
      <c r="O13" s="57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9">
        <v>7</v>
      </c>
      <c r="B14" s="57" t="s">
        <v>529</v>
      </c>
      <c r="C14" s="57"/>
      <c r="D14" s="57"/>
      <c r="E14" s="57" t="s">
        <v>530</v>
      </c>
      <c r="F14" s="57"/>
      <c r="G14" s="57"/>
      <c r="H14" s="57" t="s">
        <v>105</v>
      </c>
      <c r="I14" s="57"/>
      <c r="J14" s="57"/>
      <c r="K14" s="8" t="s">
        <v>28</v>
      </c>
      <c r="L14" s="57">
        <v>1</v>
      </c>
      <c r="M14" s="57"/>
      <c r="N14" s="57">
        <v>220531</v>
      </c>
      <c r="O14" s="57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30">
        <v>8</v>
      </c>
      <c r="B15" s="57" t="s">
        <v>529</v>
      </c>
      <c r="C15" s="57"/>
      <c r="D15" s="57"/>
      <c r="E15" s="57" t="s">
        <v>530</v>
      </c>
      <c r="F15" s="57"/>
      <c r="G15" s="57"/>
      <c r="H15" s="57" t="s">
        <v>416</v>
      </c>
      <c r="I15" s="57"/>
      <c r="J15" s="57"/>
      <c r="K15" s="8" t="s">
        <v>28</v>
      </c>
      <c r="L15" s="57">
        <v>302</v>
      </c>
      <c r="M15" s="57"/>
      <c r="N15" s="57" t="s">
        <v>417</v>
      </c>
      <c r="O15" s="57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31"/>
      <c r="B16" s="32"/>
      <c r="C16" s="32"/>
      <c r="D16" s="32"/>
      <c r="E16" s="109"/>
      <c r="F16" s="109"/>
      <c r="G16" s="32"/>
      <c r="H16" s="32"/>
      <c r="I16" s="32"/>
      <c r="J16" s="32"/>
      <c r="K16" s="32"/>
      <c r="L16" s="32"/>
      <c r="M16" s="32"/>
      <c r="N16" s="32"/>
      <c r="O16" s="32"/>
      <c r="P16" s="57" t="s">
        <v>45</v>
      </c>
      <c r="Q16" s="57"/>
      <c r="R16" s="57"/>
      <c r="S16" s="32"/>
      <c r="T16" s="32"/>
      <c r="U16" s="32"/>
      <c r="V16" s="64"/>
      <c r="W16" s="65"/>
      <c r="X16" s="66"/>
    </row>
    <row r="17" spans="1:24" s="2" customFormat="1" ht="20.100000000000001" customHeight="1" x14ac:dyDescent="0.15">
      <c r="A17" s="94" t="s">
        <v>758</v>
      </c>
      <c r="B17" s="95"/>
      <c r="C17" s="95"/>
      <c r="D17" s="95"/>
      <c r="E17" s="95"/>
      <c r="F17" s="95"/>
      <c r="G17" s="95"/>
      <c r="H17" s="95"/>
      <c r="I17" s="95"/>
      <c r="J17" s="95"/>
      <c r="K17" s="13" t="s">
        <v>47</v>
      </c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11" t="s">
        <v>52</v>
      </c>
      <c r="B20" s="11"/>
      <c r="C20" s="11"/>
      <c r="D20" s="11"/>
      <c r="Q20" s="110" t="s">
        <v>53</v>
      </c>
      <c r="R20" s="110"/>
      <c r="S20" s="110"/>
      <c r="T20" s="110"/>
      <c r="U20" s="110"/>
      <c r="V20" s="110"/>
      <c r="W20" s="110"/>
      <c r="X20" s="110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111" t="s">
        <v>0</v>
      </c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</row>
    <row r="26" spans="1:24" ht="32.1" customHeight="1" x14ac:dyDescent="0.15">
      <c r="A26" s="111"/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103" t="s">
        <v>12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5" t="s">
        <v>13</v>
      </c>
      <c r="U30" s="104"/>
      <c r="V30" s="104"/>
      <c r="W30" s="104"/>
      <c r="X30" s="106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9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112"/>
      <c r="M32" s="11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9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112"/>
      <c r="M33" s="11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9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112"/>
      <c r="M34" s="11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9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112"/>
      <c r="M35" s="11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9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112"/>
      <c r="M36" s="11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9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112"/>
      <c r="M37" s="11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9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112"/>
      <c r="M38" s="11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30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113"/>
      <c r="M39" s="113"/>
      <c r="N39" s="113"/>
      <c r="O39" s="113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31"/>
      <c r="B40" s="32"/>
      <c r="C40" s="32"/>
      <c r="D40" s="32"/>
      <c r="E40" s="109"/>
      <c r="F40" s="109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64"/>
      <c r="W40" s="65"/>
      <c r="X40" s="66"/>
    </row>
    <row r="41" spans="1:24" ht="30" customHeight="1" x14ac:dyDescent="0.15">
      <c r="A41" s="94" t="s">
        <v>758</v>
      </c>
      <c r="B41" s="95"/>
      <c r="C41" s="95"/>
      <c r="D41" s="95"/>
      <c r="E41" s="95"/>
      <c r="F41" s="95"/>
      <c r="G41" s="95"/>
      <c r="H41" s="95"/>
      <c r="I41" s="95"/>
      <c r="J41" s="95"/>
      <c r="K41" s="13" t="s">
        <v>47</v>
      </c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11" t="s">
        <v>52</v>
      </c>
      <c r="B44" s="11"/>
      <c r="C44" s="11"/>
      <c r="D44" s="11"/>
      <c r="Q44" s="110" t="s">
        <v>53</v>
      </c>
      <c r="R44" s="110"/>
      <c r="S44" s="110"/>
      <c r="T44" s="110"/>
      <c r="U44" s="110"/>
      <c r="V44" s="110"/>
      <c r="W44" s="110"/>
      <c r="X44" s="110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B8957-20B7-425E-B505-8321F8FD311F}">
  <sheetPr filterMode="1"/>
  <dimension ref="A1:IW431"/>
  <sheetViews>
    <sheetView tabSelected="1" topLeftCell="B1" workbookViewId="0">
      <selection activeCell="E48" sqref="E48"/>
    </sheetView>
  </sheetViews>
  <sheetFormatPr defaultRowHeight="14.25" x14ac:dyDescent="0.15"/>
  <cols>
    <col min="3" max="3" width="17.25" customWidth="1"/>
    <col min="4" max="4" width="12.375" customWidth="1"/>
    <col min="5" max="5" width="16.875" customWidth="1"/>
    <col min="6" max="6" width="16.5" customWidth="1"/>
    <col min="7" max="7" width="12" customWidth="1"/>
    <col min="12" max="12" width="27.125" customWidth="1"/>
  </cols>
  <sheetData>
    <row r="1" spans="1:257" x14ac:dyDescent="0.15">
      <c r="B1" s="114" t="s">
        <v>768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  <c r="CD1" s="114"/>
      <c r="CE1" s="114"/>
      <c r="CF1" s="114"/>
      <c r="CG1" s="114"/>
      <c r="CH1" s="114"/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/>
      <c r="CU1" s="114"/>
      <c r="CV1" s="114"/>
      <c r="CW1" s="114"/>
      <c r="CX1" s="114"/>
      <c r="CY1" s="114"/>
      <c r="CZ1" s="114"/>
      <c r="DA1" s="114"/>
      <c r="DB1" s="114"/>
      <c r="DC1" s="114"/>
      <c r="DD1" s="114"/>
      <c r="DE1" s="114"/>
      <c r="DF1" s="114"/>
      <c r="DG1" s="114"/>
      <c r="DH1" s="114"/>
      <c r="DI1" s="114"/>
      <c r="DJ1" s="114"/>
      <c r="DK1" s="114"/>
      <c r="DL1" s="114"/>
      <c r="DM1" s="114"/>
      <c r="DN1" s="114"/>
      <c r="DO1" s="114"/>
      <c r="DP1" s="114"/>
      <c r="DQ1" s="114"/>
      <c r="DR1" s="114"/>
      <c r="DS1" s="114"/>
      <c r="DT1" s="114"/>
      <c r="DU1" s="114"/>
      <c r="DV1" s="114"/>
      <c r="DW1" s="114"/>
      <c r="DX1" s="114"/>
      <c r="DY1" s="114"/>
      <c r="DZ1" s="114"/>
      <c r="EA1" s="114"/>
      <c r="EB1" s="114"/>
      <c r="EC1" s="114"/>
      <c r="ED1" s="114"/>
      <c r="EE1" s="114"/>
      <c r="EF1" s="114"/>
      <c r="EG1" s="114"/>
      <c r="EH1" s="114"/>
      <c r="EI1" s="114"/>
      <c r="EJ1" s="114"/>
      <c r="EK1" s="114"/>
      <c r="EL1" s="114"/>
      <c r="EM1" s="114"/>
      <c r="EN1" s="114"/>
      <c r="EO1" s="114"/>
      <c r="EP1" s="114"/>
      <c r="EQ1" s="114"/>
      <c r="ER1" s="114"/>
      <c r="ES1" s="114"/>
      <c r="ET1" s="114"/>
      <c r="EU1" s="114"/>
      <c r="EV1" s="114"/>
      <c r="EW1" s="114"/>
      <c r="EX1" s="114"/>
      <c r="EY1" s="114"/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114"/>
      <c r="FL1" s="114"/>
      <c r="FM1" s="114"/>
      <c r="FN1" s="114"/>
      <c r="FO1" s="114"/>
      <c r="FP1" s="114"/>
      <c r="FQ1" s="114"/>
      <c r="FR1" s="114"/>
      <c r="FS1" s="114"/>
      <c r="FT1" s="114"/>
      <c r="FU1" s="114"/>
      <c r="FV1" s="114"/>
      <c r="FW1" s="114"/>
      <c r="FX1" s="114"/>
      <c r="FY1" s="114"/>
      <c r="FZ1" s="114"/>
      <c r="GA1" s="114"/>
      <c r="GB1" s="114"/>
      <c r="GC1" s="114"/>
      <c r="GD1" s="114"/>
      <c r="GE1" s="114"/>
      <c r="GF1" s="114"/>
      <c r="GG1" s="114"/>
      <c r="GH1" s="114"/>
      <c r="GI1" s="114"/>
      <c r="GJ1" s="114"/>
      <c r="GK1" s="114"/>
      <c r="GL1" s="114"/>
      <c r="GM1" s="114"/>
      <c r="GN1" s="114"/>
      <c r="GO1" s="114"/>
      <c r="GP1" s="114"/>
      <c r="GQ1" s="114"/>
      <c r="GR1" s="114"/>
      <c r="GS1" s="114"/>
      <c r="GT1" s="114"/>
      <c r="GU1" s="114"/>
      <c r="GV1" s="114"/>
      <c r="GW1" s="114"/>
      <c r="GX1" s="114"/>
      <c r="GY1" s="114"/>
      <c r="GZ1" s="114"/>
      <c r="HA1" s="114"/>
      <c r="HB1" s="114"/>
      <c r="HC1" s="114"/>
      <c r="HD1" s="114"/>
      <c r="HE1" s="114"/>
      <c r="HF1" s="114"/>
      <c r="HG1" s="114"/>
      <c r="HH1" s="114"/>
      <c r="HI1" s="114"/>
      <c r="HJ1" s="114"/>
      <c r="HK1" s="114"/>
      <c r="HL1" s="114"/>
      <c r="HM1" s="114"/>
      <c r="HN1" s="114"/>
      <c r="HO1" s="114"/>
      <c r="HP1" s="114"/>
      <c r="HQ1" s="114"/>
      <c r="HR1" s="114"/>
      <c r="HS1" s="114"/>
      <c r="HT1" s="114"/>
      <c r="HU1" s="114"/>
      <c r="HV1" s="114"/>
      <c r="HW1" s="114"/>
      <c r="HX1" s="114"/>
      <c r="HY1" s="114"/>
      <c r="HZ1" s="114"/>
      <c r="IA1" s="114"/>
      <c r="IB1" s="114"/>
      <c r="IC1" s="114"/>
      <c r="ID1" s="114"/>
      <c r="IE1" s="114"/>
      <c r="IF1" s="114"/>
      <c r="IG1" s="114"/>
      <c r="IH1" s="114"/>
      <c r="II1" s="114"/>
      <c r="IJ1" s="114"/>
      <c r="IK1" s="114"/>
      <c r="IL1" s="114"/>
      <c r="IM1" s="114"/>
      <c r="IN1" s="114"/>
      <c r="IO1" s="114"/>
      <c r="IP1" s="114"/>
      <c r="IQ1" s="114"/>
      <c r="IR1" s="114"/>
      <c r="IS1" s="114"/>
      <c r="IT1" s="114"/>
      <c r="IU1" s="114"/>
      <c r="IV1" s="114"/>
      <c r="IW1" s="114"/>
    </row>
    <row r="2" spans="1:257" x14ac:dyDescent="0.15">
      <c r="B2" s="114" t="s">
        <v>1</v>
      </c>
      <c r="C2" s="114" t="s">
        <v>769</v>
      </c>
      <c r="D2" s="114" t="s">
        <v>17</v>
      </c>
      <c r="E2" s="114" t="s">
        <v>770</v>
      </c>
      <c r="F2" s="114" t="s">
        <v>771</v>
      </c>
      <c r="G2" s="114" t="s">
        <v>772</v>
      </c>
      <c r="H2" s="114" t="s">
        <v>19</v>
      </c>
      <c r="I2" s="114" t="s">
        <v>773</v>
      </c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  <c r="CM2" s="114"/>
      <c r="CN2" s="114"/>
      <c r="CO2" s="114"/>
      <c r="CP2" s="114"/>
      <c r="CQ2" s="114"/>
      <c r="CR2" s="114"/>
      <c r="CS2" s="114"/>
      <c r="CT2" s="114"/>
      <c r="CU2" s="114"/>
      <c r="CV2" s="114"/>
      <c r="CW2" s="114"/>
      <c r="CX2" s="114"/>
      <c r="CY2" s="114"/>
      <c r="CZ2" s="114"/>
      <c r="DA2" s="114"/>
      <c r="DB2" s="114"/>
      <c r="DC2" s="114"/>
      <c r="DD2" s="114"/>
      <c r="DE2" s="114"/>
      <c r="DF2" s="114"/>
      <c r="DG2" s="114"/>
      <c r="DH2" s="114"/>
      <c r="DI2" s="114"/>
      <c r="DJ2" s="114"/>
      <c r="DK2" s="114"/>
      <c r="DL2" s="114"/>
      <c r="DM2" s="114"/>
      <c r="DN2" s="114"/>
      <c r="DO2" s="114"/>
      <c r="DP2" s="114"/>
      <c r="DQ2" s="114"/>
      <c r="DR2" s="114"/>
      <c r="DS2" s="114"/>
      <c r="DT2" s="114"/>
      <c r="DU2" s="114"/>
      <c r="DV2" s="114"/>
      <c r="DW2" s="114"/>
      <c r="DX2" s="114"/>
      <c r="DY2" s="114"/>
      <c r="DZ2" s="114"/>
      <c r="EA2" s="114"/>
      <c r="EB2" s="114"/>
      <c r="EC2" s="114"/>
      <c r="ED2" s="114"/>
      <c r="EE2" s="114"/>
      <c r="EF2" s="114"/>
      <c r="EG2" s="114"/>
      <c r="EH2" s="114"/>
      <c r="EI2" s="114"/>
      <c r="EJ2" s="114"/>
      <c r="EK2" s="114"/>
      <c r="EL2" s="114"/>
      <c r="EM2" s="114"/>
      <c r="EN2" s="114"/>
      <c r="EO2" s="114"/>
      <c r="EP2" s="114"/>
      <c r="EQ2" s="114"/>
      <c r="ER2" s="114"/>
      <c r="ES2" s="114"/>
      <c r="ET2" s="114"/>
      <c r="EU2" s="114"/>
      <c r="EV2" s="114"/>
      <c r="EW2" s="114"/>
      <c r="EX2" s="114"/>
      <c r="EY2" s="114"/>
      <c r="EZ2" s="114"/>
      <c r="FA2" s="114"/>
      <c r="FB2" s="114"/>
      <c r="FC2" s="114"/>
      <c r="FD2" s="114"/>
      <c r="FE2" s="114"/>
      <c r="FF2" s="114"/>
      <c r="FG2" s="114"/>
      <c r="FH2" s="114"/>
      <c r="FI2" s="114"/>
      <c r="FJ2" s="114"/>
      <c r="FK2" s="114"/>
      <c r="FL2" s="114"/>
      <c r="FM2" s="114"/>
      <c r="FN2" s="114"/>
      <c r="FO2" s="114"/>
      <c r="FP2" s="114"/>
      <c r="FQ2" s="114"/>
      <c r="FR2" s="114"/>
      <c r="FS2" s="114"/>
      <c r="FT2" s="114"/>
      <c r="FU2" s="114"/>
      <c r="FV2" s="114"/>
      <c r="FW2" s="114"/>
      <c r="FX2" s="114"/>
      <c r="FY2" s="114"/>
      <c r="FZ2" s="114"/>
      <c r="GA2" s="114"/>
      <c r="GB2" s="114"/>
      <c r="GC2" s="114"/>
      <c r="GD2" s="114"/>
      <c r="GE2" s="114"/>
      <c r="GF2" s="114"/>
      <c r="GG2" s="114"/>
      <c r="GH2" s="114"/>
      <c r="GI2" s="114"/>
      <c r="GJ2" s="114"/>
      <c r="GK2" s="114"/>
      <c r="GL2" s="114"/>
      <c r="GM2" s="114"/>
      <c r="GN2" s="114"/>
      <c r="GO2" s="114"/>
      <c r="GP2" s="114"/>
      <c r="GQ2" s="114"/>
      <c r="GR2" s="114"/>
      <c r="GS2" s="114"/>
      <c r="GT2" s="114"/>
      <c r="GU2" s="114"/>
      <c r="GV2" s="114"/>
      <c r="GW2" s="114"/>
      <c r="GX2" s="114"/>
      <c r="GY2" s="114"/>
      <c r="GZ2" s="114"/>
      <c r="HA2" s="114"/>
      <c r="HB2" s="114"/>
      <c r="HC2" s="114"/>
      <c r="HD2" s="114"/>
      <c r="HE2" s="114"/>
      <c r="HF2" s="114"/>
      <c r="HG2" s="114"/>
      <c r="HH2" s="114"/>
      <c r="HI2" s="114"/>
      <c r="HJ2" s="114"/>
      <c r="HK2" s="114"/>
      <c r="HL2" s="114"/>
      <c r="HM2" s="114"/>
      <c r="HN2" s="114"/>
      <c r="HO2" s="114"/>
      <c r="HP2" s="114"/>
      <c r="HQ2" s="114"/>
      <c r="HR2" s="114"/>
      <c r="HS2" s="114"/>
      <c r="HT2" s="114"/>
      <c r="HU2" s="114"/>
      <c r="HV2" s="114"/>
      <c r="HW2" s="114"/>
      <c r="HX2" s="114"/>
      <c r="HY2" s="114"/>
      <c r="HZ2" s="114"/>
      <c r="IA2" s="114"/>
      <c r="IB2" s="114"/>
      <c r="IC2" s="114"/>
      <c r="ID2" s="114"/>
      <c r="IE2" s="114"/>
      <c r="IF2" s="114"/>
      <c r="IG2" s="114"/>
      <c r="IH2" s="114"/>
      <c r="II2" s="114"/>
      <c r="IJ2" s="114"/>
      <c r="IK2" s="114"/>
      <c r="IL2" s="114"/>
      <c r="IM2" s="114"/>
      <c r="IN2" s="114"/>
      <c r="IO2" s="114"/>
      <c r="IP2" s="114"/>
      <c r="IQ2" s="114"/>
      <c r="IR2" s="114"/>
      <c r="IS2" s="114"/>
      <c r="IT2" s="114"/>
      <c r="IU2" s="114"/>
      <c r="IV2" s="114"/>
      <c r="IW2" s="114"/>
    </row>
    <row r="3" spans="1:257" x14ac:dyDescent="0.15">
      <c r="B3" s="114" t="s">
        <v>774</v>
      </c>
      <c r="C3" s="114" t="s">
        <v>775</v>
      </c>
      <c r="D3" s="114" t="s">
        <v>776</v>
      </c>
      <c r="E3" s="114" t="s">
        <v>777</v>
      </c>
      <c r="F3" s="114" t="s">
        <v>778</v>
      </c>
      <c r="G3" s="114" t="s">
        <v>779</v>
      </c>
      <c r="H3" s="114" t="s">
        <v>780</v>
      </c>
      <c r="I3" s="114" t="s">
        <v>781</v>
      </c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  <c r="IU3" s="114"/>
      <c r="IV3" s="114"/>
      <c r="IW3" s="114"/>
    </row>
    <row r="4" spans="1:257" ht="15" x14ac:dyDescent="0.15">
      <c r="A4" t="str">
        <f>CONCATENATE(F4,D4,G4)</f>
        <v>BAS0000055S437023220227C</v>
      </c>
      <c r="B4" s="133">
        <v>230</v>
      </c>
      <c r="C4" s="134">
        <v>44895</v>
      </c>
      <c r="D4" s="135" t="s">
        <v>784</v>
      </c>
      <c r="E4" s="136" t="s">
        <v>878</v>
      </c>
      <c r="F4" s="135" t="s">
        <v>787</v>
      </c>
      <c r="G4" s="135" t="s">
        <v>788</v>
      </c>
      <c r="H4" s="137">
        <v>12000</v>
      </c>
      <c r="I4" s="135" t="s">
        <v>782</v>
      </c>
      <c r="J4" s="119" t="s">
        <v>783</v>
      </c>
      <c r="K4" t="e">
        <f>VLOOKUP(A4,Sheet4!A:L,12,0)</f>
        <v>#N/A</v>
      </c>
      <c r="L4" s="132" t="s">
        <v>923</v>
      </c>
      <c r="M4" t="e">
        <f>H4+K4</f>
        <v>#N/A</v>
      </c>
    </row>
    <row r="5" spans="1:257" ht="15" x14ac:dyDescent="0.15">
      <c r="A5" t="str">
        <f t="shared" ref="A5:A68" si="0">CONCATENATE(F5,D5,G5)</f>
        <v>BAS0000055S437023220201</v>
      </c>
      <c r="B5" s="133">
        <v>230</v>
      </c>
      <c r="C5" s="134">
        <v>44895</v>
      </c>
      <c r="D5" s="137" t="s">
        <v>71</v>
      </c>
      <c r="E5" s="136" t="s">
        <v>878</v>
      </c>
      <c r="F5" s="135" t="s">
        <v>69</v>
      </c>
      <c r="G5" s="137">
        <v>220201</v>
      </c>
      <c r="H5" s="137">
        <v>8807</v>
      </c>
      <c r="I5" s="135" t="s">
        <v>782</v>
      </c>
      <c r="J5" s="119" t="s">
        <v>783</v>
      </c>
      <c r="K5" t="e">
        <f>VLOOKUP(A5,Sheet4!A:L,12,0)</f>
        <v>#N/A</v>
      </c>
      <c r="L5" s="132" t="s">
        <v>923</v>
      </c>
      <c r="M5" t="e">
        <f t="shared" ref="M5:M68" si="1">H5+K5</f>
        <v>#N/A</v>
      </c>
    </row>
    <row r="6" spans="1:257" ht="15" x14ac:dyDescent="0.15">
      <c r="A6" t="str">
        <f t="shared" si="0"/>
        <v>BAS0000055S413132221125A</v>
      </c>
      <c r="B6" s="133">
        <v>230</v>
      </c>
      <c r="C6" s="134">
        <v>44895</v>
      </c>
      <c r="D6" s="137" t="s">
        <v>74</v>
      </c>
      <c r="E6" s="136" t="s">
        <v>878</v>
      </c>
      <c r="F6" s="135" t="s">
        <v>69</v>
      </c>
      <c r="G6" s="137" t="s">
        <v>75</v>
      </c>
      <c r="H6" s="137">
        <v>1800</v>
      </c>
      <c r="I6" s="135" t="s">
        <v>782</v>
      </c>
      <c r="J6" s="119" t="s">
        <v>783</v>
      </c>
      <c r="K6" t="e">
        <f>VLOOKUP(A6,Sheet4!A:L,12,0)</f>
        <v>#N/A</v>
      </c>
      <c r="L6" s="132" t="s">
        <v>923</v>
      </c>
      <c r="M6" t="e">
        <f t="shared" si="1"/>
        <v>#N/A</v>
      </c>
    </row>
    <row r="7" spans="1:257" ht="15" x14ac:dyDescent="0.15">
      <c r="A7" t="str">
        <f t="shared" si="0"/>
        <v>BAS0000055S413125220310B</v>
      </c>
      <c r="B7" s="133">
        <v>230</v>
      </c>
      <c r="C7" s="134">
        <v>44895</v>
      </c>
      <c r="D7" s="137" t="s">
        <v>76</v>
      </c>
      <c r="E7" s="136" t="s">
        <v>878</v>
      </c>
      <c r="F7" s="135" t="s">
        <v>69</v>
      </c>
      <c r="G7" s="137" t="s">
        <v>77</v>
      </c>
      <c r="H7" s="137">
        <v>200</v>
      </c>
      <c r="I7" s="135" t="s">
        <v>782</v>
      </c>
      <c r="J7" s="119" t="s">
        <v>783</v>
      </c>
      <c r="K7" t="e">
        <f>VLOOKUP(A7,Sheet4!A:L,12,0)</f>
        <v>#N/A</v>
      </c>
      <c r="L7" s="132" t="s">
        <v>923</v>
      </c>
      <c r="M7" t="e">
        <f t="shared" si="1"/>
        <v>#N/A</v>
      </c>
    </row>
    <row r="8" spans="1:257" ht="15" hidden="1" x14ac:dyDescent="0.15">
      <c r="A8" t="str">
        <f t="shared" si="0"/>
        <v>BAS0000030S413070220823A</v>
      </c>
      <c r="B8">
        <v>230</v>
      </c>
      <c r="C8" s="118">
        <v>44895</v>
      </c>
      <c r="D8" s="17" t="s">
        <v>80</v>
      </c>
      <c r="E8" s="120" t="s">
        <v>878</v>
      </c>
      <c r="F8" s="117" t="s">
        <v>78</v>
      </c>
      <c r="G8" s="17" t="s">
        <v>81</v>
      </c>
      <c r="H8" s="17">
        <v>770</v>
      </c>
      <c r="I8" s="117" t="s">
        <v>782</v>
      </c>
      <c r="J8" s="119" t="s">
        <v>783</v>
      </c>
      <c r="K8">
        <f>VLOOKUP(A8,Sheet4!A:L,12,0)</f>
        <v>-770</v>
      </c>
      <c r="L8" s="132" t="s">
        <v>876</v>
      </c>
      <c r="M8">
        <f t="shared" si="1"/>
        <v>0</v>
      </c>
    </row>
    <row r="9" spans="1:257" ht="15" hidden="1" x14ac:dyDescent="0.15">
      <c r="A9" t="str">
        <f t="shared" si="0"/>
        <v>BAS0000030S413070221011A</v>
      </c>
      <c r="B9">
        <v>230</v>
      </c>
      <c r="C9" s="118">
        <v>44895</v>
      </c>
      <c r="D9" s="17" t="s">
        <v>80</v>
      </c>
      <c r="E9" s="120" t="s">
        <v>878</v>
      </c>
      <c r="F9" s="117" t="s">
        <v>78</v>
      </c>
      <c r="G9" s="17" t="s">
        <v>82</v>
      </c>
      <c r="H9" s="17">
        <v>3200</v>
      </c>
      <c r="I9" s="117" t="s">
        <v>782</v>
      </c>
      <c r="J9" s="119" t="s">
        <v>783</v>
      </c>
      <c r="K9">
        <f>VLOOKUP(A9,Sheet4!A:L,12,0)</f>
        <v>-3200</v>
      </c>
      <c r="L9" s="132" t="s">
        <v>876</v>
      </c>
      <c r="M9">
        <f t="shared" si="1"/>
        <v>0</v>
      </c>
    </row>
    <row r="10" spans="1:257" ht="15" hidden="1" x14ac:dyDescent="0.15">
      <c r="A10" t="str">
        <f t="shared" si="0"/>
        <v>BAS0000037S413034220518A</v>
      </c>
      <c r="B10">
        <v>230</v>
      </c>
      <c r="C10" s="118">
        <v>44895</v>
      </c>
      <c r="D10" s="17" t="s">
        <v>85</v>
      </c>
      <c r="E10" s="120" t="s">
        <v>786</v>
      </c>
      <c r="F10" s="117" t="s">
        <v>924</v>
      </c>
      <c r="G10" s="17" t="s">
        <v>86</v>
      </c>
      <c r="H10" s="17">
        <v>570</v>
      </c>
      <c r="I10" s="117" t="s">
        <v>782</v>
      </c>
      <c r="J10" s="119" t="s">
        <v>783</v>
      </c>
      <c r="K10">
        <f>VLOOKUP(A10,Sheet4!A:L,12,0)</f>
        <v>-330</v>
      </c>
      <c r="M10">
        <f t="shared" si="1"/>
        <v>240</v>
      </c>
    </row>
    <row r="11" spans="1:257" ht="15" hidden="1" x14ac:dyDescent="0.15">
      <c r="A11" t="str">
        <f t="shared" si="0"/>
        <v>BAS0000049S413020220410A</v>
      </c>
      <c r="B11">
        <v>230</v>
      </c>
      <c r="C11" s="118">
        <v>44895</v>
      </c>
      <c r="D11" s="17" t="s">
        <v>89</v>
      </c>
      <c r="E11" s="120" t="s">
        <v>786</v>
      </c>
      <c r="F11" s="117" t="s">
        <v>87</v>
      </c>
      <c r="G11" s="17" t="s">
        <v>90</v>
      </c>
      <c r="H11" s="17">
        <v>790</v>
      </c>
      <c r="I11" s="117" t="s">
        <v>782</v>
      </c>
      <c r="J11" s="119" t="s">
        <v>783</v>
      </c>
      <c r="K11">
        <f>VLOOKUP(A11,Sheet4!A:L,12,0)</f>
        <v>-790</v>
      </c>
      <c r="M11">
        <f t="shared" si="1"/>
        <v>0</v>
      </c>
    </row>
    <row r="12" spans="1:257" ht="15" hidden="1" x14ac:dyDescent="0.15">
      <c r="A12" t="str">
        <f t="shared" si="0"/>
        <v>BAS0000049S413020220822A</v>
      </c>
      <c r="B12">
        <v>230</v>
      </c>
      <c r="C12" s="118">
        <v>44895</v>
      </c>
      <c r="D12" s="17" t="s">
        <v>89</v>
      </c>
      <c r="E12" s="120" t="s">
        <v>786</v>
      </c>
      <c r="F12" s="117" t="s">
        <v>87</v>
      </c>
      <c r="G12" s="17" t="s">
        <v>91</v>
      </c>
      <c r="H12" s="17">
        <v>1209</v>
      </c>
      <c r="I12" s="117" t="s">
        <v>782</v>
      </c>
      <c r="J12" s="119" t="s">
        <v>783</v>
      </c>
      <c r="K12">
        <f>VLOOKUP(A12,Sheet4!A:L,12,0)</f>
        <v>-1209</v>
      </c>
      <c r="M12">
        <f t="shared" si="1"/>
        <v>0</v>
      </c>
    </row>
    <row r="13" spans="1:257" ht="15" hidden="1" x14ac:dyDescent="0.15">
      <c r="A13" t="str">
        <f t="shared" si="0"/>
        <v>BAS0000054S437023220227C</v>
      </c>
      <c r="B13">
        <v>230</v>
      </c>
      <c r="C13" s="118">
        <v>44895</v>
      </c>
      <c r="D13" s="17" t="s">
        <v>71</v>
      </c>
      <c r="E13" s="120" t="s">
        <v>878</v>
      </c>
      <c r="F13" s="117" t="s">
        <v>92</v>
      </c>
      <c r="G13" s="17" t="s">
        <v>73</v>
      </c>
      <c r="H13" s="17">
        <v>96</v>
      </c>
      <c r="I13" s="117" t="s">
        <v>782</v>
      </c>
      <c r="J13" s="119" t="s">
        <v>783</v>
      </c>
      <c r="K13">
        <f>VLOOKUP(A13,Sheet4!A:L,12,0)</f>
        <v>-96</v>
      </c>
      <c r="L13" s="132" t="s">
        <v>876</v>
      </c>
      <c r="M13">
        <f t="shared" si="1"/>
        <v>0</v>
      </c>
    </row>
    <row r="14" spans="1:257" ht="15" x14ac:dyDescent="0.15">
      <c r="A14" t="str">
        <f t="shared" si="0"/>
        <v>BAS0000056S413125221112A</v>
      </c>
      <c r="B14" s="133">
        <v>230</v>
      </c>
      <c r="C14" s="134">
        <v>44895</v>
      </c>
      <c r="D14" s="137" t="s">
        <v>76</v>
      </c>
      <c r="E14" s="136" t="s">
        <v>878</v>
      </c>
      <c r="F14" s="135" t="s">
        <v>94</v>
      </c>
      <c r="G14" s="137" t="s">
        <v>96</v>
      </c>
      <c r="H14" s="137">
        <v>1920</v>
      </c>
      <c r="I14" s="135" t="s">
        <v>782</v>
      </c>
      <c r="J14" s="119" t="s">
        <v>783</v>
      </c>
      <c r="K14" t="e">
        <f>VLOOKUP(A14,Sheet4!A:L,12,0)</f>
        <v>#N/A</v>
      </c>
      <c r="L14" s="132" t="s">
        <v>923</v>
      </c>
      <c r="M14" t="e">
        <f t="shared" si="1"/>
        <v>#N/A</v>
      </c>
    </row>
    <row r="15" spans="1:257" ht="15" hidden="1" x14ac:dyDescent="0.15">
      <c r="A15" t="str">
        <f t="shared" si="0"/>
        <v>BFA0000315S413070220516A</v>
      </c>
      <c r="B15">
        <v>230</v>
      </c>
      <c r="C15" s="118">
        <v>44895</v>
      </c>
      <c r="D15" s="17" t="s">
        <v>80</v>
      </c>
      <c r="E15" s="120" t="s">
        <v>786</v>
      </c>
      <c r="F15" s="117" t="s">
        <v>98</v>
      </c>
      <c r="G15" s="17" t="s">
        <v>100</v>
      </c>
      <c r="H15" s="17">
        <v>200</v>
      </c>
      <c r="I15" s="117" t="s">
        <v>782</v>
      </c>
      <c r="J15" s="119" t="s">
        <v>783</v>
      </c>
      <c r="K15">
        <f>VLOOKUP(A15,Sheet4!A:L,12,0)</f>
        <v>-200</v>
      </c>
      <c r="M15">
        <f t="shared" si="1"/>
        <v>0</v>
      </c>
    </row>
    <row r="16" spans="1:257" ht="15" hidden="1" x14ac:dyDescent="0.15">
      <c r="A16" t="str">
        <f t="shared" si="0"/>
        <v>BFA0000325S413020220201</v>
      </c>
      <c r="B16">
        <v>230</v>
      </c>
      <c r="C16" s="118">
        <v>44895</v>
      </c>
      <c r="D16" s="17" t="s">
        <v>89</v>
      </c>
      <c r="E16" s="120" t="s">
        <v>786</v>
      </c>
      <c r="F16" s="117" t="s">
        <v>101</v>
      </c>
      <c r="G16" s="17">
        <v>220201</v>
      </c>
      <c r="H16" s="17">
        <v>16</v>
      </c>
      <c r="I16" s="117" t="s">
        <v>782</v>
      </c>
      <c r="J16" s="119" t="s">
        <v>783</v>
      </c>
      <c r="K16">
        <f>VLOOKUP(A16,Sheet4!A:L,12,0)</f>
        <v>-16</v>
      </c>
      <c r="M16">
        <f t="shared" si="1"/>
        <v>0</v>
      </c>
    </row>
    <row r="17" spans="1:13" ht="15" hidden="1" x14ac:dyDescent="0.15">
      <c r="A17" t="str">
        <f t="shared" si="0"/>
        <v>BFA0000357S413047A220201</v>
      </c>
      <c r="B17">
        <v>230</v>
      </c>
      <c r="C17" s="118">
        <v>44895</v>
      </c>
      <c r="D17" s="17" t="s">
        <v>105</v>
      </c>
      <c r="E17" s="120" t="s">
        <v>786</v>
      </c>
      <c r="F17" s="117" t="s">
        <v>103</v>
      </c>
      <c r="G17" s="17">
        <v>220201</v>
      </c>
      <c r="H17" s="17">
        <v>20</v>
      </c>
      <c r="I17" s="117" t="s">
        <v>782</v>
      </c>
      <c r="J17" s="119" t="s">
        <v>783</v>
      </c>
      <c r="K17">
        <f>VLOOKUP(A17,Sheet4!A:L,12,0)</f>
        <v>-20</v>
      </c>
      <c r="M17">
        <f t="shared" si="1"/>
        <v>0</v>
      </c>
    </row>
    <row r="18" spans="1:13" ht="15" x14ac:dyDescent="0.15">
      <c r="A18" t="str">
        <f t="shared" si="0"/>
        <v>BFA0000359S41307021011A</v>
      </c>
      <c r="B18" s="133">
        <v>230</v>
      </c>
      <c r="C18" s="134">
        <v>44895</v>
      </c>
      <c r="D18" s="137" t="s">
        <v>80</v>
      </c>
      <c r="E18" s="136" t="s">
        <v>878</v>
      </c>
      <c r="F18" s="135" t="s">
        <v>106</v>
      </c>
      <c r="G18" s="137" t="s">
        <v>108</v>
      </c>
      <c r="H18" s="137">
        <v>695</v>
      </c>
      <c r="I18" s="135" t="s">
        <v>782</v>
      </c>
      <c r="J18" s="119" t="s">
        <v>783</v>
      </c>
      <c r="K18" t="e">
        <f>VLOOKUP(A18,Sheet4!A:L,12,0)</f>
        <v>#N/A</v>
      </c>
      <c r="L18" s="132" t="s">
        <v>923</v>
      </c>
      <c r="M18" t="e">
        <f t="shared" si="1"/>
        <v>#N/A</v>
      </c>
    </row>
    <row r="19" spans="1:13" ht="15" hidden="1" x14ac:dyDescent="0.15">
      <c r="A19" t="str">
        <f t="shared" si="0"/>
        <v>BFA0000361S413020220922A</v>
      </c>
      <c r="B19">
        <v>230</v>
      </c>
      <c r="C19" s="118">
        <v>44895</v>
      </c>
      <c r="D19" s="17" t="s">
        <v>89</v>
      </c>
      <c r="E19" s="120" t="s">
        <v>878</v>
      </c>
      <c r="F19" s="117" t="s">
        <v>109</v>
      </c>
      <c r="G19" s="17" t="s">
        <v>111</v>
      </c>
      <c r="H19" s="17">
        <v>988</v>
      </c>
      <c r="I19" s="117" t="s">
        <v>782</v>
      </c>
      <c r="J19" s="119" t="s">
        <v>783</v>
      </c>
      <c r="K19">
        <f>VLOOKUP(A19,Sheet4!A:L,12,0)</f>
        <v>-988</v>
      </c>
      <c r="L19" s="132" t="s">
        <v>876</v>
      </c>
      <c r="M19">
        <f t="shared" si="1"/>
        <v>0</v>
      </c>
    </row>
    <row r="20" spans="1:13" ht="15" hidden="1" x14ac:dyDescent="0.15">
      <c r="A20" t="str">
        <f t="shared" si="0"/>
        <v>BFA0000362S413070220708A</v>
      </c>
      <c r="B20">
        <v>230</v>
      </c>
      <c r="C20" s="118">
        <v>44895</v>
      </c>
      <c r="D20" s="17" t="s">
        <v>80</v>
      </c>
      <c r="E20" s="120" t="s">
        <v>786</v>
      </c>
      <c r="F20" s="117" t="s">
        <v>112</v>
      </c>
      <c r="G20" s="17" t="s">
        <v>114</v>
      </c>
      <c r="H20" s="17">
        <v>678</v>
      </c>
      <c r="I20" s="117" t="s">
        <v>782</v>
      </c>
      <c r="J20" s="119" t="s">
        <v>783</v>
      </c>
      <c r="K20">
        <f>VLOOKUP(A20,Sheet4!A:L,12,0)</f>
        <v>-678</v>
      </c>
      <c r="M20">
        <f t="shared" si="1"/>
        <v>0</v>
      </c>
    </row>
    <row r="21" spans="1:13" ht="15" hidden="1" x14ac:dyDescent="0.15">
      <c r="A21" t="str">
        <f t="shared" si="0"/>
        <v>BFA0000370S413070220823A</v>
      </c>
      <c r="B21">
        <v>230</v>
      </c>
      <c r="C21" s="118">
        <v>44895</v>
      </c>
      <c r="D21" s="17" t="s">
        <v>80</v>
      </c>
      <c r="E21" s="120" t="s">
        <v>786</v>
      </c>
      <c r="F21" s="117" t="s">
        <v>115</v>
      </c>
      <c r="G21" s="17" t="s">
        <v>81</v>
      </c>
      <c r="H21" s="17">
        <v>400</v>
      </c>
      <c r="I21" s="117" t="s">
        <v>782</v>
      </c>
      <c r="J21" s="119" t="s">
        <v>783</v>
      </c>
      <c r="K21">
        <f>VLOOKUP(A21,Sheet4!A:L,12,0)</f>
        <v>-400</v>
      </c>
      <c r="M21">
        <f t="shared" si="1"/>
        <v>0</v>
      </c>
    </row>
    <row r="22" spans="1:13" ht="15" hidden="1" x14ac:dyDescent="0.15">
      <c r="A22" t="str">
        <f t="shared" si="0"/>
        <v>BFA0000370S413070221011A</v>
      </c>
      <c r="B22">
        <v>230</v>
      </c>
      <c r="C22" s="118">
        <v>44895</v>
      </c>
      <c r="D22" s="17" t="s">
        <v>80</v>
      </c>
      <c r="E22" s="120" t="s">
        <v>786</v>
      </c>
      <c r="F22" s="117" t="s">
        <v>115</v>
      </c>
      <c r="G22" s="17" t="s">
        <v>82</v>
      </c>
      <c r="H22" s="17">
        <v>1739</v>
      </c>
      <c r="I22" s="117" t="s">
        <v>782</v>
      </c>
      <c r="J22" s="119" t="s">
        <v>783</v>
      </c>
      <c r="K22">
        <f>VLOOKUP(A22,Sheet4!A:L,12,0)</f>
        <v>-1739</v>
      </c>
      <c r="M22">
        <f t="shared" si="1"/>
        <v>0</v>
      </c>
    </row>
    <row r="23" spans="1:13" ht="15" hidden="1" x14ac:dyDescent="0.15">
      <c r="A23" t="str">
        <f t="shared" si="0"/>
        <v>BFA0000377S413070220723A</v>
      </c>
      <c r="B23">
        <v>230</v>
      </c>
      <c r="C23" s="118">
        <v>44895</v>
      </c>
      <c r="D23" s="17" t="s">
        <v>80</v>
      </c>
      <c r="E23" s="120" t="s">
        <v>786</v>
      </c>
      <c r="F23" s="117" t="s">
        <v>117</v>
      </c>
      <c r="G23" s="17" t="s">
        <v>119</v>
      </c>
      <c r="H23" s="17">
        <v>200</v>
      </c>
      <c r="I23" s="117" t="s">
        <v>782</v>
      </c>
      <c r="J23" s="119" t="s">
        <v>783</v>
      </c>
      <c r="K23">
        <f>VLOOKUP(A23,Sheet4!A:L,12,0)</f>
        <v>-200</v>
      </c>
      <c r="M23">
        <f t="shared" si="1"/>
        <v>0</v>
      </c>
    </row>
    <row r="24" spans="1:13" ht="15" hidden="1" x14ac:dyDescent="0.15">
      <c r="A24" t="str">
        <f t="shared" si="0"/>
        <v>BFA0000378S413047A220630</v>
      </c>
      <c r="B24">
        <v>230</v>
      </c>
      <c r="C24" s="118">
        <v>44895</v>
      </c>
      <c r="D24" s="17" t="s">
        <v>105</v>
      </c>
      <c r="E24" s="120" t="s">
        <v>786</v>
      </c>
      <c r="F24" s="117" t="s">
        <v>120</v>
      </c>
      <c r="G24" s="17">
        <v>220630</v>
      </c>
      <c r="H24" s="17">
        <v>54</v>
      </c>
      <c r="I24" s="117" t="s">
        <v>782</v>
      </c>
      <c r="J24" s="119" t="s">
        <v>783</v>
      </c>
      <c r="K24">
        <f>VLOOKUP(A24,Sheet4!A:L,12,0)</f>
        <v>-54</v>
      </c>
      <c r="M24">
        <f t="shared" si="1"/>
        <v>0</v>
      </c>
    </row>
    <row r="25" spans="1:13" ht="15" hidden="1" x14ac:dyDescent="0.15">
      <c r="A25" t="str">
        <f t="shared" si="0"/>
        <v>BFA0000385S413070220825A</v>
      </c>
      <c r="B25">
        <v>230</v>
      </c>
      <c r="C25" s="118">
        <v>44895</v>
      </c>
      <c r="D25" s="17" t="s">
        <v>80</v>
      </c>
      <c r="E25" s="120" t="s">
        <v>878</v>
      </c>
      <c r="F25" s="117" t="s">
        <v>122</v>
      </c>
      <c r="G25" s="17" t="s">
        <v>124</v>
      </c>
      <c r="H25" s="17">
        <v>750</v>
      </c>
      <c r="I25" s="117" t="s">
        <v>782</v>
      </c>
      <c r="J25" s="119" t="s">
        <v>783</v>
      </c>
      <c r="K25">
        <f>VLOOKUP(A25,Sheet4!A:L,12,0)</f>
        <v>-750</v>
      </c>
      <c r="L25" s="132" t="s">
        <v>876</v>
      </c>
      <c r="M25">
        <f t="shared" si="1"/>
        <v>0</v>
      </c>
    </row>
    <row r="26" spans="1:13" ht="15" hidden="1" x14ac:dyDescent="0.15">
      <c r="A26" t="str">
        <f t="shared" si="0"/>
        <v>BFA0000386S413047A220201</v>
      </c>
      <c r="B26">
        <v>230</v>
      </c>
      <c r="C26" s="118">
        <v>44895</v>
      </c>
      <c r="D26" s="17" t="s">
        <v>105</v>
      </c>
      <c r="E26" s="120" t="s">
        <v>786</v>
      </c>
      <c r="F26" s="117" t="s">
        <v>125</v>
      </c>
      <c r="G26" s="17">
        <v>220201</v>
      </c>
      <c r="H26" s="17">
        <v>6</v>
      </c>
      <c r="I26" s="117" t="s">
        <v>782</v>
      </c>
      <c r="J26" s="119" t="s">
        <v>783</v>
      </c>
      <c r="K26">
        <f>VLOOKUP(A26,Sheet4!A:L,12,0)</f>
        <v>-6</v>
      </c>
      <c r="M26">
        <f t="shared" si="1"/>
        <v>0</v>
      </c>
    </row>
    <row r="27" spans="1:13" ht="15" hidden="1" x14ac:dyDescent="0.15">
      <c r="A27" t="str">
        <f t="shared" si="0"/>
        <v>BFA0000386S413047A220531</v>
      </c>
      <c r="B27">
        <v>230</v>
      </c>
      <c r="C27" s="118">
        <v>44895</v>
      </c>
      <c r="D27" s="17" t="s">
        <v>105</v>
      </c>
      <c r="E27" s="120" t="s">
        <v>786</v>
      </c>
      <c r="F27" s="117" t="s">
        <v>125</v>
      </c>
      <c r="G27" s="17">
        <v>220531</v>
      </c>
      <c r="H27" s="17">
        <v>1748</v>
      </c>
      <c r="I27" s="117" t="s">
        <v>782</v>
      </c>
      <c r="J27" s="119" t="s">
        <v>783</v>
      </c>
      <c r="K27">
        <f>VLOOKUP(A27,Sheet4!A:L,12,0)</f>
        <v>-1748</v>
      </c>
      <c r="M27">
        <f t="shared" si="1"/>
        <v>0</v>
      </c>
    </row>
    <row r="28" spans="1:13" ht="15" hidden="1" x14ac:dyDescent="0.15">
      <c r="A28" t="str">
        <f t="shared" si="0"/>
        <v>BFA0000386S413020220201</v>
      </c>
      <c r="B28">
        <v>230</v>
      </c>
      <c r="C28" s="118">
        <v>44895</v>
      </c>
      <c r="D28" s="17" t="s">
        <v>89</v>
      </c>
      <c r="E28" s="120" t="s">
        <v>878</v>
      </c>
      <c r="F28" s="117" t="s">
        <v>125</v>
      </c>
      <c r="G28" s="17">
        <v>220201</v>
      </c>
      <c r="H28" s="17">
        <v>280</v>
      </c>
      <c r="I28" s="117" t="s">
        <v>782</v>
      </c>
      <c r="J28" s="119" t="s">
        <v>783</v>
      </c>
      <c r="K28">
        <f>VLOOKUP(A28,Sheet4!A:L,12,0)</f>
        <v>-280</v>
      </c>
      <c r="L28" s="132" t="s">
        <v>876</v>
      </c>
      <c r="M28">
        <f t="shared" si="1"/>
        <v>0</v>
      </c>
    </row>
    <row r="29" spans="1:13" ht="15" hidden="1" x14ac:dyDescent="0.15">
      <c r="A29" t="str">
        <f t="shared" si="0"/>
        <v>BFA0000387S413070221027A</v>
      </c>
      <c r="B29">
        <v>230</v>
      </c>
      <c r="C29" s="118">
        <v>44895</v>
      </c>
      <c r="D29" s="17" t="s">
        <v>80</v>
      </c>
      <c r="E29" s="120" t="s">
        <v>878</v>
      </c>
      <c r="F29" s="117" t="s">
        <v>925</v>
      </c>
      <c r="G29" s="17" t="s">
        <v>129</v>
      </c>
      <c r="H29" s="17">
        <v>1492</v>
      </c>
      <c r="I29" s="117" t="s">
        <v>782</v>
      </c>
      <c r="J29" s="119" t="s">
        <v>783</v>
      </c>
      <c r="K29">
        <f>VLOOKUP(A29,Sheet4!A:L,12,0)</f>
        <v>-692</v>
      </c>
      <c r="L29" s="132" t="s">
        <v>876</v>
      </c>
      <c r="M29">
        <f t="shared" si="1"/>
        <v>800</v>
      </c>
    </row>
    <row r="30" spans="1:13" ht="15" hidden="1" x14ac:dyDescent="0.15">
      <c r="A30" t="str">
        <f t="shared" si="0"/>
        <v>BFA0000388S413070221009A</v>
      </c>
      <c r="B30">
        <v>230</v>
      </c>
      <c r="C30" s="118">
        <v>44895</v>
      </c>
      <c r="D30" s="17" t="s">
        <v>80</v>
      </c>
      <c r="E30" s="120" t="s">
        <v>786</v>
      </c>
      <c r="F30" s="117" t="s">
        <v>130</v>
      </c>
      <c r="G30" s="17" t="s">
        <v>132</v>
      </c>
      <c r="H30" s="17">
        <v>1000</v>
      </c>
      <c r="I30" s="117" t="s">
        <v>782</v>
      </c>
      <c r="J30" s="119" t="s">
        <v>783</v>
      </c>
      <c r="K30">
        <f>VLOOKUP(A30,Sheet4!A:L,12,0)</f>
        <v>-1000</v>
      </c>
      <c r="M30">
        <f t="shared" si="1"/>
        <v>0</v>
      </c>
    </row>
    <row r="31" spans="1:13" ht="15" hidden="1" x14ac:dyDescent="0.15">
      <c r="A31" t="str">
        <f t="shared" si="0"/>
        <v>BFA0000389S413070220820A</v>
      </c>
      <c r="B31">
        <v>230</v>
      </c>
      <c r="C31" s="118">
        <v>44895</v>
      </c>
      <c r="D31" s="17" t="s">
        <v>80</v>
      </c>
      <c r="E31" s="120" t="s">
        <v>878</v>
      </c>
      <c r="F31" s="117" t="s">
        <v>133</v>
      </c>
      <c r="G31" s="17" t="s">
        <v>135</v>
      </c>
      <c r="H31" s="17">
        <v>304</v>
      </c>
      <c r="I31" s="117" t="s">
        <v>782</v>
      </c>
      <c r="J31" s="119" t="s">
        <v>783</v>
      </c>
      <c r="K31">
        <f>VLOOKUP(A31,Sheet4!A:L,12,0)</f>
        <v>-304</v>
      </c>
      <c r="L31" s="132" t="s">
        <v>876</v>
      </c>
      <c r="M31">
        <f t="shared" si="1"/>
        <v>0</v>
      </c>
    </row>
    <row r="32" spans="1:13" ht="15" hidden="1" x14ac:dyDescent="0.15">
      <c r="A32" t="str">
        <f t="shared" si="0"/>
        <v>BFA0000393S413020220830</v>
      </c>
      <c r="B32">
        <v>230</v>
      </c>
      <c r="C32" s="118">
        <v>44895</v>
      </c>
      <c r="D32" s="17" t="s">
        <v>89</v>
      </c>
      <c r="E32" s="120" t="s">
        <v>878</v>
      </c>
      <c r="F32" s="117" t="s">
        <v>136</v>
      </c>
      <c r="G32" s="17">
        <v>220830</v>
      </c>
      <c r="H32" s="17">
        <v>1205</v>
      </c>
      <c r="I32" s="117" t="s">
        <v>782</v>
      </c>
      <c r="J32" s="119" t="s">
        <v>783</v>
      </c>
      <c r="K32">
        <f>VLOOKUP(A32,Sheet4!A:L,12,0)</f>
        <v>-1205</v>
      </c>
      <c r="L32" s="132" t="s">
        <v>876</v>
      </c>
      <c r="M32">
        <f t="shared" si="1"/>
        <v>0</v>
      </c>
    </row>
    <row r="33" spans="1:13" ht="15" hidden="1" x14ac:dyDescent="0.15">
      <c r="A33" t="str">
        <f t="shared" si="0"/>
        <v>BFA0000411S413070220718A</v>
      </c>
      <c r="B33">
        <v>230</v>
      </c>
      <c r="C33" s="118">
        <v>44895</v>
      </c>
      <c r="D33" s="17" t="s">
        <v>80</v>
      </c>
      <c r="E33" s="120" t="s">
        <v>878</v>
      </c>
      <c r="F33" s="117" t="s">
        <v>138</v>
      </c>
      <c r="G33" s="17" t="s">
        <v>140</v>
      </c>
      <c r="H33" s="17">
        <v>249</v>
      </c>
      <c r="I33" s="117" t="s">
        <v>782</v>
      </c>
      <c r="J33" s="119" t="s">
        <v>783</v>
      </c>
      <c r="K33">
        <f>VLOOKUP(A33,Sheet4!A:L,12,0)</f>
        <v>-249</v>
      </c>
      <c r="L33" s="132" t="s">
        <v>876</v>
      </c>
      <c r="M33">
        <f t="shared" si="1"/>
        <v>0</v>
      </c>
    </row>
    <row r="34" spans="1:13" ht="15" hidden="1" x14ac:dyDescent="0.15">
      <c r="A34" t="str">
        <f t="shared" si="0"/>
        <v>BFA0000411S413070221106A</v>
      </c>
      <c r="B34">
        <v>230</v>
      </c>
      <c r="C34" s="118">
        <v>44895</v>
      </c>
      <c r="D34" s="17" t="s">
        <v>80</v>
      </c>
      <c r="E34" s="120" t="s">
        <v>878</v>
      </c>
      <c r="F34" s="117" t="s">
        <v>138</v>
      </c>
      <c r="G34" s="17" t="s">
        <v>141</v>
      </c>
      <c r="H34" s="17">
        <v>200</v>
      </c>
      <c r="I34" s="117" t="s">
        <v>782</v>
      </c>
      <c r="J34" s="119" t="s">
        <v>783</v>
      </c>
      <c r="K34">
        <f>VLOOKUP(A34,Sheet4!A:L,12,0)</f>
        <v>-200</v>
      </c>
      <c r="L34" s="132" t="s">
        <v>876</v>
      </c>
      <c r="M34">
        <f t="shared" si="1"/>
        <v>0</v>
      </c>
    </row>
    <row r="35" spans="1:13" ht="15" x14ac:dyDescent="0.15">
      <c r="A35" t="str">
        <f t="shared" si="0"/>
        <v>BFA0000555S413047A220201A</v>
      </c>
      <c r="B35" s="133">
        <v>230</v>
      </c>
      <c r="C35" s="134">
        <v>44895</v>
      </c>
      <c r="D35" s="137" t="s">
        <v>105</v>
      </c>
      <c r="E35" s="136" t="s">
        <v>878</v>
      </c>
      <c r="F35" s="135" t="s">
        <v>142</v>
      </c>
      <c r="G35" s="137" t="s">
        <v>144</v>
      </c>
      <c r="H35" s="137">
        <v>800</v>
      </c>
      <c r="I35" s="135" t="s">
        <v>782</v>
      </c>
      <c r="J35" s="119" t="s">
        <v>783</v>
      </c>
      <c r="K35" t="e">
        <f>VLOOKUP(A35,Sheet4!A:L,12,0)</f>
        <v>#N/A</v>
      </c>
      <c r="L35" s="132" t="s">
        <v>923</v>
      </c>
      <c r="M35" t="e">
        <f t="shared" si="1"/>
        <v>#N/A</v>
      </c>
    </row>
    <row r="36" spans="1:13" ht="15" x14ac:dyDescent="0.15">
      <c r="A36" t="str">
        <f t="shared" si="0"/>
        <v>BFA0000555S413047A2202027C</v>
      </c>
      <c r="B36" s="133">
        <v>230</v>
      </c>
      <c r="C36" s="134">
        <v>44895</v>
      </c>
      <c r="D36" s="137" t="s">
        <v>105</v>
      </c>
      <c r="E36" s="136" t="s">
        <v>878</v>
      </c>
      <c r="F36" s="135" t="s">
        <v>142</v>
      </c>
      <c r="G36" s="137" t="s">
        <v>145</v>
      </c>
      <c r="H36" s="137">
        <v>2127</v>
      </c>
      <c r="I36" s="135" t="s">
        <v>782</v>
      </c>
      <c r="J36" s="119" t="s">
        <v>783</v>
      </c>
      <c r="K36" t="e">
        <f>VLOOKUP(A36,Sheet4!A:L,12,0)</f>
        <v>#N/A</v>
      </c>
      <c r="L36" s="132" t="s">
        <v>923</v>
      </c>
      <c r="M36" t="e">
        <f t="shared" si="1"/>
        <v>#N/A</v>
      </c>
    </row>
    <row r="37" spans="1:13" ht="15" hidden="1" x14ac:dyDescent="0.15">
      <c r="A37" t="str">
        <f t="shared" si="0"/>
        <v>BFA0000555S413047A220702C</v>
      </c>
      <c r="B37">
        <v>230</v>
      </c>
      <c r="C37" s="118">
        <v>44895</v>
      </c>
      <c r="D37" s="17" t="s">
        <v>105</v>
      </c>
      <c r="E37" s="120" t="s">
        <v>786</v>
      </c>
      <c r="F37" s="117" t="s">
        <v>142</v>
      </c>
      <c r="G37" s="17" t="s">
        <v>146</v>
      </c>
      <c r="H37" s="17">
        <v>673</v>
      </c>
      <c r="I37" s="117" t="s">
        <v>782</v>
      </c>
      <c r="J37" s="119" t="s">
        <v>783</v>
      </c>
      <c r="K37">
        <f>VLOOKUP(A37,Sheet4!A:L,12,0)</f>
        <v>-673</v>
      </c>
      <c r="M37">
        <f t="shared" si="1"/>
        <v>0</v>
      </c>
    </row>
    <row r="38" spans="1:13" ht="15" x14ac:dyDescent="0.15">
      <c r="A38" t="str">
        <f t="shared" si="0"/>
        <v>BFA0000708S4130702220310A</v>
      </c>
      <c r="B38" s="133">
        <v>230</v>
      </c>
      <c r="C38" s="134">
        <v>44895</v>
      </c>
      <c r="D38" s="137" t="s">
        <v>80</v>
      </c>
      <c r="E38" s="136" t="s">
        <v>878</v>
      </c>
      <c r="F38" s="135" t="s">
        <v>147</v>
      </c>
      <c r="G38" s="137" t="s">
        <v>149</v>
      </c>
      <c r="H38" s="137">
        <v>92</v>
      </c>
      <c r="I38" s="135" t="s">
        <v>782</v>
      </c>
      <c r="J38" s="119" t="s">
        <v>783</v>
      </c>
      <c r="K38" t="e">
        <f>VLOOKUP(A38,Sheet4!A:L,12,0)</f>
        <v>#N/A</v>
      </c>
      <c r="L38" s="132" t="s">
        <v>923</v>
      </c>
      <c r="M38" t="e">
        <f t="shared" si="1"/>
        <v>#N/A</v>
      </c>
    </row>
    <row r="39" spans="1:13" ht="15" x14ac:dyDescent="0.15">
      <c r="A39" t="str">
        <f t="shared" si="0"/>
        <v>BFA0000708S413070221121A</v>
      </c>
      <c r="B39" s="133">
        <v>230</v>
      </c>
      <c r="C39" s="134">
        <v>44895</v>
      </c>
      <c r="D39" s="137" t="s">
        <v>80</v>
      </c>
      <c r="E39" s="136" t="s">
        <v>878</v>
      </c>
      <c r="F39" s="135" t="s">
        <v>147</v>
      </c>
      <c r="G39" s="137" t="s">
        <v>150</v>
      </c>
      <c r="H39" s="137">
        <v>200</v>
      </c>
      <c r="I39" s="135" t="s">
        <v>782</v>
      </c>
      <c r="J39" s="119" t="s">
        <v>783</v>
      </c>
      <c r="K39" t="e">
        <f>VLOOKUP(A39,Sheet4!A:L,12,0)</f>
        <v>#N/A</v>
      </c>
      <c r="L39" s="132" t="s">
        <v>923</v>
      </c>
      <c r="M39" t="e">
        <f t="shared" si="1"/>
        <v>#N/A</v>
      </c>
    </row>
    <row r="40" spans="1:13" ht="15" x14ac:dyDescent="0.15">
      <c r="A40" t="str">
        <f t="shared" si="0"/>
        <v>BFA0000775S413070221110A</v>
      </c>
      <c r="B40" s="133">
        <v>230</v>
      </c>
      <c r="C40" s="134">
        <v>44895</v>
      </c>
      <c r="D40" s="137" t="s">
        <v>80</v>
      </c>
      <c r="E40" s="136" t="s">
        <v>878</v>
      </c>
      <c r="F40" s="135" t="s">
        <v>151</v>
      </c>
      <c r="G40" s="137" t="s">
        <v>153</v>
      </c>
      <c r="H40" s="137">
        <v>600</v>
      </c>
      <c r="I40" s="135" t="s">
        <v>782</v>
      </c>
      <c r="J40" s="119" t="s">
        <v>783</v>
      </c>
      <c r="K40" t="e">
        <f>VLOOKUP(A40,Sheet4!A:L,12,0)</f>
        <v>#N/A</v>
      </c>
      <c r="L40" s="132" t="s">
        <v>923</v>
      </c>
      <c r="M40" t="e">
        <f t="shared" si="1"/>
        <v>#N/A</v>
      </c>
    </row>
    <row r="41" spans="1:13" ht="15" hidden="1" x14ac:dyDescent="0.15">
      <c r="A41" t="str">
        <f t="shared" si="0"/>
        <v>BFA0000850S413020220606A</v>
      </c>
      <c r="B41">
        <v>230</v>
      </c>
      <c r="C41" s="118">
        <v>44895</v>
      </c>
      <c r="D41" s="17" t="s">
        <v>89</v>
      </c>
      <c r="E41" s="120" t="s">
        <v>786</v>
      </c>
      <c r="F41" s="117" t="s">
        <v>154</v>
      </c>
      <c r="G41" s="17" t="s">
        <v>156</v>
      </c>
      <c r="H41" s="17">
        <v>1689</v>
      </c>
      <c r="I41" s="117" t="s">
        <v>782</v>
      </c>
      <c r="J41" s="119" t="s">
        <v>783</v>
      </c>
      <c r="K41">
        <f>VLOOKUP(A41,Sheet4!A:L,12,0)</f>
        <v>-270</v>
      </c>
      <c r="M41">
        <f t="shared" si="1"/>
        <v>1419</v>
      </c>
    </row>
    <row r="42" spans="1:13" ht="15" x14ac:dyDescent="0.15">
      <c r="A42" t="str">
        <f t="shared" si="0"/>
        <v>BFA0010060S413070221110A</v>
      </c>
      <c r="B42" s="133">
        <v>230</v>
      </c>
      <c r="C42" s="134">
        <v>44895</v>
      </c>
      <c r="D42" s="137" t="s">
        <v>80</v>
      </c>
      <c r="E42" s="136" t="s">
        <v>878</v>
      </c>
      <c r="F42" s="135" t="s">
        <v>157</v>
      </c>
      <c r="G42" s="137" t="s">
        <v>153</v>
      </c>
      <c r="H42" s="137">
        <v>500</v>
      </c>
      <c r="I42" s="135" t="s">
        <v>782</v>
      </c>
      <c r="J42" s="119" t="s">
        <v>783</v>
      </c>
      <c r="K42" t="e">
        <f>VLOOKUP(A42,Sheet4!A:L,12,0)</f>
        <v>#N/A</v>
      </c>
      <c r="L42" s="132" t="s">
        <v>923</v>
      </c>
      <c r="M42" t="e">
        <f t="shared" si="1"/>
        <v>#N/A</v>
      </c>
    </row>
    <row r="43" spans="1:13" ht="15" hidden="1" x14ac:dyDescent="0.15">
      <c r="A43" t="str">
        <f t="shared" si="0"/>
        <v>REM0002965S413033220201</v>
      </c>
      <c r="B43">
        <v>230</v>
      </c>
      <c r="C43" s="118">
        <v>44895</v>
      </c>
      <c r="D43" s="17" t="s">
        <v>166</v>
      </c>
      <c r="E43" s="120" t="s">
        <v>786</v>
      </c>
      <c r="F43" s="117" t="s">
        <v>164</v>
      </c>
      <c r="G43" s="17">
        <v>220201</v>
      </c>
      <c r="H43" s="17">
        <v>458</v>
      </c>
      <c r="I43" s="117" t="s">
        <v>782</v>
      </c>
      <c r="J43" s="119" t="s">
        <v>783</v>
      </c>
      <c r="K43">
        <f>VLOOKUP(A43,Sheet4!A:L,12,0)</f>
        <v>-458</v>
      </c>
      <c r="M43">
        <f t="shared" si="1"/>
        <v>0</v>
      </c>
    </row>
    <row r="44" spans="1:13" ht="15" hidden="1" x14ac:dyDescent="0.15">
      <c r="A44" t="str">
        <f t="shared" si="0"/>
        <v>REM0002993S413020221008A</v>
      </c>
      <c r="B44">
        <v>230</v>
      </c>
      <c r="C44" s="118">
        <v>44895</v>
      </c>
      <c r="D44" s="17" t="s">
        <v>89</v>
      </c>
      <c r="E44" s="120" t="s">
        <v>878</v>
      </c>
      <c r="F44" s="117" t="s">
        <v>167</v>
      </c>
      <c r="G44" s="17" t="s">
        <v>169</v>
      </c>
      <c r="H44" s="17">
        <v>448</v>
      </c>
      <c r="I44" s="117" t="s">
        <v>782</v>
      </c>
      <c r="J44" s="119" t="s">
        <v>783</v>
      </c>
      <c r="K44">
        <f>VLOOKUP(A44,Sheet4!A:L,12,0)</f>
        <v>-448</v>
      </c>
      <c r="L44" s="132" t="s">
        <v>876</v>
      </c>
      <c r="M44">
        <f t="shared" si="1"/>
        <v>0</v>
      </c>
    </row>
    <row r="45" spans="1:13" ht="15" hidden="1" x14ac:dyDescent="0.15">
      <c r="A45" t="str">
        <f t="shared" si="0"/>
        <v>REM0002994S413020221008A</v>
      </c>
      <c r="B45">
        <v>230</v>
      </c>
      <c r="C45" s="118">
        <v>44895</v>
      </c>
      <c r="D45" s="17" t="s">
        <v>89</v>
      </c>
      <c r="E45" s="120" t="s">
        <v>878</v>
      </c>
      <c r="F45" s="117" t="s">
        <v>170</v>
      </c>
      <c r="G45" s="17" t="s">
        <v>169</v>
      </c>
      <c r="H45" s="17">
        <v>433</v>
      </c>
      <c r="I45" s="117" t="s">
        <v>782</v>
      </c>
      <c r="J45" s="119" t="s">
        <v>783</v>
      </c>
      <c r="K45">
        <f>VLOOKUP(A45,Sheet4!A:L,12,0)</f>
        <v>-433</v>
      </c>
      <c r="L45" s="132" t="s">
        <v>876</v>
      </c>
      <c r="M45">
        <f t="shared" si="1"/>
        <v>0</v>
      </c>
    </row>
    <row r="46" spans="1:13" ht="15" hidden="1" x14ac:dyDescent="0.15">
      <c r="A46" t="str">
        <f t="shared" si="0"/>
        <v>RSM0000308S413033221021A</v>
      </c>
      <c r="B46">
        <v>230</v>
      </c>
      <c r="C46" s="118">
        <v>44895</v>
      </c>
      <c r="D46" s="17" t="s">
        <v>166</v>
      </c>
      <c r="E46" s="120" t="s">
        <v>878</v>
      </c>
      <c r="F46" s="117" t="s">
        <v>193</v>
      </c>
      <c r="G46" s="17" t="s">
        <v>195</v>
      </c>
      <c r="H46" s="17">
        <v>41</v>
      </c>
      <c r="I46" s="117" t="s">
        <v>782</v>
      </c>
      <c r="J46" s="119" t="s">
        <v>783</v>
      </c>
      <c r="K46">
        <f>VLOOKUP(A46,Sheet4!A:L,12,0)</f>
        <v>-41</v>
      </c>
      <c r="L46" s="132" t="s">
        <v>876</v>
      </c>
      <c r="M46">
        <f t="shared" si="1"/>
        <v>0</v>
      </c>
    </row>
    <row r="47" spans="1:13" ht="15" x14ac:dyDescent="0.15">
      <c r="A47" t="str">
        <f t="shared" si="0"/>
        <v>SBS0010115S4130470220924A</v>
      </c>
      <c r="B47" s="133">
        <v>230</v>
      </c>
      <c r="C47" s="134">
        <v>44895</v>
      </c>
      <c r="D47" s="137" t="s">
        <v>198</v>
      </c>
      <c r="E47" s="136" t="s">
        <v>878</v>
      </c>
      <c r="F47" s="135" t="s">
        <v>196</v>
      </c>
      <c r="G47" s="137" t="s">
        <v>199</v>
      </c>
      <c r="H47" s="137">
        <v>1400</v>
      </c>
      <c r="I47" s="135" t="s">
        <v>782</v>
      </c>
      <c r="J47" s="119" t="s">
        <v>783</v>
      </c>
      <c r="K47" t="e">
        <f>VLOOKUP(A47,Sheet4!A:L,12,0)</f>
        <v>#N/A</v>
      </c>
      <c r="L47" s="132" t="s">
        <v>923</v>
      </c>
      <c r="M47" t="e">
        <f t="shared" si="1"/>
        <v>#N/A</v>
      </c>
    </row>
    <row r="48" spans="1:13" ht="15" x14ac:dyDescent="0.15">
      <c r="A48" t="str">
        <f t="shared" si="0"/>
        <v>SBS0010115S4130470221106A</v>
      </c>
      <c r="B48" s="133">
        <v>230</v>
      </c>
      <c r="C48" s="134">
        <v>44895</v>
      </c>
      <c r="D48" s="137" t="s">
        <v>198</v>
      </c>
      <c r="E48" s="136" t="s">
        <v>878</v>
      </c>
      <c r="F48" s="135" t="s">
        <v>196</v>
      </c>
      <c r="G48" s="137" t="s">
        <v>141</v>
      </c>
      <c r="H48" s="137">
        <v>800</v>
      </c>
      <c r="I48" s="135" t="s">
        <v>782</v>
      </c>
      <c r="J48" s="119" t="s">
        <v>783</v>
      </c>
      <c r="K48" t="e">
        <f>VLOOKUP(A48,Sheet4!A:L,12,0)</f>
        <v>#N/A</v>
      </c>
      <c r="L48" s="132" t="s">
        <v>923</v>
      </c>
      <c r="M48" t="e">
        <f t="shared" si="1"/>
        <v>#N/A</v>
      </c>
    </row>
    <row r="49" spans="1:13" ht="15" x14ac:dyDescent="0.15">
      <c r="A49" t="str">
        <f t="shared" si="0"/>
        <v>SBS0010115S4130470221117A</v>
      </c>
      <c r="B49" s="133">
        <v>230</v>
      </c>
      <c r="C49" s="134">
        <v>44895</v>
      </c>
      <c r="D49" s="137" t="s">
        <v>198</v>
      </c>
      <c r="E49" s="136" t="s">
        <v>878</v>
      </c>
      <c r="F49" s="135" t="s">
        <v>196</v>
      </c>
      <c r="G49" s="137" t="s">
        <v>200</v>
      </c>
      <c r="H49" s="137">
        <v>800</v>
      </c>
      <c r="I49" s="135" t="s">
        <v>782</v>
      </c>
      <c r="J49" s="119" t="s">
        <v>783</v>
      </c>
      <c r="K49" t="e">
        <f>VLOOKUP(A49,Sheet4!A:L,12,0)</f>
        <v>#N/A</v>
      </c>
      <c r="L49" s="132" t="s">
        <v>923</v>
      </c>
      <c r="M49" t="e">
        <f t="shared" si="1"/>
        <v>#N/A</v>
      </c>
    </row>
    <row r="50" spans="1:13" ht="15" hidden="1" x14ac:dyDescent="0.15">
      <c r="A50" t="str">
        <f t="shared" si="0"/>
        <v>SBS0010257S413125221112A</v>
      </c>
      <c r="B50">
        <v>230</v>
      </c>
      <c r="C50" s="118">
        <v>44895</v>
      </c>
      <c r="D50" s="17" t="s">
        <v>76</v>
      </c>
      <c r="E50" s="120" t="s">
        <v>786</v>
      </c>
      <c r="F50" s="117" t="s">
        <v>201</v>
      </c>
      <c r="G50" s="17" t="s">
        <v>96</v>
      </c>
      <c r="H50" s="17">
        <v>557</v>
      </c>
      <c r="I50" s="117" t="s">
        <v>782</v>
      </c>
      <c r="J50" s="119" t="s">
        <v>783</v>
      </c>
      <c r="K50">
        <f>VLOOKUP(A50,Sheet4!A:L,12,0)</f>
        <v>-557</v>
      </c>
      <c r="M50">
        <f t="shared" si="1"/>
        <v>0</v>
      </c>
    </row>
    <row r="51" spans="1:13" ht="15" hidden="1" x14ac:dyDescent="0.15">
      <c r="A51" t="str">
        <f t="shared" si="0"/>
        <v>SCS0004367S413047A2211281</v>
      </c>
      <c r="B51">
        <v>230</v>
      </c>
      <c r="C51" s="118">
        <v>44895</v>
      </c>
      <c r="D51" s="17" t="s">
        <v>105</v>
      </c>
      <c r="E51" s="120" t="s">
        <v>786</v>
      </c>
      <c r="F51" s="117" t="s">
        <v>203</v>
      </c>
      <c r="G51" s="17">
        <v>2211281</v>
      </c>
      <c r="H51" s="17">
        <v>25</v>
      </c>
      <c r="I51" s="117" t="s">
        <v>782</v>
      </c>
      <c r="J51" s="119" t="s">
        <v>783</v>
      </c>
      <c r="K51">
        <f>VLOOKUP(A51,Sheet4!A:L,12,0)</f>
        <v>-25</v>
      </c>
      <c r="M51">
        <f t="shared" si="1"/>
        <v>0</v>
      </c>
    </row>
    <row r="52" spans="1:13" ht="15" x14ac:dyDescent="0.15">
      <c r="A52" t="str">
        <f t="shared" si="0"/>
        <v>SCS0004369S413038221105A</v>
      </c>
      <c r="B52" s="133">
        <v>230</v>
      </c>
      <c r="C52" s="134">
        <v>44895</v>
      </c>
      <c r="D52" s="137" t="s">
        <v>207</v>
      </c>
      <c r="E52" s="136" t="s">
        <v>878</v>
      </c>
      <c r="F52" s="135" t="s">
        <v>205</v>
      </c>
      <c r="G52" s="137" t="s">
        <v>208</v>
      </c>
      <c r="H52" s="137">
        <v>100</v>
      </c>
      <c r="I52" s="135" t="s">
        <v>782</v>
      </c>
      <c r="J52" s="119" t="s">
        <v>783</v>
      </c>
      <c r="K52" t="e">
        <f>VLOOKUP(A52,Sheet4!A:L,12,0)</f>
        <v>#N/A</v>
      </c>
      <c r="L52" s="132" t="s">
        <v>923</v>
      </c>
      <c r="M52" t="e">
        <f t="shared" si="1"/>
        <v>#N/A</v>
      </c>
    </row>
    <row r="53" spans="1:13" ht="15" x14ac:dyDescent="0.15">
      <c r="A53" t="str">
        <f t="shared" si="0"/>
        <v>SCS0004370S413038221105A</v>
      </c>
      <c r="B53" s="133">
        <v>230</v>
      </c>
      <c r="C53" s="134">
        <v>44895</v>
      </c>
      <c r="D53" s="137" t="s">
        <v>207</v>
      </c>
      <c r="E53" s="136" t="s">
        <v>878</v>
      </c>
      <c r="F53" s="135" t="s">
        <v>209</v>
      </c>
      <c r="G53" s="137" t="s">
        <v>208</v>
      </c>
      <c r="H53" s="137">
        <v>300</v>
      </c>
      <c r="I53" s="135" t="s">
        <v>782</v>
      </c>
      <c r="J53" s="119" t="s">
        <v>783</v>
      </c>
      <c r="K53" t="e">
        <f>VLOOKUP(A53,Sheet4!A:L,12,0)</f>
        <v>#N/A</v>
      </c>
      <c r="L53" s="132" t="s">
        <v>923</v>
      </c>
      <c r="M53" t="e">
        <f t="shared" si="1"/>
        <v>#N/A</v>
      </c>
    </row>
    <row r="54" spans="1:13" ht="15" x14ac:dyDescent="0.15">
      <c r="A54" t="str">
        <f t="shared" si="0"/>
        <v>SCS0004370S413038221110A</v>
      </c>
      <c r="B54" s="133">
        <v>230</v>
      </c>
      <c r="C54" s="134">
        <v>44895</v>
      </c>
      <c r="D54" s="137" t="s">
        <v>207</v>
      </c>
      <c r="E54" s="136" t="s">
        <v>878</v>
      </c>
      <c r="F54" s="135" t="s">
        <v>209</v>
      </c>
      <c r="G54" s="137" t="s">
        <v>153</v>
      </c>
      <c r="H54" s="137">
        <v>100</v>
      </c>
      <c r="I54" s="135" t="s">
        <v>782</v>
      </c>
      <c r="J54" s="119" t="s">
        <v>783</v>
      </c>
      <c r="K54" t="e">
        <f>VLOOKUP(A54,Sheet4!A:L,12,0)</f>
        <v>#N/A</v>
      </c>
      <c r="L54" s="132" t="s">
        <v>923</v>
      </c>
      <c r="M54" t="e">
        <f t="shared" si="1"/>
        <v>#N/A</v>
      </c>
    </row>
    <row r="55" spans="1:13" ht="15" hidden="1" x14ac:dyDescent="0.15">
      <c r="A55" t="str">
        <f t="shared" si="0"/>
        <v>SCS0004373S413033221021A</v>
      </c>
      <c r="B55">
        <v>230</v>
      </c>
      <c r="C55" s="118">
        <v>44895</v>
      </c>
      <c r="D55" s="17" t="s">
        <v>166</v>
      </c>
      <c r="E55" s="120" t="s">
        <v>878</v>
      </c>
      <c r="F55" s="117" t="s">
        <v>211</v>
      </c>
      <c r="G55" s="17" t="s">
        <v>195</v>
      </c>
      <c r="H55" s="17">
        <v>2050</v>
      </c>
      <c r="I55" s="117" t="s">
        <v>782</v>
      </c>
      <c r="J55" s="119" t="s">
        <v>783</v>
      </c>
      <c r="K55">
        <f>VLOOKUP(A55,Sheet4!A:L,12,0)</f>
        <v>-2050</v>
      </c>
      <c r="L55" s="132" t="s">
        <v>876</v>
      </c>
      <c r="M55">
        <f t="shared" si="1"/>
        <v>0</v>
      </c>
    </row>
    <row r="56" spans="1:13" ht="15" hidden="1" x14ac:dyDescent="0.15">
      <c r="A56" t="str">
        <f t="shared" si="0"/>
        <v>SCS0004375S413033221007A</v>
      </c>
      <c r="B56">
        <v>230</v>
      </c>
      <c r="C56" s="118">
        <v>44895</v>
      </c>
      <c r="D56" s="17" t="s">
        <v>166</v>
      </c>
      <c r="E56" s="120" t="s">
        <v>878</v>
      </c>
      <c r="F56" s="117" t="s">
        <v>213</v>
      </c>
      <c r="G56" s="17" t="s">
        <v>65</v>
      </c>
      <c r="H56" s="17">
        <v>1000</v>
      </c>
      <c r="I56" s="117" t="s">
        <v>782</v>
      </c>
      <c r="J56" s="119" t="s">
        <v>783</v>
      </c>
      <c r="K56">
        <f>VLOOKUP(A56,Sheet4!A:L,12,0)</f>
        <v>-1000</v>
      </c>
      <c r="L56" s="132" t="s">
        <v>876</v>
      </c>
      <c r="M56">
        <f t="shared" si="1"/>
        <v>0</v>
      </c>
    </row>
    <row r="57" spans="1:13" ht="15" hidden="1" x14ac:dyDescent="0.15">
      <c r="A57" t="str">
        <f t="shared" si="0"/>
        <v>SCS0004376S413047A221101A</v>
      </c>
      <c r="B57">
        <v>230</v>
      </c>
      <c r="C57" s="118">
        <v>44895</v>
      </c>
      <c r="D57" s="17" t="s">
        <v>105</v>
      </c>
      <c r="E57" s="120" t="s">
        <v>786</v>
      </c>
      <c r="F57" s="117" t="s">
        <v>215</v>
      </c>
      <c r="G57" s="17" t="s">
        <v>217</v>
      </c>
      <c r="H57" s="17">
        <v>339</v>
      </c>
      <c r="I57" s="117" t="s">
        <v>782</v>
      </c>
      <c r="J57" s="119" t="s">
        <v>783</v>
      </c>
      <c r="K57">
        <f>VLOOKUP(A57,Sheet4!A:L,12,0)</f>
        <v>-339</v>
      </c>
      <c r="M57">
        <f t="shared" si="1"/>
        <v>0</v>
      </c>
    </row>
    <row r="58" spans="1:13" ht="15" x14ac:dyDescent="0.15">
      <c r="A58" t="str">
        <f t="shared" si="0"/>
        <v>SCS0004376221101A221101A</v>
      </c>
      <c r="B58" s="133">
        <v>230</v>
      </c>
      <c r="C58" s="134">
        <v>44895</v>
      </c>
      <c r="D58" s="137" t="s">
        <v>217</v>
      </c>
      <c r="E58" s="136" t="s">
        <v>878</v>
      </c>
      <c r="F58" s="135" t="s">
        <v>215</v>
      </c>
      <c r="G58" s="137" t="s">
        <v>217</v>
      </c>
      <c r="H58" s="137">
        <v>61</v>
      </c>
      <c r="I58" s="135" t="s">
        <v>782</v>
      </c>
      <c r="J58" s="119" t="s">
        <v>783</v>
      </c>
      <c r="K58" t="e">
        <f>VLOOKUP(A58,Sheet4!A:L,12,0)</f>
        <v>#N/A</v>
      </c>
      <c r="L58" s="132" t="s">
        <v>923</v>
      </c>
      <c r="M58" t="e">
        <f t="shared" si="1"/>
        <v>#N/A</v>
      </c>
    </row>
    <row r="59" spans="1:13" ht="15" x14ac:dyDescent="0.15">
      <c r="A59" t="str">
        <f t="shared" si="0"/>
        <v>SCS0004377221101A221101A</v>
      </c>
      <c r="B59" s="133">
        <v>230</v>
      </c>
      <c r="C59" s="134">
        <v>44895</v>
      </c>
      <c r="D59" s="137" t="s">
        <v>217</v>
      </c>
      <c r="E59" s="136" t="s">
        <v>878</v>
      </c>
      <c r="F59" s="135" t="s">
        <v>218</v>
      </c>
      <c r="G59" s="137" t="s">
        <v>217</v>
      </c>
      <c r="H59" s="137">
        <v>178</v>
      </c>
      <c r="I59" s="135" t="s">
        <v>782</v>
      </c>
      <c r="J59" s="119" t="s">
        <v>783</v>
      </c>
      <c r="K59" t="e">
        <f>VLOOKUP(A59,Sheet4!A:L,12,0)</f>
        <v>#N/A</v>
      </c>
      <c r="L59" s="132" t="s">
        <v>923</v>
      </c>
      <c r="M59" t="e">
        <f t="shared" si="1"/>
        <v>#N/A</v>
      </c>
    </row>
    <row r="60" spans="1:13" ht="15" hidden="1" x14ac:dyDescent="0.15">
      <c r="A60" t="str">
        <f t="shared" si="0"/>
        <v>SCS0004377S413052221101A</v>
      </c>
      <c r="B60">
        <v>230</v>
      </c>
      <c r="C60" s="118">
        <v>44895</v>
      </c>
      <c r="D60" s="17" t="s">
        <v>220</v>
      </c>
      <c r="E60" s="120" t="s">
        <v>878</v>
      </c>
      <c r="F60" s="117" t="s">
        <v>218</v>
      </c>
      <c r="G60" s="17" t="s">
        <v>217</v>
      </c>
      <c r="H60" s="17">
        <v>61</v>
      </c>
      <c r="I60" s="117" t="s">
        <v>782</v>
      </c>
      <c r="J60" s="119" t="s">
        <v>783</v>
      </c>
      <c r="K60">
        <f>VLOOKUP(A60,Sheet4!A:L,12,0)</f>
        <v>-61</v>
      </c>
      <c r="L60" s="132" t="s">
        <v>876</v>
      </c>
      <c r="M60">
        <f t="shared" si="1"/>
        <v>0</v>
      </c>
    </row>
    <row r="61" spans="1:13" ht="15" x14ac:dyDescent="0.15">
      <c r="A61" t="str">
        <f t="shared" si="0"/>
        <v>SCS0004377S41305221108A</v>
      </c>
      <c r="B61" s="133">
        <v>230</v>
      </c>
      <c r="C61" s="134">
        <v>44895</v>
      </c>
      <c r="D61" s="137" t="s">
        <v>220</v>
      </c>
      <c r="E61" s="136" t="s">
        <v>878</v>
      </c>
      <c r="F61" s="135" t="s">
        <v>218</v>
      </c>
      <c r="G61" s="137" t="s">
        <v>221</v>
      </c>
      <c r="H61" s="137">
        <v>160</v>
      </c>
      <c r="I61" s="135" t="s">
        <v>782</v>
      </c>
      <c r="J61" s="119" t="s">
        <v>783</v>
      </c>
      <c r="K61" t="e">
        <f>VLOOKUP(A61,Sheet4!A:L,12,0)</f>
        <v>#N/A</v>
      </c>
      <c r="L61" s="132" t="s">
        <v>923</v>
      </c>
      <c r="M61" t="e">
        <f t="shared" si="1"/>
        <v>#N/A</v>
      </c>
    </row>
    <row r="62" spans="1:13" ht="15" hidden="1" x14ac:dyDescent="0.15">
      <c r="A62" t="str">
        <f t="shared" si="0"/>
        <v>SCS0004378S413047A221101A</v>
      </c>
      <c r="B62">
        <v>230</v>
      </c>
      <c r="C62" s="118">
        <v>44895</v>
      </c>
      <c r="D62" s="17" t="s">
        <v>105</v>
      </c>
      <c r="E62" s="120" t="s">
        <v>786</v>
      </c>
      <c r="F62" s="117" t="s">
        <v>222</v>
      </c>
      <c r="G62" s="17" t="s">
        <v>217</v>
      </c>
      <c r="H62" s="17">
        <v>193</v>
      </c>
      <c r="I62" s="117" t="s">
        <v>782</v>
      </c>
      <c r="J62" s="119" t="s">
        <v>783</v>
      </c>
      <c r="K62">
        <f>VLOOKUP(A62,Sheet4!A:L,12,0)</f>
        <v>-193</v>
      </c>
      <c r="M62">
        <f t="shared" si="1"/>
        <v>0</v>
      </c>
    </row>
    <row r="63" spans="1:13" ht="15" hidden="1" x14ac:dyDescent="0.15">
      <c r="A63" t="str">
        <f t="shared" si="0"/>
        <v>SCS0004378S413052221101A</v>
      </c>
      <c r="B63">
        <v>230</v>
      </c>
      <c r="C63" s="118">
        <v>44895</v>
      </c>
      <c r="D63" s="17" t="s">
        <v>220</v>
      </c>
      <c r="E63" s="120" t="s">
        <v>878</v>
      </c>
      <c r="F63" s="117" t="s">
        <v>222</v>
      </c>
      <c r="G63" s="17" t="s">
        <v>217</v>
      </c>
      <c r="H63" s="17">
        <v>207</v>
      </c>
      <c r="I63" s="117" t="s">
        <v>782</v>
      </c>
      <c r="J63" s="119" t="s">
        <v>783</v>
      </c>
      <c r="K63">
        <f>VLOOKUP(A63,Sheet4!A:L,12,0)</f>
        <v>-207</v>
      </c>
      <c r="L63" s="132" t="s">
        <v>876</v>
      </c>
      <c r="M63">
        <f t="shared" si="1"/>
        <v>0</v>
      </c>
    </row>
    <row r="64" spans="1:13" ht="15" x14ac:dyDescent="0.15">
      <c r="A64" t="str">
        <f t="shared" si="0"/>
        <v>SCS0004378S413052221108A</v>
      </c>
      <c r="B64" s="133">
        <v>230</v>
      </c>
      <c r="C64" s="134">
        <v>44895</v>
      </c>
      <c r="D64" s="137" t="s">
        <v>220</v>
      </c>
      <c r="E64" s="136" t="s">
        <v>878</v>
      </c>
      <c r="F64" s="135" t="s">
        <v>222</v>
      </c>
      <c r="G64" s="137" t="s">
        <v>224</v>
      </c>
      <c r="H64" s="137">
        <v>280</v>
      </c>
      <c r="I64" s="135" t="s">
        <v>782</v>
      </c>
      <c r="J64" s="119" t="s">
        <v>783</v>
      </c>
      <c r="K64" t="e">
        <f>VLOOKUP(A64,Sheet4!A:L,12,0)</f>
        <v>#N/A</v>
      </c>
      <c r="L64" s="132" t="s">
        <v>923</v>
      </c>
      <c r="M64" t="e">
        <f t="shared" si="1"/>
        <v>#N/A</v>
      </c>
    </row>
    <row r="65" spans="1:13" ht="15" hidden="1" x14ac:dyDescent="0.15">
      <c r="A65" t="str">
        <f t="shared" si="0"/>
        <v>SCS0004379S413052221101A</v>
      </c>
      <c r="B65">
        <v>230</v>
      </c>
      <c r="C65" s="118">
        <v>44895</v>
      </c>
      <c r="D65" s="17" t="s">
        <v>220</v>
      </c>
      <c r="E65" s="120" t="s">
        <v>786</v>
      </c>
      <c r="F65" s="117" t="s">
        <v>926</v>
      </c>
      <c r="G65" s="17" t="s">
        <v>217</v>
      </c>
      <c r="H65" s="17">
        <v>400</v>
      </c>
      <c r="I65" s="117" t="s">
        <v>782</v>
      </c>
      <c r="J65" s="119" t="s">
        <v>783</v>
      </c>
      <c r="K65">
        <f>VLOOKUP(A65,Sheet4!A:L,12,0)</f>
        <v>-300</v>
      </c>
      <c r="M65">
        <f t="shared" si="1"/>
        <v>100</v>
      </c>
    </row>
    <row r="66" spans="1:13" ht="15" hidden="1" x14ac:dyDescent="0.15">
      <c r="A66" t="str">
        <f t="shared" si="0"/>
        <v>SCS0004381S413047A221102A</v>
      </c>
      <c r="B66">
        <v>230</v>
      </c>
      <c r="C66" s="118">
        <v>44895</v>
      </c>
      <c r="D66" s="17" t="s">
        <v>105</v>
      </c>
      <c r="E66" s="120" t="s">
        <v>786</v>
      </c>
      <c r="F66" s="117" t="s">
        <v>227</v>
      </c>
      <c r="G66" s="17" t="s">
        <v>229</v>
      </c>
      <c r="H66" s="17">
        <v>800</v>
      </c>
      <c r="I66" s="117" t="s">
        <v>782</v>
      </c>
      <c r="J66" s="119" t="s">
        <v>783</v>
      </c>
      <c r="K66">
        <f>VLOOKUP(A66,Sheet4!A:L,12,0)</f>
        <v>-800</v>
      </c>
      <c r="M66">
        <f t="shared" si="1"/>
        <v>0</v>
      </c>
    </row>
    <row r="67" spans="1:13" ht="15" x14ac:dyDescent="0.15">
      <c r="A67" t="str">
        <f t="shared" si="0"/>
        <v>SCS0004381S413047A221111A</v>
      </c>
      <c r="B67" s="133">
        <v>230</v>
      </c>
      <c r="C67" s="134">
        <v>44895</v>
      </c>
      <c r="D67" s="137" t="s">
        <v>105</v>
      </c>
      <c r="E67" s="136" t="s">
        <v>878</v>
      </c>
      <c r="F67" s="135" t="s">
        <v>227</v>
      </c>
      <c r="G67" s="137" t="s">
        <v>230</v>
      </c>
      <c r="H67" s="137">
        <v>581</v>
      </c>
      <c r="I67" s="135" t="s">
        <v>782</v>
      </c>
      <c r="J67" s="119" t="s">
        <v>783</v>
      </c>
      <c r="K67" t="e">
        <f>VLOOKUP(A67,Sheet4!A:L,12,0)</f>
        <v>#N/A</v>
      </c>
      <c r="L67" s="132" t="s">
        <v>923</v>
      </c>
      <c r="M67" t="e">
        <f t="shared" si="1"/>
        <v>#N/A</v>
      </c>
    </row>
    <row r="68" spans="1:13" ht="15" x14ac:dyDescent="0.15">
      <c r="A68" t="str">
        <f t="shared" si="0"/>
        <v>SCS0004381S413025221111A</v>
      </c>
      <c r="B68" s="133">
        <v>230</v>
      </c>
      <c r="C68" s="134">
        <v>44895</v>
      </c>
      <c r="D68" s="137" t="s">
        <v>231</v>
      </c>
      <c r="E68" s="136" t="s">
        <v>878</v>
      </c>
      <c r="F68" s="135" t="s">
        <v>227</v>
      </c>
      <c r="G68" s="137" t="s">
        <v>230</v>
      </c>
      <c r="H68" s="137">
        <v>219</v>
      </c>
      <c r="I68" s="135" t="s">
        <v>782</v>
      </c>
      <c r="J68" s="119" t="s">
        <v>783</v>
      </c>
      <c r="K68" t="e">
        <f>VLOOKUP(A68,Sheet4!A:L,12,0)</f>
        <v>#N/A</v>
      </c>
      <c r="L68" s="132" t="s">
        <v>923</v>
      </c>
      <c r="M68" t="e">
        <f t="shared" si="1"/>
        <v>#N/A</v>
      </c>
    </row>
    <row r="69" spans="1:13" ht="15" hidden="1" x14ac:dyDescent="0.15">
      <c r="A69" t="str">
        <f t="shared" ref="A69:A132" si="2">CONCATENATE(F69,D69,G69)</f>
        <v>SCS0004391S413047A2211281</v>
      </c>
      <c r="B69">
        <v>230</v>
      </c>
      <c r="C69" s="118">
        <v>44895</v>
      </c>
      <c r="D69" s="17" t="s">
        <v>105</v>
      </c>
      <c r="E69" s="120" t="s">
        <v>786</v>
      </c>
      <c r="F69" s="117" t="s">
        <v>232</v>
      </c>
      <c r="G69" s="17">
        <v>2211281</v>
      </c>
      <c r="H69" s="17">
        <v>25</v>
      </c>
      <c r="I69" s="117" t="s">
        <v>782</v>
      </c>
      <c r="J69" s="119" t="s">
        <v>783</v>
      </c>
      <c r="K69">
        <f>VLOOKUP(A69,Sheet4!A:L,12,0)</f>
        <v>-25</v>
      </c>
      <c r="M69">
        <f t="shared" ref="M69:M132" si="3">H69+K69</f>
        <v>0</v>
      </c>
    </row>
    <row r="70" spans="1:13" ht="15" hidden="1" x14ac:dyDescent="0.15">
      <c r="A70" t="str">
        <f t="shared" si="2"/>
        <v>SCS0004391S413049221015A</v>
      </c>
      <c r="B70">
        <v>230</v>
      </c>
      <c r="C70" s="118">
        <v>44895</v>
      </c>
      <c r="D70" s="17" t="s">
        <v>234</v>
      </c>
      <c r="E70" s="120" t="s">
        <v>878</v>
      </c>
      <c r="F70" s="117" t="s">
        <v>232</v>
      </c>
      <c r="G70" s="17" t="s">
        <v>178</v>
      </c>
      <c r="H70" s="17">
        <v>254</v>
      </c>
      <c r="I70" s="117" t="s">
        <v>782</v>
      </c>
      <c r="J70" s="119" t="s">
        <v>783</v>
      </c>
      <c r="K70">
        <f>VLOOKUP(A70,Sheet4!A:L,12,0)</f>
        <v>-245</v>
      </c>
      <c r="L70" s="132" t="s">
        <v>876</v>
      </c>
      <c r="M70">
        <f t="shared" si="3"/>
        <v>9</v>
      </c>
    </row>
    <row r="71" spans="1:13" ht="15" hidden="1" x14ac:dyDescent="0.15">
      <c r="A71" t="str">
        <f t="shared" si="2"/>
        <v>SCS0004391S413049221018A</v>
      </c>
      <c r="B71">
        <v>230</v>
      </c>
      <c r="C71" s="118">
        <v>44895</v>
      </c>
      <c r="D71" s="17" t="s">
        <v>234</v>
      </c>
      <c r="E71" s="120" t="s">
        <v>878</v>
      </c>
      <c r="F71" s="117" t="s">
        <v>232</v>
      </c>
      <c r="G71" s="17" t="s">
        <v>235</v>
      </c>
      <c r="H71" s="17">
        <v>347</v>
      </c>
      <c r="I71" s="117" t="s">
        <v>782</v>
      </c>
      <c r="J71" s="119" t="s">
        <v>783</v>
      </c>
      <c r="K71">
        <f>VLOOKUP(A71,Sheet4!A:L,12,0)</f>
        <v>-245</v>
      </c>
      <c r="L71" s="132" t="s">
        <v>876</v>
      </c>
      <c r="M71">
        <f t="shared" si="3"/>
        <v>102</v>
      </c>
    </row>
    <row r="72" spans="1:13" ht="15" hidden="1" x14ac:dyDescent="0.15">
      <c r="A72" t="str">
        <f t="shared" si="2"/>
        <v>SCS0004391S413049221020A</v>
      </c>
      <c r="B72">
        <v>230</v>
      </c>
      <c r="C72" s="118">
        <v>44895</v>
      </c>
      <c r="D72" s="17" t="s">
        <v>234</v>
      </c>
      <c r="E72" s="120" t="s">
        <v>878</v>
      </c>
      <c r="F72" s="117" t="s">
        <v>232</v>
      </c>
      <c r="G72" s="17" t="s">
        <v>236</v>
      </c>
      <c r="H72" s="17">
        <v>500</v>
      </c>
      <c r="I72" s="117" t="s">
        <v>782</v>
      </c>
      <c r="J72" s="119" t="s">
        <v>783</v>
      </c>
      <c r="K72">
        <f>VLOOKUP(A72,Sheet4!A:L,12,0)</f>
        <v>-144</v>
      </c>
      <c r="L72" s="132" t="s">
        <v>876</v>
      </c>
      <c r="M72">
        <f t="shared" si="3"/>
        <v>356</v>
      </c>
    </row>
    <row r="73" spans="1:13" ht="15" x14ac:dyDescent="0.15">
      <c r="A73" t="str">
        <f t="shared" si="2"/>
        <v>SCS0004391S413049221103A</v>
      </c>
      <c r="B73" s="133">
        <v>230</v>
      </c>
      <c r="C73" s="134">
        <v>44895</v>
      </c>
      <c r="D73" s="137" t="s">
        <v>234</v>
      </c>
      <c r="E73" s="136" t="s">
        <v>878</v>
      </c>
      <c r="F73" s="135" t="s">
        <v>232</v>
      </c>
      <c r="G73" s="137" t="s">
        <v>237</v>
      </c>
      <c r="H73" s="137">
        <v>214</v>
      </c>
      <c r="I73" s="135" t="s">
        <v>782</v>
      </c>
      <c r="J73" s="119" t="s">
        <v>783</v>
      </c>
      <c r="K73" t="e">
        <f>VLOOKUP(A73,Sheet4!A:L,12,0)</f>
        <v>#N/A</v>
      </c>
      <c r="L73" s="132" t="s">
        <v>923</v>
      </c>
      <c r="M73" t="e">
        <f t="shared" si="3"/>
        <v>#N/A</v>
      </c>
    </row>
    <row r="74" spans="1:13" ht="15" hidden="1" x14ac:dyDescent="0.15">
      <c r="A74" t="str">
        <f t="shared" si="2"/>
        <v>SCS0004397S413047A2211281</v>
      </c>
      <c r="B74">
        <v>230</v>
      </c>
      <c r="C74" s="118">
        <v>44895</v>
      </c>
      <c r="D74" s="17" t="s">
        <v>105</v>
      </c>
      <c r="E74" s="120" t="s">
        <v>786</v>
      </c>
      <c r="F74" s="117" t="s">
        <v>238</v>
      </c>
      <c r="G74" s="17">
        <v>2211281</v>
      </c>
      <c r="H74" s="17">
        <v>25</v>
      </c>
      <c r="I74" s="117" t="s">
        <v>782</v>
      </c>
      <c r="J74" s="119" t="s">
        <v>783</v>
      </c>
      <c r="K74">
        <f>VLOOKUP(A74,Sheet4!A:L,12,0)</f>
        <v>-25</v>
      </c>
      <c r="M74">
        <f t="shared" si="3"/>
        <v>0</v>
      </c>
    </row>
    <row r="75" spans="1:13" ht="15" hidden="1" x14ac:dyDescent="0.15">
      <c r="A75" t="str">
        <f t="shared" si="2"/>
        <v>SCS0004397S413049221024A</v>
      </c>
      <c r="B75">
        <v>230</v>
      </c>
      <c r="C75" s="118">
        <v>44895</v>
      </c>
      <c r="D75" s="17" t="s">
        <v>234</v>
      </c>
      <c r="E75" s="120" t="s">
        <v>878</v>
      </c>
      <c r="F75" s="117" t="s">
        <v>238</v>
      </c>
      <c r="G75" s="17" t="s">
        <v>240</v>
      </c>
      <c r="H75" s="17">
        <v>400</v>
      </c>
      <c r="I75" s="117" t="s">
        <v>782</v>
      </c>
      <c r="J75" s="119" t="s">
        <v>783</v>
      </c>
      <c r="K75">
        <f>VLOOKUP(A75,Sheet4!A:L,12,0)</f>
        <v>-400</v>
      </c>
      <c r="L75" s="132" t="s">
        <v>876</v>
      </c>
      <c r="M75">
        <f t="shared" si="3"/>
        <v>0</v>
      </c>
    </row>
    <row r="76" spans="1:13" ht="15" hidden="1" x14ac:dyDescent="0.15">
      <c r="A76" t="str">
        <f t="shared" si="2"/>
        <v>SCS0004398S413029221019A</v>
      </c>
      <c r="B76">
        <v>230</v>
      </c>
      <c r="C76" s="118">
        <v>44895</v>
      </c>
      <c r="D76" s="17" t="s">
        <v>27</v>
      </c>
      <c r="E76" s="120" t="s">
        <v>786</v>
      </c>
      <c r="F76" s="117" t="s">
        <v>241</v>
      </c>
      <c r="G76" s="17" t="s">
        <v>29</v>
      </c>
      <c r="H76" s="17">
        <v>149</v>
      </c>
      <c r="I76" s="117" t="s">
        <v>782</v>
      </c>
      <c r="J76" s="119" t="s">
        <v>783</v>
      </c>
      <c r="K76">
        <f>VLOOKUP(A76,Sheet4!A:L,12,0)</f>
        <v>-149</v>
      </c>
      <c r="M76">
        <f t="shared" si="3"/>
        <v>0</v>
      </c>
    </row>
    <row r="77" spans="1:13" ht="15" hidden="1" x14ac:dyDescent="0.15">
      <c r="A77" t="str">
        <f t="shared" si="2"/>
        <v>SCS0004403S413047A2211281</v>
      </c>
      <c r="B77">
        <v>230</v>
      </c>
      <c r="C77" s="118">
        <v>44895</v>
      </c>
      <c r="D77" s="17" t="s">
        <v>105</v>
      </c>
      <c r="E77" s="120" t="s">
        <v>786</v>
      </c>
      <c r="F77" s="117" t="s">
        <v>243</v>
      </c>
      <c r="G77" s="17">
        <v>2211281</v>
      </c>
      <c r="H77" s="17">
        <v>25</v>
      </c>
      <c r="I77" s="117" t="s">
        <v>782</v>
      </c>
      <c r="J77" s="119" t="s">
        <v>783</v>
      </c>
      <c r="K77">
        <f>VLOOKUP(A77,Sheet4!A:L,12,0)</f>
        <v>-25</v>
      </c>
      <c r="M77">
        <f t="shared" si="3"/>
        <v>0</v>
      </c>
    </row>
    <row r="78" spans="1:13" ht="15" x14ac:dyDescent="0.15">
      <c r="A78" t="str">
        <f t="shared" si="2"/>
        <v>SCS0004407S413038221110A</v>
      </c>
      <c r="B78" s="133">
        <v>230</v>
      </c>
      <c r="C78" s="134">
        <v>44895</v>
      </c>
      <c r="D78" s="137" t="s">
        <v>207</v>
      </c>
      <c r="E78" s="136" t="s">
        <v>878</v>
      </c>
      <c r="F78" s="135" t="s">
        <v>245</v>
      </c>
      <c r="G78" s="137" t="s">
        <v>153</v>
      </c>
      <c r="H78" s="137">
        <v>200</v>
      </c>
      <c r="I78" s="135" t="s">
        <v>782</v>
      </c>
      <c r="J78" s="119" t="s">
        <v>783</v>
      </c>
      <c r="K78" t="e">
        <f>VLOOKUP(A78,Sheet4!A:L,12,0)</f>
        <v>#N/A</v>
      </c>
      <c r="L78" s="132" t="s">
        <v>923</v>
      </c>
      <c r="M78" t="e">
        <f t="shared" si="3"/>
        <v>#N/A</v>
      </c>
    </row>
    <row r="79" spans="1:13" ht="15" hidden="1" x14ac:dyDescent="0.15">
      <c r="A79" t="str">
        <f t="shared" si="2"/>
        <v>SCS0004794S413029221101A</v>
      </c>
      <c r="B79">
        <v>230</v>
      </c>
      <c r="C79" s="118">
        <v>44895</v>
      </c>
      <c r="D79" s="17" t="s">
        <v>27</v>
      </c>
      <c r="E79" s="120" t="s">
        <v>878</v>
      </c>
      <c r="F79" s="117" t="s">
        <v>247</v>
      </c>
      <c r="G79" s="17" t="s">
        <v>217</v>
      </c>
      <c r="H79" s="17">
        <v>5000</v>
      </c>
      <c r="I79" s="117" t="s">
        <v>782</v>
      </c>
      <c r="J79" s="119" t="s">
        <v>783</v>
      </c>
      <c r="K79">
        <f>VLOOKUP(A79,Sheet4!A:L,12,0)</f>
        <v>-800</v>
      </c>
      <c r="L79" s="132" t="s">
        <v>876</v>
      </c>
      <c r="M79">
        <f t="shared" si="3"/>
        <v>4200</v>
      </c>
    </row>
    <row r="80" spans="1:13" ht="15" x14ac:dyDescent="0.15">
      <c r="A80" t="str">
        <f t="shared" si="2"/>
        <v>SCS0004800S413033221103A</v>
      </c>
      <c r="B80" s="133">
        <v>230</v>
      </c>
      <c r="C80" s="134">
        <v>44895</v>
      </c>
      <c r="D80" s="137" t="s">
        <v>166</v>
      </c>
      <c r="E80" s="136" t="s">
        <v>878</v>
      </c>
      <c r="F80" s="135" t="s">
        <v>249</v>
      </c>
      <c r="G80" s="137" t="s">
        <v>237</v>
      </c>
      <c r="H80" s="137">
        <v>1000</v>
      </c>
      <c r="I80" s="135" t="s">
        <v>782</v>
      </c>
      <c r="J80" s="119" t="s">
        <v>783</v>
      </c>
      <c r="K80" t="e">
        <f>VLOOKUP(A80,Sheet4!A:L,12,0)</f>
        <v>#N/A</v>
      </c>
      <c r="L80" s="132" t="s">
        <v>923</v>
      </c>
      <c r="M80" t="e">
        <f t="shared" si="3"/>
        <v>#N/A</v>
      </c>
    </row>
    <row r="81" spans="1:13" ht="15" hidden="1" x14ac:dyDescent="0.15">
      <c r="A81" t="str">
        <f t="shared" si="2"/>
        <v>SCS0004842S413029220201</v>
      </c>
      <c r="B81">
        <v>230</v>
      </c>
      <c r="C81" s="118">
        <v>44895</v>
      </c>
      <c r="D81" s="17" t="s">
        <v>27</v>
      </c>
      <c r="E81" s="120" t="s">
        <v>786</v>
      </c>
      <c r="F81" s="117" t="s">
        <v>251</v>
      </c>
      <c r="G81" s="17">
        <v>220201</v>
      </c>
      <c r="H81" s="17">
        <v>126</v>
      </c>
      <c r="I81" s="117" t="s">
        <v>782</v>
      </c>
      <c r="J81" s="119" t="s">
        <v>783</v>
      </c>
      <c r="K81">
        <f>VLOOKUP(A81,Sheet4!A:L,12,0)</f>
        <v>-126</v>
      </c>
      <c r="M81">
        <f t="shared" si="3"/>
        <v>0</v>
      </c>
    </row>
    <row r="82" spans="1:13" ht="15" hidden="1" x14ac:dyDescent="0.15">
      <c r="A82" t="str">
        <f t="shared" si="2"/>
        <v>SCS0004844S413047220201</v>
      </c>
      <c r="B82">
        <v>230</v>
      </c>
      <c r="C82" s="118">
        <v>44895</v>
      </c>
      <c r="D82" s="17" t="s">
        <v>255</v>
      </c>
      <c r="E82" s="120" t="s">
        <v>786</v>
      </c>
      <c r="F82" s="117" t="s">
        <v>253</v>
      </c>
      <c r="G82" s="17">
        <v>220201</v>
      </c>
      <c r="H82" s="17">
        <v>100</v>
      </c>
      <c r="I82" s="117" t="s">
        <v>782</v>
      </c>
      <c r="J82" s="119" t="s">
        <v>783</v>
      </c>
      <c r="K82">
        <f>VLOOKUP(A82,Sheet4!A:L,12,0)</f>
        <v>-100</v>
      </c>
      <c r="M82">
        <f t="shared" si="3"/>
        <v>0</v>
      </c>
    </row>
    <row r="83" spans="1:13" ht="15" hidden="1" x14ac:dyDescent="0.15">
      <c r="A83" t="str">
        <f t="shared" si="2"/>
        <v>SCS0005506S413033220826A</v>
      </c>
      <c r="B83">
        <v>230</v>
      </c>
      <c r="C83" s="118">
        <v>44895</v>
      </c>
      <c r="D83" s="17" t="s">
        <v>166</v>
      </c>
      <c r="E83" s="120" t="s">
        <v>786</v>
      </c>
      <c r="F83" s="117" t="s">
        <v>256</v>
      </c>
      <c r="G83" s="17" t="s">
        <v>258</v>
      </c>
      <c r="H83" s="17">
        <v>400</v>
      </c>
      <c r="I83" s="117" t="s">
        <v>782</v>
      </c>
      <c r="J83" s="119" t="s">
        <v>783</v>
      </c>
      <c r="K83">
        <f>VLOOKUP(A83,Sheet4!A:L,12,0)</f>
        <v>-400</v>
      </c>
      <c r="M83">
        <f t="shared" si="3"/>
        <v>0</v>
      </c>
    </row>
    <row r="84" spans="1:13" ht="15" hidden="1" x14ac:dyDescent="0.15">
      <c r="A84" t="str">
        <f t="shared" si="2"/>
        <v>SCS0005506S413033220920A</v>
      </c>
      <c r="B84">
        <v>230</v>
      </c>
      <c r="C84" s="118">
        <v>44895</v>
      </c>
      <c r="D84" s="17" t="s">
        <v>166</v>
      </c>
      <c r="E84" s="120" t="s">
        <v>786</v>
      </c>
      <c r="F84" s="117" t="s">
        <v>256</v>
      </c>
      <c r="G84" s="17" t="s">
        <v>259</v>
      </c>
      <c r="H84" s="17">
        <v>800</v>
      </c>
      <c r="I84" s="117" t="s">
        <v>782</v>
      </c>
      <c r="J84" s="119" t="s">
        <v>783</v>
      </c>
      <c r="K84">
        <f>VLOOKUP(A84,Sheet4!A:L,12,0)</f>
        <v>-800</v>
      </c>
      <c r="M84">
        <f t="shared" si="3"/>
        <v>0</v>
      </c>
    </row>
    <row r="85" spans="1:13" ht="15" hidden="1" x14ac:dyDescent="0.15">
      <c r="A85" t="str">
        <f t="shared" si="2"/>
        <v>SCS0005506S413033221012A</v>
      </c>
      <c r="B85">
        <v>230</v>
      </c>
      <c r="C85" s="118">
        <v>44895</v>
      </c>
      <c r="D85" s="17" t="s">
        <v>166</v>
      </c>
      <c r="E85" s="120" t="s">
        <v>786</v>
      </c>
      <c r="F85" s="117" t="s">
        <v>256</v>
      </c>
      <c r="G85" s="17" t="s">
        <v>33</v>
      </c>
      <c r="H85" s="17">
        <v>398</v>
      </c>
      <c r="I85" s="117" t="s">
        <v>782</v>
      </c>
      <c r="J85" s="119" t="s">
        <v>783</v>
      </c>
      <c r="K85">
        <f>VLOOKUP(A85,Sheet4!A:L,12,0)</f>
        <v>-398</v>
      </c>
      <c r="M85">
        <f t="shared" si="3"/>
        <v>0</v>
      </c>
    </row>
    <row r="86" spans="1:13" ht="15" hidden="1" x14ac:dyDescent="0.15">
      <c r="A86" t="str">
        <f t="shared" si="2"/>
        <v>SCS0005512S413033220920A</v>
      </c>
      <c r="B86">
        <v>230</v>
      </c>
      <c r="C86" s="118">
        <v>44895</v>
      </c>
      <c r="D86" s="17" t="s">
        <v>166</v>
      </c>
      <c r="E86" s="120" t="s">
        <v>786</v>
      </c>
      <c r="F86" s="117" t="s">
        <v>260</v>
      </c>
      <c r="G86" s="17" t="s">
        <v>259</v>
      </c>
      <c r="H86" s="17">
        <v>700</v>
      </c>
      <c r="I86" s="117" t="s">
        <v>782</v>
      </c>
      <c r="J86" s="119" t="s">
        <v>783</v>
      </c>
      <c r="K86">
        <f>VLOOKUP(A86,Sheet4!A:L,12,0)</f>
        <v>-700</v>
      </c>
      <c r="M86">
        <f t="shared" si="3"/>
        <v>0</v>
      </c>
    </row>
    <row r="87" spans="1:13" ht="15" hidden="1" x14ac:dyDescent="0.15">
      <c r="A87" t="str">
        <f t="shared" si="2"/>
        <v>SCS0005512S413033220928A</v>
      </c>
      <c r="B87">
        <v>230</v>
      </c>
      <c r="C87" s="118">
        <v>44895</v>
      </c>
      <c r="D87" s="17" t="s">
        <v>166</v>
      </c>
      <c r="E87" s="120" t="s">
        <v>786</v>
      </c>
      <c r="F87" s="117" t="s">
        <v>260</v>
      </c>
      <c r="G87" s="17" t="s">
        <v>262</v>
      </c>
      <c r="H87" s="17">
        <v>500</v>
      </c>
      <c r="I87" s="117" t="s">
        <v>782</v>
      </c>
      <c r="J87" s="119" t="s">
        <v>783</v>
      </c>
      <c r="K87">
        <f>VLOOKUP(A87,Sheet4!A:L,12,0)</f>
        <v>-500</v>
      </c>
      <c r="M87">
        <f t="shared" si="3"/>
        <v>0</v>
      </c>
    </row>
    <row r="88" spans="1:13" ht="15" x14ac:dyDescent="0.15">
      <c r="A88" t="str">
        <f t="shared" si="2"/>
        <v>SHT0000823S413044221101A</v>
      </c>
      <c r="B88" s="133">
        <v>230</v>
      </c>
      <c r="C88" s="134">
        <v>44895</v>
      </c>
      <c r="D88" s="137" t="s">
        <v>265</v>
      </c>
      <c r="E88" s="136" t="s">
        <v>878</v>
      </c>
      <c r="F88" s="135" t="s">
        <v>263</v>
      </c>
      <c r="G88" s="137" t="s">
        <v>217</v>
      </c>
      <c r="H88" s="137">
        <v>360</v>
      </c>
      <c r="I88" s="135" t="s">
        <v>782</v>
      </c>
      <c r="J88" s="119" t="s">
        <v>783</v>
      </c>
      <c r="K88" t="e">
        <f>VLOOKUP(A88,Sheet4!A:L,12,0)</f>
        <v>#N/A</v>
      </c>
      <c r="L88" s="132" t="s">
        <v>923</v>
      </c>
      <c r="M88" t="e">
        <f t="shared" si="3"/>
        <v>#N/A</v>
      </c>
    </row>
    <row r="89" spans="1:13" ht="15" x14ac:dyDescent="0.15">
      <c r="A89" t="str">
        <f t="shared" si="2"/>
        <v>SHT0000823S413044221103A</v>
      </c>
      <c r="B89" s="133">
        <v>230</v>
      </c>
      <c r="C89" s="134">
        <v>44895</v>
      </c>
      <c r="D89" s="137" t="s">
        <v>265</v>
      </c>
      <c r="E89" s="136" t="s">
        <v>878</v>
      </c>
      <c r="F89" s="135" t="s">
        <v>263</v>
      </c>
      <c r="G89" s="137" t="s">
        <v>237</v>
      </c>
      <c r="H89" s="137">
        <v>237</v>
      </c>
      <c r="I89" s="135" t="s">
        <v>782</v>
      </c>
      <c r="J89" s="119" t="s">
        <v>783</v>
      </c>
      <c r="K89" t="e">
        <f>VLOOKUP(A89,Sheet4!A:L,12,0)</f>
        <v>#N/A</v>
      </c>
      <c r="L89" s="132" t="s">
        <v>923</v>
      </c>
      <c r="M89" t="e">
        <f t="shared" si="3"/>
        <v>#N/A</v>
      </c>
    </row>
    <row r="90" spans="1:13" ht="15" x14ac:dyDescent="0.15">
      <c r="A90" t="str">
        <f t="shared" si="2"/>
        <v>SHT0000987S413029221111A</v>
      </c>
      <c r="B90" s="133">
        <v>230</v>
      </c>
      <c r="C90" s="134">
        <v>44895</v>
      </c>
      <c r="D90" s="137" t="s">
        <v>27</v>
      </c>
      <c r="E90" s="136" t="s">
        <v>878</v>
      </c>
      <c r="F90" s="135" t="s">
        <v>35</v>
      </c>
      <c r="G90" s="137" t="s">
        <v>230</v>
      </c>
      <c r="H90" s="137">
        <v>305</v>
      </c>
      <c r="I90" s="135" t="s">
        <v>782</v>
      </c>
      <c r="J90" s="119" t="s">
        <v>783</v>
      </c>
      <c r="K90" t="e">
        <f>VLOOKUP(A90,Sheet4!A:L,12,0)</f>
        <v>#N/A</v>
      </c>
      <c r="L90" s="132" t="s">
        <v>923</v>
      </c>
      <c r="M90" t="e">
        <f t="shared" si="3"/>
        <v>#N/A</v>
      </c>
    </row>
    <row r="91" spans="1:13" ht="15" x14ac:dyDescent="0.15">
      <c r="A91" t="str">
        <f t="shared" si="2"/>
        <v>SHT0000987S413047A221111A</v>
      </c>
      <c r="B91" s="133">
        <v>230</v>
      </c>
      <c r="C91" s="134">
        <v>44895</v>
      </c>
      <c r="D91" s="137" t="s">
        <v>105</v>
      </c>
      <c r="E91" s="136" t="s">
        <v>878</v>
      </c>
      <c r="F91" s="135" t="s">
        <v>35</v>
      </c>
      <c r="G91" s="137" t="s">
        <v>230</v>
      </c>
      <c r="H91" s="137">
        <v>403</v>
      </c>
      <c r="I91" s="135" t="s">
        <v>782</v>
      </c>
      <c r="J91" s="119" t="s">
        <v>783</v>
      </c>
      <c r="K91" t="e">
        <f>VLOOKUP(A91,Sheet4!A:L,12,0)</f>
        <v>#N/A</v>
      </c>
      <c r="L91" s="132" t="s">
        <v>923</v>
      </c>
      <c r="M91" t="e">
        <f t="shared" si="3"/>
        <v>#N/A</v>
      </c>
    </row>
    <row r="92" spans="1:13" ht="15" x14ac:dyDescent="0.15">
      <c r="A92" t="str">
        <f t="shared" si="2"/>
        <v>SHT0000988S413033221110A</v>
      </c>
      <c r="B92" s="133">
        <v>230</v>
      </c>
      <c r="C92" s="134">
        <v>44895</v>
      </c>
      <c r="D92" s="137" t="s">
        <v>166</v>
      </c>
      <c r="E92" s="136" t="s">
        <v>878</v>
      </c>
      <c r="F92" s="135" t="s">
        <v>266</v>
      </c>
      <c r="G92" s="137" t="s">
        <v>153</v>
      </c>
      <c r="H92" s="137">
        <v>287</v>
      </c>
      <c r="I92" s="135" t="s">
        <v>782</v>
      </c>
      <c r="J92" s="119" t="s">
        <v>783</v>
      </c>
      <c r="K92" t="e">
        <f>VLOOKUP(A92,Sheet4!A:L,12,0)</f>
        <v>#N/A</v>
      </c>
      <c r="L92" s="132" t="s">
        <v>923</v>
      </c>
      <c r="M92" t="e">
        <f t="shared" si="3"/>
        <v>#N/A</v>
      </c>
    </row>
    <row r="93" spans="1:13" ht="15" hidden="1" x14ac:dyDescent="0.15">
      <c r="A93" t="str">
        <f t="shared" si="2"/>
        <v>SHT0000989S413070220820A</v>
      </c>
      <c r="B93">
        <v>230</v>
      </c>
      <c r="C93" s="118">
        <v>44895</v>
      </c>
      <c r="D93" s="17" t="s">
        <v>80</v>
      </c>
      <c r="E93" s="120" t="s">
        <v>878</v>
      </c>
      <c r="F93" s="117" t="s">
        <v>268</v>
      </c>
      <c r="G93" s="17" t="s">
        <v>135</v>
      </c>
      <c r="H93" s="17">
        <v>600</v>
      </c>
      <c r="I93" s="117" t="s">
        <v>782</v>
      </c>
      <c r="J93" s="119" t="s">
        <v>783</v>
      </c>
      <c r="K93">
        <f>VLOOKUP(A93,Sheet4!A:L,12,0)</f>
        <v>-600</v>
      </c>
      <c r="L93" s="132" t="s">
        <v>876</v>
      </c>
      <c r="M93">
        <f t="shared" si="3"/>
        <v>0</v>
      </c>
    </row>
    <row r="94" spans="1:13" ht="15" hidden="1" x14ac:dyDescent="0.15">
      <c r="A94" t="str">
        <f t="shared" si="2"/>
        <v>SHT0000989S413070221029A</v>
      </c>
      <c r="B94">
        <v>230</v>
      </c>
      <c r="C94" s="118">
        <v>44895</v>
      </c>
      <c r="D94" s="17" t="s">
        <v>80</v>
      </c>
      <c r="E94" s="120" t="s">
        <v>878</v>
      </c>
      <c r="F94" s="117" t="s">
        <v>268</v>
      </c>
      <c r="G94" s="17" t="s">
        <v>270</v>
      </c>
      <c r="H94" s="17">
        <v>1400</v>
      </c>
      <c r="I94" s="117" t="s">
        <v>782</v>
      </c>
      <c r="J94" s="119" t="s">
        <v>783</v>
      </c>
      <c r="K94">
        <f>VLOOKUP(A94,Sheet4!A:L,12,0)</f>
        <v>-1400</v>
      </c>
      <c r="L94" s="132" t="s">
        <v>876</v>
      </c>
      <c r="M94">
        <f t="shared" si="3"/>
        <v>0</v>
      </c>
    </row>
    <row r="95" spans="1:13" ht="15" hidden="1" x14ac:dyDescent="0.15">
      <c r="A95" t="str">
        <f t="shared" si="2"/>
        <v>SHT0000993S413044221017A</v>
      </c>
      <c r="B95">
        <v>230</v>
      </c>
      <c r="C95" s="118">
        <v>44895</v>
      </c>
      <c r="D95" s="17" t="s">
        <v>265</v>
      </c>
      <c r="E95" s="120" t="s">
        <v>878</v>
      </c>
      <c r="F95" s="117" t="s">
        <v>271</v>
      </c>
      <c r="G95" s="17" t="s">
        <v>41</v>
      </c>
      <c r="H95" s="17">
        <v>172</v>
      </c>
      <c r="I95" s="117" t="s">
        <v>782</v>
      </c>
      <c r="J95" s="119" t="s">
        <v>783</v>
      </c>
      <c r="K95">
        <f>VLOOKUP(A95,Sheet4!A:L,12,0)</f>
        <v>-172</v>
      </c>
      <c r="L95" s="132" t="s">
        <v>876</v>
      </c>
      <c r="M95">
        <f t="shared" si="3"/>
        <v>0</v>
      </c>
    </row>
    <row r="96" spans="1:13" ht="15" hidden="1" x14ac:dyDescent="0.15">
      <c r="A96" t="str">
        <f t="shared" si="2"/>
        <v>SHT0000993S413044221114A</v>
      </c>
      <c r="B96">
        <v>230</v>
      </c>
      <c r="C96" s="118">
        <v>44895</v>
      </c>
      <c r="D96" s="17" t="s">
        <v>265</v>
      </c>
      <c r="E96" s="120" t="s">
        <v>878</v>
      </c>
      <c r="F96" s="117" t="s">
        <v>271</v>
      </c>
      <c r="G96" s="17" t="s">
        <v>60</v>
      </c>
      <c r="H96" s="17">
        <v>52</v>
      </c>
      <c r="I96" s="117" t="s">
        <v>782</v>
      </c>
      <c r="J96" s="119" t="s">
        <v>783</v>
      </c>
      <c r="K96">
        <f>VLOOKUP(A96,Sheet4!A:L,12,0)</f>
        <v>-52</v>
      </c>
      <c r="L96" s="132" t="s">
        <v>876</v>
      </c>
      <c r="M96">
        <f t="shared" si="3"/>
        <v>0</v>
      </c>
    </row>
    <row r="97" spans="1:13" ht="15" hidden="1" x14ac:dyDescent="0.15">
      <c r="A97" t="str">
        <f t="shared" si="2"/>
        <v>SHT0000993S413044221116A</v>
      </c>
      <c r="B97">
        <v>230</v>
      </c>
      <c r="C97" s="118">
        <v>44895</v>
      </c>
      <c r="D97" s="17" t="s">
        <v>265</v>
      </c>
      <c r="E97" s="120" t="s">
        <v>878</v>
      </c>
      <c r="F97" s="117" t="s">
        <v>271</v>
      </c>
      <c r="G97" s="17" t="s">
        <v>273</v>
      </c>
      <c r="H97" s="17">
        <v>120</v>
      </c>
      <c r="I97" s="117" t="s">
        <v>782</v>
      </c>
      <c r="J97" s="119" t="s">
        <v>783</v>
      </c>
      <c r="K97">
        <f>VLOOKUP(A97,Sheet4!A:L,12,0)</f>
        <v>-120</v>
      </c>
      <c r="L97" s="132" t="s">
        <v>876</v>
      </c>
      <c r="M97">
        <f t="shared" si="3"/>
        <v>0</v>
      </c>
    </row>
    <row r="98" spans="1:13" ht="15" hidden="1" x14ac:dyDescent="0.15">
      <c r="A98" t="str">
        <f t="shared" si="2"/>
        <v>SHT0001009S413033221012A</v>
      </c>
      <c r="B98">
        <v>230</v>
      </c>
      <c r="C98" s="118">
        <v>44895</v>
      </c>
      <c r="D98" s="17" t="s">
        <v>166</v>
      </c>
      <c r="E98" s="120" t="s">
        <v>878</v>
      </c>
      <c r="F98" s="117" t="s">
        <v>274</v>
      </c>
      <c r="G98" s="17" t="s">
        <v>33</v>
      </c>
      <c r="H98" s="17">
        <v>4000</v>
      </c>
      <c r="I98" s="117" t="s">
        <v>782</v>
      </c>
      <c r="J98" s="119" t="s">
        <v>783</v>
      </c>
      <c r="K98">
        <f>VLOOKUP(A98,Sheet4!A:L,12,0)</f>
        <v>-4000</v>
      </c>
      <c r="L98" s="132" t="s">
        <v>876</v>
      </c>
      <c r="M98">
        <f t="shared" si="3"/>
        <v>0</v>
      </c>
    </row>
    <row r="99" spans="1:13" ht="15" hidden="1" x14ac:dyDescent="0.15">
      <c r="A99" t="str">
        <f t="shared" si="2"/>
        <v>SHT0001009S413033221021A</v>
      </c>
      <c r="B99">
        <v>230</v>
      </c>
      <c r="C99" s="118">
        <v>44895</v>
      </c>
      <c r="D99" s="17" t="s">
        <v>166</v>
      </c>
      <c r="E99" s="120" t="s">
        <v>878</v>
      </c>
      <c r="F99" s="117" t="s">
        <v>274</v>
      </c>
      <c r="G99" s="17" t="s">
        <v>195</v>
      </c>
      <c r="H99" s="17">
        <v>4710</v>
      </c>
      <c r="I99" s="117" t="s">
        <v>782</v>
      </c>
      <c r="J99" s="119" t="s">
        <v>783</v>
      </c>
      <c r="K99">
        <f>VLOOKUP(A99,Sheet4!A:L,12,0)</f>
        <v>-4710</v>
      </c>
      <c r="L99" s="132" t="s">
        <v>876</v>
      </c>
      <c r="M99">
        <f t="shared" si="3"/>
        <v>0</v>
      </c>
    </row>
    <row r="100" spans="1:13" ht="15" hidden="1" x14ac:dyDescent="0.15">
      <c r="A100" t="str">
        <f t="shared" si="2"/>
        <v>SHT0001037S413064220201</v>
      </c>
      <c r="B100">
        <v>230</v>
      </c>
      <c r="C100" s="118">
        <v>44895</v>
      </c>
      <c r="D100" s="17" t="s">
        <v>278</v>
      </c>
      <c r="E100" s="120" t="s">
        <v>786</v>
      </c>
      <c r="F100" s="117" t="s">
        <v>276</v>
      </c>
      <c r="G100" s="17">
        <v>220201</v>
      </c>
      <c r="H100" s="17">
        <v>1</v>
      </c>
      <c r="I100" s="117" t="s">
        <v>782</v>
      </c>
      <c r="J100" s="119" t="s">
        <v>783</v>
      </c>
      <c r="K100">
        <f>VLOOKUP(A100,Sheet4!A:L,12,0)</f>
        <v>-1</v>
      </c>
      <c r="M100">
        <f t="shared" si="3"/>
        <v>0</v>
      </c>
    </row>
    <row r="101" spans="1:13" ht="15" hidden="1" x14ac:dyDescent="0.15">
      <c r="A101" t="str">
        <f t="shared" si="2"/>
        <v>SHT0001051S413047220816B</v>
      </c>
      <c r="B101">
        <v>230</v>
      </c>
      <c r="C101" s="118">
        <v>44895</v>
      </c>
      <c r="D101" s="17" t="s">
        <v>255</v>
      </c>
      <c r="E101" s="120" t="s">
        <v>786</v>
      </c>
      <c r="F101" s="117" t="s">
        <v>279</v>
      </c>
      <c r="G101" s="17" t="s">
        <v>281</v>
      </c>
      <c r="H101" s="17">
        <v>458</v>
      </c>
      <c r="I101" s="117" t="s">
        <v>782</v>
      </c>
      <c r="J101" s="119" t="s">
        <v>783</v>
      </c>
      <c r="K101">
        <f>VLOOKUP(A101,Sheet4!A:L,12,0)</f>
        <v>-458</v>
      </c>
      <c r="M101">
        <f t="shared" si="3"/>
        <v>0</v>
      </c>
    </row>
    <row r="102" spans="1:13" ht="15" hidden="1" x14ac:dyDescent="0.15">
      <c r="A102" t="str">
        <f t="shared" si="2"/>
        <v>SHT0001051S413047221006B</v>
      </c>
      <c r="B102">
        <v>230</v>
      </c>
      <c r="C102" s="118">
        <v>44895</v>
      </c>
      <c r="D102" s="17" t="s">
        <v>255</v>
      </c>
      <c r="E102" s="120" t="s">
        <v>786</v>
      </c>
      <c r="F102" s="117" t="s">
        <v>279</v>
      </c>
      <c r="G102" s="17" t="s">
        <v>282</v>
      </c>
      <c r="H102" s="17">
        <v>1600</v>
      </c>
      <c r="I102" s="117" t="s">
        <v>782</v>
      </c>
      <c r="J102" s="119" t="s">
        <v>783</v>
      </c>
      <c r="K102">
        <f>VLOOKUP(A102,Sheet4!A:L,12,0)</f>
        <v>-458</v>
      </c>
      <c r="M102">
        <f t="shared" si="3"/>
        <v>1142</v>
      </c>
    </row>
    <row r="103" spans="1:13" ht="15" x14ac:dyDescent="0.15">
      <c r="A103" t="str">
        <f t="shared" si="2"/>
        <v>SHT0001051S413047221110A</v>
      </c>
      <c r="B103" s="133">
        <v>230</v>
      </c>
      <c r="C103" s="134">
        <v>44895</v>
      </c>
      <c r="D103" s="137" t="s">
        <v>255</v>
      </c>
      <c r="E103" s="136" t="s">
        <v>878</v>
      </c>
      <c r="F103" s="135" t="s">
        <v>279</v>
      </c>
      <c r="G103" s="137" t="s">
        <v>153</v>
      </c>
      <c r="H103" s="137">
        <v>700</v>
      </c>
      <c r="I103" s="135" t="s">
        <v>782</v>
      </c>
      <c r="J103" s="119" t="s">
        <v>783</v>
      </c>
      <c r="K103" t="e">
        <f>VLOOKUP(A103,Sheet4!A:L,12,0)</f>
        <v>#N/A</v>
      </c>
      <c r="L103" s="132" t="s">
        <v>923</v>
      </c>
      <c r="M103" t="e">
        <f t="shared" si="3"/>
        <v>#N/A</v>
      </c>
    </row>
    <row r="104" spans="1:13" ht="15" hidden="1" x14ac:dyDescent="0.15">
      <c r="A104" t="str">
        <f t="shared" si="2"/>
        <v>SHT0001058S413033220928A</v>
      </c>
      <c r="B104">
        <v>230</v>
      </c>
      <c r="C104" s="118">
        <v>44895</v>
      </c>
      <c r="D104" s="17" t="s">
        <v>166</v>
      </c>
      <c r="E104" s="120" t="s">
        <v>786</v>
      </c>
      <c r="F104" s="117" t="s">
        <v>283</v>
      </c>
      <c r="G104" s="17" t="s">
        <v>262</v>
      </c>
      <c r="H104" s="17">
        <v>2100</v>
      </c>
      <c r="I104" s="117" t="s">
        <v>782</v>
      </c>
      <c r="J104" s="119" t="s">
        <v>783</v>
      </c>
      <c r="K104">
        <f>VLOOKUP(A104,Sheet4!A:L,12,0)</f>
        <v>-2100</v>
      </c>
      <c r="M104">
        <f t="shared" si="3"/>
        <v>0</v>
      </c>
    </row>
    <row r="105" spans="1:13" ht="15" hidden="1" x14ac:dyDescent="0.15">
      <c r="A105" t="str">
        <f t="shared" si="2"/>
        <v>SHT0001059S413033220314</v>
      </c>
      <c r="B105">
        <v>230</v>
      </c>
      <c r="C105" s="118">
        <v>44895</v>
      </c>
      <c r="D105" s="17" t="s">
        <v>166</v>
      </c>
      <c r="E105" s="120" t="s">
        <v>878</v>
      </c>
      <c r="F105" s="117" t="s">
        <v>285</v>
      </c>
      <c r="G105" s="17">
        <v>220314</v>
      </c>
      <c r="H105" s="17">
        <v>45</v>
      </c>
      <c r="I105" s="117" t="s">
        <v>782</v>
      </c>
      <c r="J105" s="119" t="s">
        <v>783</v>
      </c>
      <c r="K105">
        <f>VLOOKUP(A105,Sheet4!A:L,12,0)</f>
        <v>-45</v>
      </c>
      <c r="L105" s="132" t="s">
        <v>876</v>
      </c>
      <c r="M105">
        <f t="shared" si="3"/>
        <v>0</v>
      </c>
    </row>
    <row r="106" spans="1:13" ht="15" hidden="1" x14ac:dyDescent="0.15">
      <c r="A106" t="str">
        <f t="shared" si="2"/>
        <v>SHT0001060S413070221006A</v>
      </c>
      <c r="B106">
        <v>230</v>
      </c>
      <c r="C106" s="118">
        <v>44895</v>
      </c>
      <c r="D106" s="17" t="s">
        <v>80</v>
      </c>
      <c r="E106" s="120" t="s">
        <v>878</v>
      </c>
      <c r="F106" s="117" t="s">
        <v>287</v>
      </c>
      <c r="G106" s="17" t="s">
        <v>289</v>
      </c>
      <c r="H106" s="17">
        <v>1500</v>
      </c>
      <c r="I106" s="117" t="s">
        <v>782</v>
      </c>
      <c r="J106" s="119" t="s">
        <v>783</v>
      </c>
      <c r="K106">
        <f>VLOOKUP(A106,Sheet4!A:L,12,0)</f>
        <v>-900</v>
      </c>
      <c r="L106" s="132" t="s">
        <v>876</v>
      </c>
      <c r="M106">
        <f t="shared" si="3"/>
        <v>600</v>
      </c>
    </row>
    <row r="107" spans="1:13" ht="15" hidden="1" x14ac:dyDescent="0.15">
      <c r="A107" t="str">
        <f t="shared" si="2"/>
        <v>SHT0001068S413039221102A</v>
      </c>
      <c r="B107">
        <v>230</v>
      </c>
      <c r="C107" s="118">
        <v>44895</v>
      </c>
      <c r="D107" s="17" t="s">
        <v>59</v>
      </c>
      <c r="E107" s="120" t="s">
        <v>878</v>
      </c>
      <c r="F107" s="117" t="s">
        <v>290</v>
      </c>
      <c r="G107" s="17" t="s">
        <v>229</v>
      </c>
      <c r="H107" s="17">
        <v>309</v>
      </c>
      <c r="I107" s="117" t="s">
        <v>782</v>
      </c>
      <c r="J107" s="119" t="s">
        <v>783</v>
      </c>
      <c r="K107">
        <f>VLOOKUP(A107,Sheet4!A:L,12,0)</f>
        <v>-309</v>
      </c>
      <c r="L107" s="132" t="s">
        <v>876</v>
      </c>
      <c r="M107">
        <f t="shared" si="3"/>
        <v>0</v>
      </c>
    </row>
    <row r="108" spans="1:13" ht="15" hidden="1" x14ac:dyDescent="0.15">
      <c r="A108" t="str">
        <f t="shared" si="2"/>
        <v>SHT0001069S413039220618</v>
      </c>
      <c r="B108">
        <v>230</v>
      </c>
      <c r="C108" s="118">
        <v>44895</v>
      </c>
      <c r="D108" s="17" t="s">
        <v>59</v>
      </c>
      <c r="E108" s="120" t="s">
        <v>878</v>
      </c>
      <c r="F108" s="117" t="s">
        <v>292</v>
      </c>
      <c r="G108" s="17">
        <v>220618</v>
      </c>
      <c r="H108" s="17">
        <v>238</v>
      </c>
      <c r="I108" s="117" t="s">
        <v>782</v>
      </c>
      <c r="J108" s="119" t="s">
        <v>783</v>
      </c>
      <c r="K108">
        <f>VLOOKUP(A108,Sheet4!A:L,12,0)</f>
        <v>-238</v>
      </c>
      <c r="L108" s="132" t="s">
        <v>876</v>
      </c>
      <c r="M108">
        <f t="shared" si="3"/>
        <v>0</v>
      </c>
    </row>
    <row r="109" spans="1:13" ht="15" x14ac:dyDescent="0.15">
      <c r="A109" t="str">
        <f t="shared" si="2"/>
        <v>SHT0001069S413039221109A</v>
      </c>
      <c r="B109" s="133">
        <v>230</v>
      </c>
      <c r="C109" s="134">
        <v>44895</v>
      </c>
      <c r="D109" s="137" t="s">
        <v>59</v>
      </c>
      <c r="E109" s="136" t="s">
        <v>878</v>
      </c>
      <c r="F109" s="135" t="s">
        <v>292</v>
      </c>
      <c r="G109" s="137" t="s">
        <v>294</v>
      </c>
      <c r="H109" s="137">
        <v>62</v>
      </c>
      <c r="I109" s="135" t="s">
        <v>782</v>
      </c>
      <c r="J109" s="119" t="s">
        <v>783</v>
      </c>
      <c r="K109" t="e">
        <f>VLOOKUP(A109,Sheet4!A:L,12,0)</f>
        <v>#N/A</v>
      </c>
      <c r="L109" s="132" t="s">
        <v>923</v>
      </c>
      <c r="M109" t="e">
        <f t="shared" si="3"/>
        <v>#N/A</v>
      </c>
    </row>
    <row r="110" spans="1:13" ht="15" x14ac:dyDescent="0.15">
      <c r="A110" t="str">
        <f t="shared" si="2"/>
        <v>SHT0001069S413039221114A</v>
      </c>
      <c r="B110" s="133">
        <v>230</v>
      </c>
      <c r="C110" s="134">
        <v>44895</v>
      </c>
      <c r="D110" s="137" t="s">
        <v>59</v>
      </c>
      <c r="E110" s="136" t="s">
        <v>878</v>
      </c>
      <c r="F110" s="135" t="s">
        <v>292</v>
      </c>
      <c r="G110" s="137" t="s">
        <v>60</v>
      </c>
      <c r="H110" s="137">
        <v>308</v>
      </c>
      <c r="I110" s="135" t="s">
        <v>782</v>
      </c>
      <c r="J110" s="119" t="s">
        <v>783</v>
      </c>
      <c r="K110" t="e">
        <f>VLOOKUP(A110,Sheet4!A:L,12,0)</f>
        <v>#N/A</v>
      </c>
      <c r="L110" s="132" t="s">
        <v>923</v>
      </c>
      <c r="M110" t="e">
        <f t="shared" si="3"/>
        <v>#N/A</v>
      </c>
    </row>
    <row r="111" spans="1:13" ht="15" hidden="1" x14ac:dyDescent="0.15">
      <c r="A111" t="str">
        <f t="shared" si="2"/>
        <v>SHT0001082S413029221017A</v>
      </c>
      <c r="B111">
        <v>230</v>
      </c>
      <c r="C111" s="118">
        <v>44895</v>
      </c>
      <c r="D111" s="17" t="s">
        <v>27</v>
      </c>
      <c r="E111" s="120" t="s">
        <v>878</v>
      </c>
      <c r="F111" s="117" t="s">
        <v>295</v>
      </c>
      <c r="G111" s="17" t="s">
        <v>41</v>
      </c>
      <c r="H111" s="17">
        <v>3821</v>
      </c>
      <c r="I111" s="117" t="s">
        <v>782</v>
      </c>
      <c r="J111" s="119" t="s">
        <v>783</v>
      </c>
      <c r="K111">
        <f>VLOOKUP(A111,Sheet4!A:L,12,0)</f>
        <v>-1821</v>
      </c>
      <c r="L111" s="132" t="s">
        <v>876</v>
      </c>
      <c r="M111">
        <f t="shared" si="3"/>
        <v>2000</v>
      </c>
    </row>
    <row r="112" spans="1:13" ht="15" hidden="1" x14ac:dyDescent="0.15">
      <c r="A112" t="str">
        <f t="shared" si="2"/>
        <v>SHT0001085S413130220920A</v>
      </c>
      <c r="B112">
        <v>230</v>
      </c>
      <c r="C112" s="118">
        <v>44895</v>
      </c>
      <c r="D112" s="17" t="s">
        <v>299</v>
      </c>
      <c r="E112" s="120" t="s">
        <v>786</v>
      </c>
      <c r="F112" s="117" t="s">
        <v>297</v>
      </c>
      <c r="G112" s="17" t="s">
        <v>259</v>
      </c>
      <c r="H112" s="17">
        <v>800</v>
      </c>
      <c r="I112" s="117" t="s">
        <v>782</v>
      </c>
      <c r="J112" s="119" t="s">
        <v>783</v>
      </c>
      <c r="K112">
        <f>VLOOKUP(A112,Sheet4!A:L,12,0)</f>
        <v>-800</v>
      </c>
      <c r="M112">
        <f t="shared" si="3"/>
        <v>0</v>
      </c>
    </row>
    <row r="113" spans="1:13" ht="15" hidden="1" x14ac:dyDescent="0.15">
      <c r="A113" t="str">
        <f t="shared" si="2"/>
        <v>SHT0001085S413130221023A</v>
      </c>
      <c r="B113">
        <v>230</v>
      </c>
      <c r="C113" s="118">
        <v>44895</v>
      </c>
      <c r="D113" s="17" t="s">
        <v>299</v>
      </c>
      <c r="E113" s="120" t="s">
        <v>786</v>
      </c>
      <c r="F113" s="117" t="s">
        <v>927</v>
      </c>
      <c r="G113" s="17" t="s">
        <v>300</v>
      </c>
      <c r="H113" s="17">
        <v>800</v>
      </c>
      <c r="I113" s="117" t="s">
        <v>782</v>
      </c>
      <c r="J113" s="119" t="s">
        <v>783</v>
      </c>
      <c r="K113">
        <f>VLOOKUP(A113,Sheet4!A:L,12,0)</f>
        <v>-100</v>
      </c>
      <c r="M113">
        <f t="shared" si="3"/>
        <v>700</v>
      </c>
    </row>
    <row r="114" spans="1:13" ht="15" hidden="1" x14ac:dyDescent="0.15">
      <c r="A114" t="str">
        <f t="shared" si="2"/>
        <v>SHT0001088S413070221028A</v>
      </c>
      <c r="B114">
        <v>230</v>
      </c>
      <c r="C114" s="118">
        <v>44895</v>
      </c>
      <c r="D114" s="17" t="s">
        <v>80</v>
      </c>
      <c r="E114" s="120" t="s">
        <v>878</v>
      </c>
      <c r="F114" s="117" t="s">
        <v>301</v>
      </c>
      <c r="G114" s="17" t="s">
        <v>303</v>
      </c>
      <c r="H114" s="17">
        <v>3200</v>
      </c>
      <c r="I114" s="117" t="s">
        <v>782</v>
      </c>
      <c r="J114" s="119" t="s">
        <v>783</v>
      </c>
      <c r="K114">
        <f>VLOOKUP(A114,Sheet4!A:L,12,0)</f>
        <v>-1600</v>
      </c>
      <c r="L114" s="132" t="s">
        <v>876</v>
      </c>
      <c r="M114">
        <f t="shared" si="3"/>
        <v>1600</v>
      </c>
    </row>
    <row r="115" spans="1:13" ht="15" x14ac:dyDescent="0.15">
      <c r="A115" t="str">
        <f t="shared" si="2"/>
        <v>SHT0001088S413070221109A</v>
      </c>
      <c r="B115" s="133">
        <v>230</v>
      </c>
      <c r="C115" s="134">
        <v>44895</v>
      </c>
      <c r="D115" s="137" t="s">
        <v>80</v>
      </c>
      <c r="E115" s="136" t="s">
        <v>878</v>
      </c>
      <c r="F115" s="135" t="s">
        <v>301</v>
      </c>
      <c r="G115" s="137" t="s">
        <v>294</v>
      </c>
      <c r="H115" s="137">
        <v>700</v>
      </c>
      <c r="I115" s="135" t="s">
        <v>782</v>
      </c>
      <c r="J115" s="119" t="s">
        <v>783</v>
      </c>
      <c r="K115" t="e">
        <f>VLOOKUP(A115,Sheet4!A:L,12,0)</f>
        <v>#N/A</v>
      </c>
      <c r="L115" s="132" t="s">
        <v>923</v>
      </c>
      <c r="M115" t="e">
        <f t="shared" si="3"/>
        <v>#N/A</v>
      </c>
    </row>
    <row r="116" spans="1:13" ht="15" x14ac:dyDescent="0.15">
      <c r="A116" t="str">
        <f t="shared" si="2"/>
        <v>SHT0001098S413047A221110A</v>
      </c>
      <c r="B116" s="133">
        <v>230</v>
      </c>
      <c r="C116" s="134">
        <v>44895</v>
      </c>
      <c r="D116" s="137" t="s">
        <v>105</v>
      </c>
      <c r="E116" s="136" t="s">
        <v>878</v>
      </c>
      <c r="F116" s="135" t="s">
        <v>304</v>
      </c>
      <c r="G116" s="137" t="s">
        <v>153</v>
      </c>
      <c r="H116" s="137">
        <v>3</v>
      </c>
      <c r="I116" s="135" t="s">
        <v>782</v>
      </c>
      <c r="J116" s="119" t="s">
        <v>783</v>
      </c>
      <c r="K116" t="e">
        <f>VLOOKUP(A116,Sheet4!A:L,12,0)</f>
        <v>#N/A</v>
      </c>
      <c r="L116" s="132" t="s">
        <v>923</v>
      </c>
      <c r="M116" t="e">
        <f t="shared" si="3"/>
        <v>#N/A</v>
      </c>
    </row>
    <row r="117" spans="1:13" ht="15" x14ac:dyDescent="0.15">
      <c r="A117" t="str">
        <f t="shared" si="2"/>
        <v>SHT0001102220812A220812A</v>
      </c>
      <c r="B117" s="133">
        <v>230</v>
      </c>
      <c r="C117" s="134">
        <v>44895</v>
      </c>
      <c r="D117" s="137" t="s">
        <v>64</v>
      </c>
      <c r="E117" s="136" t="s">
        <v>878</v>
      </c>
      <c r="F117" s="135" t="s">
        <v>306</v>
      </c>
      <c r="G117" s="137" t="s">
        <v>64</v>
      </c>
      <c r="H117" s="137">
        <v>994</v>
      </c>
      <c r="I117" s="135" t="s">
        <v>782</v>
      </c>
      <c r="J117" s="119" t="s">
        <v>783</v>
      </c>
      <c r="K117" t="e">
        <f>VLOOKUP(A117,Sheet4!A:L,12,0)</f>
        <v>#N/A</v>
      </c>
      <c r="L117" s="132" t="s">
        <v>923</v>
      </c>
      <c r="M117" t="e">
        <f t="shared" si="3"/>
        <v>#N/A</v>
      </c>
    </row>
    <row r="118" spans="1:13" ht="15" hidden="1" x14ac:dyDescent="0.15">
      <c r="A118" t="str">
        <f t="shared" si="2"/>
        <v>SHT0001112S413039220712A</v>
      </c>
      <c r="B118">
        <v>230</v>
      </c>
      <c r="C118" s="118">
        <v>44895</v>
      </c>
      <c r="D118" s="17" t="s">
        <v>59</v>
      </c>
      <c r="E118" s="120" t="s">
        <v>878</v>
      </c>
      <c r="F118" s="117" t="s">
        <v>307</v>
      </c>
      <c r="G118" s="17" t="s">
        <v>309</v>
      </c>
      <c r="H118" s="17">
        <v>62</v>
      </c>
      <c r="I118" s="117" t="s">
        <v>782</v>
      </c>
      <c r="J118" s="119" t="s">
        <v>783</v>
      </c>
      <c r="K118">
        <f>VLOOKUP(A118,Sheet4!A:L,12,0)</f>
        <v>-62</v>
      </c>
      <c r="L118" s="132" t="s">
        <v>876</v>
      </c>
      <c r="M118">
        <f t="shared" si="3"/>
        <v>0</v>
      </c>
    </row>
    <row r="119" spans="1:13" ht="15" hidden="1" x14ac:dyDescent="0.15">
      <c r="A119" t="str">
        <f t="shared" si="2"/>
        <v>SHT0001112S413039220812A</v>
      </c>
      <c r="B119">
        <v>230</v>
      </c>
      <c r="C119" s="118">
        <v>44895</v>
      </c>
      <c r="D119" s="17" t="s">
        <v>59</v>
      </c>
      <c r="E119" s="120" t="s">
        <v>878</v>
      </c>
      <c r="F119" s="117" t="s">
        <v>307</v>
      </c>
      <c r="G119" s="17" t="s">
        <v>64</v>
      </c>
      <c r="H119" s="17">
        <v>114</v>
      </c>
      <c r="I119" s="117" t="s">
        <v>782</v>
      </c>
      <c r="J119" s="119" t="s">
        <v>783</v>
      </c>
      <c r="K119">
        <f>VLOOKUP(A119,Sheet4!A:L,12,0)</f>
        <v>-114</v>
      </c>
      <c r="L119" s="132" t="s">
        <v>876</v>
      </c>
      <c r="M119">
        <f t="shared" si="3"/>
        <v>0</v>
      </c>
    </row>
    <row r="120" spans="1:13" ht="15" hidden="1" x14ac:dyDescent="0.15">
      <c r="A120" t="str">
        <f t="shared" si="2"/>
        <v>SHT0001112S413039221102A</v>
      </c>
      <c r="B120">
        <v>230</v>
      </c>
      <c r="C120" s="118">
        <v>44895</v>
      </c>
      <c r="D120" s="17" t="s">
        <v>59</v>
      </c>
      <c r="E120" s="120" t="s">
        <v>878</v>
      </c>
      <c r="F120" s="117" t="s">
        <v>307</v>
      </c>
      <c r="G120" s="17" t="s">
        <v>229</v>
      </c>
      <c r="H120" s="17">
        <v>201</v>
      </c>
      <c r="I120" s="117" t="s">
        <v>782</v>
      </c>
      <c r="J120" s="119" t="s">
        <v>783</v>
      </c>
      <c r="K120">
        <f>VLOOKUP(A120,Sheet4!A:L,12,0)</f>
        <v>-176</v>
      </c>
      <c r="L120" s="132" t="s">
        <v>876</v>
      </c>
      <c r="M120">
        <f t="shared" si="3"/>
        <v>25</v>
      </c>
    </row>
    <row r="121" spans="1:13" ht="15" hidden="1" x14ac:dyDescent="0.15">
      <c r="A121" t="str">
        <f t="shared" si="2"/>
        <v>SHT0001115S413045221009A</v>
      </c>
      <c r="B121">
        <v>230</v>
      </c>
      <c r="C121" s="118">
        <v>44895</v>
      </c>
      <c r="D121" s="17" t="s">
        <v>312</v>
      </c>
      <c r="E121" s="120" t="s">
        <v>878</v>
      </c>
      <c r="F121" s="117" t="s">
        <v>310</v>
      </c>
      <c r="G121" s="17" t="s">
        <v>132</v>
      </c>
      <c r="H121" s="17">
        <v>79</v>
      </c>
      <c r="I121" s="117" t="s">
        <v>782</v>
      </c>
      <c r="J121" s="119" t="s">
        <v>783</v>
      </c>
      <c r="K121">
        <f>VLOOKUP(A121,Sheet4!A:L,12,0)</f>
        <v>-79</v>
      </c>
      <c r="L121" s="132" t="s">
        <v>876</v>
      </c>
      <c r="M121">
        <f t="shared" si="3"/>
        <v>0</v>
      </c>
    </row>
    <row r="122" spans="1:13" ht="15" x14ac:dyDescent="0.15">
      <c r="A122" t="str">
        <f t="shared" si="2"/>
        <v>SHT0001115S413045221024A</v>
      </c>
      <c r="B122" s="133">
        <v>230</v>
      </c>
      <c r="C122" s="134">
        <v>44895</v>
      </c>
      <c r="D122" s="137" t="s">
        <v>312</v>
      </c>
      <c r="E122" s="136" t="s">
        <v>878</v>
      </c>
      <c r="F122" s="135" t="s">
        <v>310</v>
      </c>
      <c r="G122" s="137" t="s">
        <v>240</v>
      </c>
      <c r="H122" s="137">
        <v>600</v>
      </c>
      <c r="I122" s="135" t="s">
        <v>782</v>
      </c>
      <c r="J122" s="119" t="s">
        <v>783</v>
      </c>
      <c r="K122" t="e">
        <f>VLOOKUP(A122,Sheet4!A:L,12,0)</f>
        <v>#N/A</v>
      </c>
      <c r="L122" s="132" t="s">
        <v>923</v>
      </c>
      <c r="M122" t="e">
        <f t="shared" si="3"/>
        <v>#N/A</v>
      </c>
    </row>
    <row r="123" spans="1:13" ht="15" hidden="1" x14ac:dyDescent="0.15">
      <c r="A123" t="str">
        <f t="shared" si="2"/>
        <v>SHT0001115S413045221101A</v>
      </c>
      <c r="B123">
        <v>230</v>
      </c>
      <c r="C123" s="118">
        <v>44895</v>
      </c>
      <c r="D123" s="17" t="s">
        <v>312</v>
      </c>
      <c r="E123" s="120" t="s">
        <v>878</v>
      </c>
      <c r="F123" s="117" t="s">
        <v>310</v>
      </c>
      <c r="G123" s="17" t="s">
        <v>217</v>
      </c>
      <c r="H123" s="17">
        <v>787</v>
      </c>
      <c r="I123" s="117" t="s">
        <v>782</v>
      </c>
      <c r="J123" s="119" t="s">
        <v>783</v>
      </c>
      <c r="K123">
        <f>VLOOKUP(A123,Sheet4!A:L,12,0)</f>
        <v>-175</v>
      </c>
      <c r="L123" s="132" t="s">
        <v>876</v>
      </c>
      <c r="M123">
        <f t="shared" si="3"/>
        <v>612</v>
      </c>
    </row>
    <row r="124" spans="1:13" ht="15" x14ac:dyDescent="0.15">
      <c r="A124" t="str">
        <f t="shared" si="2"/>
        <v>SHT0001117S413033221108A</v>
      </c>
      <c r="B124" s="133">
        <v>230</v>
      </c>
      <c r="C124" s="134">
        <v>44895</v>
      </c>
      <c r="D124" s="138" t="s">
        <v>166</v>
      </c>
      <c r="E124" s="136" t="s">
        <v>878</v>
      </c>
      <c r="F124" s="135" t="s">
        <v>313</v>
      </c>
      <c r="G124" s="138" t="s">
        <v>224</v>
      </c>
      <c r="H124" s="138">
        <v>400</v>
      </c>
      <c r="I124" s="135" t="s">
        <v>782</v>
      </c>
      <c r="J124" s="119" t="s">
        <v>783</v>
      </c>
      <c r="K124" t="e">
        <f>VLOOKUP(A124,Sheet4!A:L,12,0)</f>
        <v>#N/A</v>
      </c>
      <c r="L124" s="132" t="s">
        <v>923</v>
      </c>
      <c r="M124" t="e">
        <f t="shared" si="3"/>
        <v>#N/A</v>
      </c>
    </row>
    <row r="125" spans="1:13" ht="15" x14ac:dyDescent="0.15">
      <c r="A125" t="str">
        <f t="shared" si="2"/>
        <v>SHT0001119S413047A221108A</v>
      </c>
      <c r="B125" s="133">
        <v>230</v>
      </c>
      <c r="C125" s="134">
        <v>44895</v>
      </c>
      <c r="D125" s="138" t="s">
        <v>105</v>
      </c>
      <c r="E125" s="136" t="s">
        <v>878</v>
      </c>
      <c r="F125" s="135" t="s">
        <v>315</v>
      </c>
      <c r="G125" s="138" t="s">
        <v>224</v>
      </c>
      <c r="H125" s="138">
        <v>50</v>
      </c>
      <c r="I125" s="135" t="s">
        <v>782</v>
      </c>
      <c r="J125" s="119" t="s">
        <v>783</v>
      </c>
      <c r="K125" t="e">
        <f>VLOOKUP(A125,Sheet4!A:L,12,0)</f>
        <v>#N/A</v>
      </c>
      <c r="L125" s="132" t="s">
        <v>923</v>
      </c>
      <c r="M125" t="e">
        <f t="shared" si="3"/>
        <v>#N/A</v>
      </c>
    </row>
    <row r="126" spans="1:13" ht="15" x14ac:dyDescent="0.15">
      <c r="A126" t="str">
        <f t="shared" si="2"/>
        <v>SHT0001120S413047A221108A</v>
      </c>
      <c r="B126" s="133">
        <v>230</v>
      </c>
      <c r="C126" s="134">
        <v>44895</v>
      </c>
      <c r="D126" s="138" t="s">
        <v>105</v>
      </c>
      <c r="E126" s="136" t="s">
        <v>878</v>
      </c>
      <c r="F126" s="135" t="s">
        <v>317</v>
      </c>
      <c r="G126" s="138" t="s">
        <v>224</v>
      </c>
      <c r="H126" s="138">
        <v>37</v>
      </c>
      <c r="I126" s="135" t="s">
        <v>782</v>
      </c>
      <c r="J126" s="119" t="s">
        <v>783</v>
      </c>
      <c r="K126" t="e">
        <f>VLOOKUP(A126,Sheet4!A:L,12,0)</f>
        <v>#N/A</v>
      </c>
      <c r="L126" s="132" t="s">
        <v>923</v>
      </c>
      <c r="M126" t="e">
        <f t="shared" si="3"/>
        <v>#N/A</v>
      </c>
    </row>
    <row r="127" spans="1:13" ht="15" hidden="1" x14ac:dyDescent="0.15">
      <c r="A127" t="str">
        <f t="shared" si="2"/>
        <v>SHT0001123S413047A220531</v>
      </c>
      <c r="B127">
        <v>230</v>
      </c>
      <c r="C127" s="118">
        <v>44895</v>
      </c>
      <c r="D127" s="115" t="s">
        <v>105</v>
      </c>
      <c r="E127" s="120" t="s">
        <v>786</v>
      </c>
      <c r="F127" s="117" t="s">
        <v>319</v>
      </c>
      <c r="G127" s="115">
        <v>220531</v>
      </c>
      <c r="H127" s="115">
        <v>5</v>
      </c>
      <c r="I127" s="117" t="s">
        <v>782</v>
      </c>
      <c r="J127" s="119" t="s">
        <v>783</v>
      </c>
      <c r="K127">
        <f>VLOOKUP(A127,Sheet4!A:L,12,0)</f>
        <v>-5</v>
      </c>
      <c r="M127">
        <f t="shared" si="3"/>
        <v>0</v>
      </c>
    </row>
    <row r="128" spans="1:13" ht="15" hidden="1" x14ac:dyDescent="0.15">
      <c r="A128" t="str">
        <f t="shared" si="2"/>
        <v>SHT0001128S413038221101A</v>
      </c>
      <c r="B128">
        <v>230</v>
      </c>
      <c r="C128" s="118">
        <v>44895</v>
      </c>
      <c r="D128" s="115" t="s">
        <v>207</v>
      </c>
      <c r="E128" s="120" t="s">
        <v>878</v>
      </c>
      <c r="F128" s="117" t="s">
        <v>321</v>
      </c>
      <c r="G128" s="115" t="s">
        <v>217</v>
      </c>
      <c r="H128" s="115">
        <v>200</v>
      </c>
      <c r="I128" s="117" t="s">
        <v>782</v>
      </c>
      <c r="J128" s="119" t="s">
        <v>783</v>
      </c>
      <c r="K128">
        <f>VLOOKUP(A128,Sheet4!A:L,12,0)</f>
        <v>-200</v>
      </c>
      <c r="L128" s="132" t="s">
        <v>876</v>
      </c>
      <c r="M128">
        <f t="shared" si="3"/>
        <v>0</v>
      </c>
    </row>
    <row r="129" spans="1:13" ht="15" hidden="1" x14ac:dyDescent="0.15">
      <c r="A129" t="str">
        <f t="shared" si="2"/>
        <v>SHT0001129S413038221101A</v>
      </c>
      <c r="B129">
        <v>230</v>
      </c>
      <c r="C129" s="118">
        <v>44895</v>
      </c>
      <c r="D129" s="115" t="s">
        <v>207</v>
      </c>
      <c r="E129" s="120" t="s">
        <v>878</v>
      </c>
      <c r="F129" s="117" t="s">
        <v>323</v>
      </c>
      <c r="G129" s="115" t="s">
        <v>217</v>
      </c>
      <c r="H129" s="115">
        <v>200</v>
      </c>
      <c r="I129" s="117" t="s">
        <v>782</v>
      </c>
      <c r="J129" s="119" t="s">
        <v>783</v>
      </c>
      <c r="K129">
        <f>VLOOKUP(A129,Sheet4!A:L,12,0)</f>
        <v>-200</v>
      </c>
      <c r="L129" s="132" t="s">
        <v>876</v>
      </c>
      <c r="M129">
        <f t="shared" si="3"/>
        <v>0</v>
      </c>
    </row>
    <row r="130" spans="1:13" ht="15" hidden="1" x14ac:dyDescent="0.15">
      <c r="A130" t="str">
        <f t="shared" si="2"/>
        <v>SHT0001132S413070220723A</v>
      </c>
      <c r="B130">
        <v>230</v>
      </c>
      <c r="C130" s="118">
        <v>44895</v>
      </c>
      <c r="D130" s="115" t="s">
        <v>80</v>
      </c>
      <c r="E130" s="120" t="s">
        <v>878</v>
      </c>
      <c r="F130" s="117" t="s">
        <v>325</v>
      </c>
      <c r="G130" s="115" t="s">
        <v>119</v>
      </c>
      <c r="H130" s="115">
        <v>210</v>
      </c>
      <c r="I130" s="117" t="s">
        <v>782</v>
      </c>
      <c r="J130" s="119" t="s">
        <v>783</v>
      </c>
      <c r="K130">
        <f>VLOOKUP(A130,Sheet4!A:L,12,0)</f>
        <v>-210</v>
      </c>
      <c r="L130" s="132" t="s">
        <v>876</v>
      </c>
      <c r="M130">
        <f t="shared" si="3"/>
        <v>0</v>
      </c>
    </row>
    <row r="131" spans="1:13" ht="15" x14ac:dyDescent="0.15">
      <c r="A131" t="str">
        <f t="shared" si="2"/>
        <v>SHT0001135S413045221024A</v>
      </c>
      <c r="B131" s="133">
        <v>230</v>
      </c>
      <c r="C131" s="134">
        <v>44895</v>
      </c>
      <c r="D131" s="138" t="s">
        <v>312</v>
      </c>
      <c r="E131" s="136" t="s">
        <v>878</v>
      </c>
      <c r="F131" s="135" t="s">
        <v>327</v>
      </c>
      <c r="G131" s="138" t="s">
        <v>240</v>
      </c>
      <c r="H131" s="138">
        <v>565</v>
      </c>
      <c r="I131" s="135" t="s">
        <v>782</v>
      </c>
      <c r="J131" s="119" t="s">
        <v>783</v>
      </c>
      <c r="K131" t="e">
        <f>VLOOKUP(A131,Sheet4!A:L,12,0)</f>
        <v>#N/A</v>
      </c>
      <c r="L131" s="132" t="s">
        <v>923</v>
      </c>
      <c r="M131" t="e">
        <f t="shared" si="3"/>
        <v>#N/A</v>
      </c>
    </row>
    <row r="132" spans="1:13" ht="15" hidden="1" x14ac:dyDescent="0.15">
      <c r="A132" t="str">
        <f t="shared" si="2"/>
        <v>SHT0001135S413045221101A</v>
      </c>
      <c r="B132">
        <v>230</v>
      </c>
      <c r="C132" s="118">
        <v>44895</v>
      </c>
      <c r="D132" s="17" t="s">
        <v>312</v>
      </c>
      <c r="E132" s="120" t="s">
        <v>878</v>
      </c>
      <c r="F132" s="117" t="s">
        <v>327</v>
      </c>
      <c r="G132" s="17" t="s">
        <v>217</v>
      </c>
      <c r="H132" s="17">
        <v>850</v>
      </c>
      <c r="I132" s="117" t="s">
        <v>782</v>
      </c>
      <c r="J132" s="119" t="s">
        <v>783</v>
      </c>
      <c r="K132">
        <f>VLOOKUP(A132,Sheet4!A:L,12,0)</f>
        <v>-144</v>
      </c>
      <c r="L132" s="132" t="s">
        <v>876</v>
      </c>
      <c r="M132">
        <f t="shared" si="3"/>
        <v>706</v>
      </c>
    </row>
    <row r="133" spans="1:13" ht="15" hidden="1" x14ac:dyDescent="0.15">
      <c r="A133" t="str">
        <f t="shared" ref="A133:A196" si="4">CONCATENATE(F133,D133,G133)</f>
        <v>SHT0001140S413039220812A</v>
      </c>
      <c r="B133">
        <v>230</v>
      </c>
      <c r="C133" s="118">
        <v>44895</v>
      </c>
      <c r="D133" s="17" t="s">
        <v>59</v>
      </c>
      <c r="E133" s="120" t="s">
        <v>878</v>
      </c>
      <c r="F133" s="117" t="s">
        <v>329</v>
      </c>
      <c r="G133" s="17" t="s">
        <v>64</v>
      </c>
      <c r="H133" s="17">
        <v>250</v>
      </c>
      <c r="I133" s="117" t="s">
        <v>782</v>
      </c>
      <c r="J133" s="119" t="s">
        <v>783</v>
      </c>
      <c r="K133">
        <f>VLOOKUP(A133,Sheet4!A:L,12,0)</f>
        <v>-250</v>
      </c>
      <c r="L133" s="132" t="s">
        <v>876</v>
      </c>
      <c r="M133">
        <f t="shared" ref="M133:M196" si="5">H133+K133</f>
        <v>0</v>
      </c>
    </row>
    <row r="134" spans="1:13" ht="15" hidden="1" x14ac:dyDescent="0.15">
      <c r="A134" t="str">
        <f t="shared" si="4"/>
        <v>SHT0001140S413039220909A</v>
      </c>
      <c r="B134">
        <v>230</v>
      </c>
      <c r="C134" s="118">
        <v>44895</v>
      </c>
      <c r="D134" s="17" t="s">
        <v>59</v>
      </c>
      <c r="E134" s="120" t="s">
        <v>878</v>
      </c>
      <c r="F134" s="117" t="s">
        <v>329</v>
      </c>
      <c r="G134" s="17" t="s">
        <v>331</v>
      </c>
      <c r="H134" s="17">
        <v>1000</v>
      </c>
      <c r="I134" s="117" t="s">
        <v>782</v>
      </c>
      <c r="J134" s="119" t="s">
        <v>783</v>
      </c>
      <c r="K134">
        <f>VLOOKUP(A134,Sheet4!A:L,12,0)</f>
        <v>-1000</v>
      </c>
      <c r="L134" s="132" t="s">
        <v>876</v>
      </c>
      <c r="M134">
        <f t="shared" si="5"/>
        <v>0</v>
      </c>
    </row>
    <row r="135" spans="1:13" ht="15" hidden="1" x14ac:dyDescent="0.15">
      <c r="A135" t="str">
        <f t="shared" si="4"/>
        <v>SHT0001140S413039221013A</v>
      </c>
      <c r="B135">
        <v>230</v>
      </c>
      <c r="C135" s="118">
        <v>44895</v>
      </c>
      <c r="D135" s="17" t="s">
        <v>59</v>
      </c>
      <c r="E135" s="120" t="s">
        <v>878</v>
      </c>
      <c r="F135" s="117" t="s">
        <v>329</v>
      </c>
      <c r="G135" s="17" t="s">
        <v>332</v>
      </c>
      <c r="H135" s="17">
        <v>1500</v>
      </c>
      <c r="I135" s="117" t="s">
        <v>782</v>
      </c>
      <c r="J135" s="119" t="s">
        <v>783</v>
      </c>
      <c r="K135">
        <f>VLOOKUP(A135,Sheet4!A:L,12,0)</f>
        <v>-1500</v>
      </c>
      <c r="L135" s="132" t="s">
        <v>876</v>
      </c>
      <c r="M135">
        <f t="shared" si="5"/>
        <v>0</v>
      </c>
    </row>
    <row r="136" spans="1:13" ht="15" x14ac:dyDescent="0.15">
      <c r="A136" t="str">
        <f t="shared" si="4"/>
        <v>SHT0001143S413034221107A</v>
      </c>
      <c r="B136" s="133">
        <v>230</v>
      </c>
      <c r="C136" s="134">
        <v>44895</v>
      </c>
      <c r="D136" s="137" t="s">
        <v>85</v>
      </c>
      <c r="E136" s="136" t="s">
        <v>878</v>
      </c>
      <c r="F136" s="135" t="s">
        <v>333</v>
      </c>
      <c r="G136" s="137" t="s">
        <v>335</v>
      </c>
      <c r="H136" s="137">
        <v>214</v>
      </c>
      <c r="I136" s="135" t="s">
        <v>782</v>
      </c>
      <c r="J136" s="119" t="s">
        <v>783</v>
      </c>
      <c r="K136" t="e">
        <f>VLOOKUP(A136,Sheet4!A:L,12,0)</f>
        <v>#N/A</v>
      </c>
      <c r="L136" s="132" t="s">
        <v>923</v>
      </c>
      <c r="M136" t="e">
        <f t="shared" si="5"/>
        <v>#N/A</v>
      </c>
    </row>
    <row r="137" spans="1:13" ht="15" hidden="1" x14ac:dyDescent="0.15">
      <c r="A137" t="str">
        <f t="shared" si="4"/>
        <v>SHT0001145S413051221028A</v>
      </c>
      <c r="B137">
        <v>230</v>
      </c>
      <c r="C137" s="118">
        <v>44895</v>
      </c>
      <c r="D137" s="17" t="s">
        <v>338</v>
      </c>
      <c r="E137" s="120" t="s">
        <v>878</v>
      </c>
      <c r="F137" s="117" t="s">
        <v>336</v>
      </c>
      <c r="G137" s="17" t="s">
        <v>303</v>
      </c>
      <c r="H137" s="17">
        <v>851</v>
      </c>
      <c r="I137" s="117" t="s">
        <v>782</v>
      </c>
      <c r="J137" s="119" t="s">
        <v>783</v>
      </c>
      <c r="K137">
        <f>VLOOKUP(A137,Sheet4!A:L,12,0)</f>
        <v>-851</v>
      </c>
      <c r="L137" s="132" t="s">
        <v>876</v>
      </c>
      <c r="M137">
        <f t="shared" si="5"/>
        <v>0</v>
      </c>
    </row>
    <row r="138" spans="1:13" ht="15" hidden="1" x14ac:dyDescent="0.15">
      <c r="A138" t="str">
        <f t="shared" si="4"/>
        <v>SHT0001149S413132221110A</v>
      </c>
      <c r="B138">
        <v>230</v>
      </c>
      <c r="C138" s="118">
        <v>44895</v>
      </c>
      <c r="D138" s="17" t="s">
        <v>74</v>
      </c>
      <c r="E138" s="120" t="s">
        <v>786</v>
      </c>
      <c r="F138" s="117" t="s">
        <v>339</v>
      </c>
      <c r="G138" s="17" t="s">
        <v>153</v>
      </c>
      <c r="H138" s="17">
        <v>430</v>
      </c>
      <c r="I138" s="117" t="s">
        <v>782</v>
      </c>
      <c r="J138" s="119" t="s">
        <v>783</v>
      </c>
      <c r="K138">
        <f>VLOOKUP(A138,Sheet4!A:L,12,0)</f>
        <v>-430</v>
      </c>
      <c r="M138">
        <f t="shared" si="5"/>
        <v>0</v>
      </c>
    </row>
    <row r="139" spans="1:13" ht="15" hidden="1" x14ac:dyDescent="0.15">
      <c r="A139" t="str">
        <f t="shared" si="4"/>
        <v>SHT0001151S413070221028A</v>
      </c>
      <c r="B139">
        <v>230</v>
      </c>
      <c r="C139" s="118">
        <v>44895</v>
      </c>
      <c r="D139" s="17" t="s">
        <v>80</v>
      </c>
      <c r="E139" s="120" t="s">
        <v>878</v>
      </c>
      <c r="F139" s="117" t="s">
        <v>341</v>
      </c>
      <c r="G139" s="17" t="s">
        <v>303</v>
      </c>
      <c r="H139" s="17">
        <v>200</v>
      </c>
      <c r="I139" s="117" t="s">
        <v>782</v>
      </c>
      <c r="J139" s="119" t="s">
        <v>783</v>
      </c>
      <c r="K139">
        <f>VLOOKUP(A139,Sheet4!A:L,12,0)</f>
        <v>-200</v>
      </c>
      <c r="L139" s="132" t="s">
        <v>876</v>
      </c>
      <c r="M139">
        <f t="shared" si="5"/>
        <v>0</v>
      </c>
    </row>
    <row r="140" spans="1:13" ht="15" x14ac:dyDescent="0.15">
      <c r="A140" t="str">
        <f t="shared" si="4"/>
        <v>SHT0001151S413070221108A</v>
      </c>
      <c r="B140" s="133">
        <v>230</v>
      </c>
      <c r="C140" s="134">
        <v>44895</v>
      </c>
      <c r="D140" s="137" t="s">
        <v>80</v>
      </c>
      <c r="E140" s="136" t="s">
        <v>878</v>
      </c>
      <c r="F140" s="135" t="s">
        <v>341</v>
      </c>
      <c r="G140" s="137" t="s">
        <v>224</v>
      </c>
      <c r="H140" s="137">
        <v>800</v>
      </c>
      <c r="I140" s="135" t="s">
        <v>782</v>
      </c>
      <c r="J140" s="119" t="s">
        <v>783</v>
      </c>
      <c r="K140" t="e">
        <f>VLOOKUP(A140,Sheet4!A:L,12,0)</f>
        <v>#N/A</v>
      </c>
      <c r="L140" s="132" t="s">
        <v>923</v>
      </c>
      <c r="M140" t="e">
        <f t="shared" si="5"/>
        <v>#N/A</v>
      </c>
    </row>
    <row r="141" spans="1:13" ht="15" x14ac:dyDescent="0.15">
      <c r="A141" t="str">
        <f t="shared" si="4"/>
        <v>SHT0001151S413070221121A</v>
      </c>
      <c r="B141" s="133">
        <v>230</v>
      </c>
      <c r="C141" s="134">
        <v>44895</v>
      </c>
      <c r="D141" s="137" t="s">
        <v>80</v>
      </c>
      <c r="E141" s="136" t="s">
        <v>878</v>
      </c>
      <c r="F141" s="135" t="s">
        <v>341</v>
      </c>
      <c r="G141" s="137" t="s">
        <v>150</v>
      </c>
      <c r="H141" s="137">
        <v>1000</v>
      </c>
      <c r="I141" s="135" t="s">
        <v>782</v>
      </c>
      <c r="J141" s="119" t="s">
        <v>783</v>
      </c>
      <c r="K141" t="e">
        <f>VLOOKUP(A141,Sheet4!A:L,12,0)</f>
        <v>#N/A</v>
      </c>
      <c r="L141" s="132" t="s">
        <v>923</v>
      </c>
      <c r="M141" t="e">
        <f t="shared" si="5"/>
        <v>#N/A</v>
      </c>
    </row>
    <row r="142" spans="1:13" ht="15" hidden="1" x14ac:dyDescent="0.15">
      <c r="A142" t="str">
        <f t="shared" si="4"/>
        <v>SHT0001152S413047220607A</v>
      </c>
      <c r="B142">
        <v>230</v>
      </c>
      <c r="C142" s="118">
        <v>44895</v>
      </c>
      <c r="D142" s="17" t="s">
        <v>255</v>
      </c>
      <c r="E142" s="120" t="s">
        <v>878</v>
      </c>
      <c r="F142" s="117" t="s">
        <v>343</v>
      </c>
      <c r="G142" s="17" t="s">
        <v>345</v>
      </c>
      <c r="H142" s="17">
        <v>1556</v>
      </c>
      <c r="I142" s="117" t="s">
        <v>782</v>
      </c>
      <c r="J142" s="119" t="s">
        <v>783</v>
      </c>
      <c r="K142">
        <f>VLOOKUP(A142,Sheet4!A:L,12,0)</f>
        <v>-1556</v>
      </c>
      <c r="L142" s="132" t="s">
        <v>876</v>
      </c>
      <c r="M142">
        <f t="shared" si="5"/>
        <v>0</v>
      </c>
    </row>
    <row r="143" spans="1:13" ht="15" hidden="1" x14ac:dyDescent="0.15">
      <c r="A143" t="str">
        <f t="shared" si="4"/>
        <v>SHT0001152S413047220920B</v>
      </c>
      <c r="B143">
        <v>230</v>
      </c>
      <c r="C143" s="118">
        <v>44895</v>
      </c>
      <c r="D143" s="17" t="s">
        <v>255</v>
      </c>
      <c r="E143" s="120" t="s">
        <v>878</v>
      </c>
      <c r="F143" s="117" t="s">
        <v>343</v>
      </c>
      <c r="G143" s="17" t="s">
        <v>346</v>
      </c>
      <c r="H143" s="17">
        <v>1000</v>
      </c>
      <c r="I143" s="117" t="s">
        <v>782</v>
      </c>
      <c r="J143" s="119" t="s">
        <v>783</v>
      </c>
      <c r="K143">
        <f>VLOOKUP(A143,Sheet4!A:L,12,0)</f>
        <v>-1000</v>
      </c>
      <c r="L143" s="132" t="s">
        <v>876</v>
      </c>
      <c r="M143">
        <f t="shared" si="5"/>
        <v>0</v>
      </c>
    </row>
    <row r="144" spans="1:13" ht="15" hidden="1" x14ac:dyDescent="0.15">
      <c r="A144" t="str">
        <f t="shared" si="4"/>
        <v>SHT0001154S413052221102A</v>
      </c>
      <c r="B144">
        <v>230</v>
      </c>
      <c r="C144" s="118">
        <v>44895</v>
      </c>
      <c r="D144" s="17" t="s">
        <v>220</v>
      </c>
      <c r="E144" s="120" t="s">
        <v>878</v>
      </c>
      <c r="F144" s="117" t="s">
        <v>347</v>
      </c>
      <c r="G144" s="17" t="s">
        <v>229</v>
      </c>
      <c r="H144" s="17">
        <v>50</v>
      </c>
      <c r="I144" s="117" t="s">
        <v>782</v>
      </c>
      <c r="J144" s="119" t="s">
        <v>783</v>
      </c>
      <c r="K144">
        <f>VLOOKUP(A144,Sheet4!A:L,12,0)</f>
        <v>-50</v>
      </c>
      <c r="L144" s="132" t="s">
        <v>876</v>
      </c>
      <c r="M144">
        <f t="shared" si="5"/>
        <v>0</v>
      </c>
    </row>
    <row r="145" spans="1:13" ht="15" hidden="1" x14ac:dyDescent="0.15">
      <c r="A145" t="str">
        <f t="shared" si="4"/>
        <v>SHT0001155S413039220411A</v>
      </c>
      <c r="B145">
        <v>230</v>
      </c>
      <c r="C145" s="118">
        <v>44895</v>
      </c>
      <c r="D145" s="17" t="s">
        <v>59</v>
      </c>
      <c r="E145" s="120" t="s">
        <v>786</v>
      </c>
      <c r="F145" s="117" t="s">
        <v>348</v>
      </c>
      <c r="G145" s="17" t="s">
        <v>350</v>
      </c>
      <c r="H145" s="17">
        <v>80</v>
      </c>
      <c r="I145" s="117" t="s">
        <v>782</v>
      </c>
      <c r="J145" s="119" t="s">
        <v>783</v>
      </c>
      <c r="K145">
        <f>VLOOKUP(A145,Sheet4!A:L,12,0)</f>
        <v>-80</v>
      </c>
      <c r="M145">
        <f t="shared" si="5"/>
        <v>0</v>
      </c>
    </row>
    <row r="146" spans="1:13" ht="15" hidden="1" x14ac:dyDescent="0.15">
      <c r="A146" t="str">
        <f t="shared" si="4"/>
        <v>SHT0001160S413033220517A</v>
      </c>
      <c r="B146">
        <v>230</v>
      </c>
      <c r="C146" s="118">
        <v>44895</v>
      </c>
      <c r="D146" s="17" t="s">
        <v>166</v>
      </c>
      <c r="E146" s="120" t="s">
        <v>878</v>
      </c>
      <c r="F146" s="117" t="s">
        <v>351</v>
      </c>
      <c r="G146" s="17" t="s">
        <v>353</v>
      </c>
      <c r="H146" s="17">
        <v>128</v>
      </c>
      <c r="I146" s="117" t="s">
        <v>782</v>
      </c>
      <c r="J146" s="119" t="s">
        <v>783</v>
      </c>
      <c r="K146">
        <f>VLOOKUP(A146,Sheet4!A:L,12,0)</f>
        <v>-128</v>
      </c>
      <c r="L146" s="132" t="s">
        <v>876</v>
      </c>
      <c r="M146">
        <f t="shared" si="5"/>
        <v>0</v>
      </c>
    </row>
    <row r="147" spans="1:13" ht="15" hidden="1" x14ac:dyDescent="0.15">
      <c r="A147" t="str">
        <f t="shared" si="4"/>
        <v>SHT0001160S413033220823A</v>
      </c>
      <c r="B147">
        <v>230</v>
      </c>
      <c r="C147" s="118">
        <v>44895</v>
      </c>
      <c r="D147" s="17" t="s">
        <v>166</v>
      </c>
      <c r="E147" s="120" t="s">
        <v>878</v>
      </c>
      <c r="F147" s="117" t="s">
        <v>351</v>
      </c>
      <c r="G147" s="17" t="s">
        <v>81</v>
      </c>
      <c r="H147" s="17">
        <v>1100</v>
      </c>
      <c r="I147" s="117" t="s">
        <v>782</v>
      </c>
      <c r="J147" s="119" t="s">
        <v>783</v>
      </c>
      <c r="K147">
        <f>VLOOKUP(A147,Sheet4!A:L,12,0)</f>
        <v>-1100</v>
      </c>
      <c r="L147" s="132" t="s">
        <v>876</v>
      </c>
      <c r="M147">
        <f t="shared" si="5"/>
        <v>0</v>
      </c>
    </row>
    <row r="148" spans="1:13" ht="15" hidden="1" x14ac:dyDescent="0.15">
      <c r="A148" t="str">
        <f t="shared" si="4"/>
        <v>SHT0001160S413033221021A</v>
      </c>
      <c r="B148">
        <v>230</v>
      </c>
      <c r="C148" s="118">
        <v>44895</v>
      </c>
      <c r="D148" s="17" t="s">
        <v>166</v>
      </c>
      <c r="E148" s="120" t="s">
        <v>878</v>
      </c>
      <c r="F148" s="117" t="s">
        <v>351</v>
      </c>
      <c r="G148" s="17" t="s">
        <v>195</v>
      </c>
      <c r="H148" s="17">
        <v>50</v>
      </c>
      <c r="I148" s="117" t="s">
        <v>782</v>
      </c>
      <c r="J148" s="119" t="s">
        <v>783</v>
      </c>
      <c r="K148">
        <f>VLOOKUP(A148,Sheet4!A:L,12,0)</f>
        <v>-50</v>
      </c>
      <c r="L148" s="132" t="s">
        <v>876</v>
      </c>
      <c r="M148">
        <f t="shared" si="5"/>
        <v>0</v>
      </c>
    </row>
    <row r="149" spans="1:13" ht="15" hidden="1" x14ac:dyDescent="0.15">
      <c r="A149" t="str">
        <f t="shared" si="4"/>
        <v>SHT0001166S413047A220812A</v>
      </c>
      <c r="B149">
        <v>230</v>
      </c>
      <c r="C149" s="118">
        <v>44895</v>
      </c>
      <c r="D149" s="17" t="s">
        <v>105</v>
      </c>
      <c r="E149" s="120" t="s">
        <v>786</v>
      </c>
      <c r="F149" s="117" t="s">
        <v>354</v>
      </c>
      <c r="G149" s="17" t="s">
        <v>64</v>
      </c>
      <c r="H149" s="17">
        <v>316</v>
      </c>
      <c r="I149" s="117" t="s">
        <v>782</v>
      </c>
      <c r="J149" s="119" t="s">
        <v>783</v>
      </c>
      <c r="K149">
        <f>VLOOKUP(A149,Sheet4!A:L,12,0)</f>
        <v>-316</v>
      </c>
      <c r="M149">
        <f t="shared" si="5"/>
        <v>0</v>
      </c>
    </row>
    <row r="150" spans="1:13" ht="15" hidden="1" x14ac:dyDescent="0.15">
      <c r="A150" t="str">
        <f t="shared" si="4"/>
        <v>sht0001167S413039221102A</v>
      </c>
      <c r="B150">
        <v>230</v>
      </c>
      <c r="C150" s="118">
        <v>44895</v>
      </c>
      <c r="D150" s="17" t="s">
        <v>59</v>
      </c>
      <c r="E150" s="120" t="s">
        <v>878</v>
      </c>
      <c r="F150" s="117" t="s">
        <v>356</v>
      </c>
      <c r="G150" s="17" t="s">
        <v>229</v>
      </c>
      <c r="H150" s="17">
        <v>311</v>
      </c>
      <c r="I150" s="117" t="s">
        <v>782</v>
      </c>
      <c r="J150" s="119" t="s">
        <v>783</v>
      </c>
      <c r="K150">
        <f>VLOOKUP(A150,Sheet4!A:L,12,0)</f>
        <v>-19</v>
      </c>
      <c r="L150" s="132" t="s">
        <v>876</v>
      </c>
      <c r="M150">
        <f t="shared" si="5"/>
        <v>292</v>
      </c>
    </row>
    <row r="151" spans="1:13" ht="15" hidden="1" x14ac:dyDescent="0.15">
      <c r="A151" t="str">
        <f t="shared" si="4"/>
        <v>sht0001168S413039221102A</v>
      </c>
      <c r="B151">
        <v>230</v>
      </c>
      <c r="C151" s="118">
        <v>44895</v>
      </c>
      <c r="D151" s="17" t="s">
        <v>59</v>
      </c>
      <c r="E151" s="120" t="s">
        <v>878</v>
      </c>
      <c r="F151" s="117" t="s">
        <v>358</v>
      </c>
      <c r="G151" s="17" t="s">
        <v>229</v>
      </c>
      <c r="H151" s="17">
        <v>492</v>
      </c>
      <c r="I151" s="117" t="s">
        <v>782</v>
      </c>
      <c r="J151" s="119" t="s">
        <v>783</v>
      </c>
      <c r="K151">
        <f>VLOOKUP(A151,Sheet4!A:L,12,0)</f>
        <v>-200</v>
      </c>
      <c r="L151" s="132" t="s">
        <v>876</v>
      </c>
      <c r="M151">
        <f t="shared" si="5"/>
        <v>292</v>
      </c>
    </row>
    <row r="152" spans="1:13" ht="15" hidden="1" x14ac:dyDescent="0.15">
      <c r="A152" t="str">
        <f t="shared" si="4"/>
        <v>SHT0001174S413033221012A</v>
      </c>
      <c r="B152">
        <v>230</v>
      </c>
      <c r="C152" s="118">
        <v>44895</v>
      </c>
      <c r="D152" s="17" t="s">
        <v>166</v>
      </c>
      <c r="E152" s="120" t="s">
        <v>878</v>
      </c>
      <c r="F152" s="117" t="s">
        <v>360</v>
      </c>
      <c r="G152" s="17" t="s">
        <v>33</v>
      </c>
      <c r="H152" s="17">
        <v>78</v>
      </c>
      <c r="I152" s="117" t="s">
        <v>782</v>
      </c>
      <c r="J152" s="119" t="s">
        <v>783</v>
      </c>
      <c r="K152">
        <f>VLOOKUP(A152,Sheet4!A:L,12,0)</f>
        <v>-78</v>
      </c>
      <c r="L152" s="132" t="s">
        <v>876</v>
      </c>
      <c r="M152">
        <f t="shared" si="5"/>
        <v>0</v>
      </c>
    </row>
    <row r="153" spans="1:13" ht="15" x14ac:dyDescent="0.15">
      <c r="A153" t="str">
        <f t="shared" si="4"/>
        <v>SHT0001179S413047A221114A</v>
      </c>
      <c r="B153" s="133">
        <v>230</v>
      </c>
      <c r="C153" s="134">
        <v>44895</v>
      </c>
      <c r="D153" s="137" t="s">
        <v>105</v>
      </c>
      <c r="E153" s="136" t="s">
        <v>878</v>
      </c>
      <c r="F153" s="135" t="s">
        <v>362</v>
      </c>
      <c r="G153" s="137" t="s">
        <v>60</v>
      </c>
      <c r="H153" s="137">
        <v>161</v>
      </c>
      <c r="I153" s="135" t="s">
        <v>782</v>
      </c>
      <c r="J153" s="119" t="s">
        <v>783</v>
      </c>
      <c r="K153" t="e">
        <f>VLOOKUP(A153,Sheet4!A:L,12,0)</f>
        <v>#N/A</v>
      </c>
      <c r="L153" s="132" t="s">
        <v>923</v>
      </c>
      <c r="M153" t="e">
        <f t="shared" si="5"/>
        <v>#N/A</v>
      </c>
    </row>
    <row r="154" spans="1:13" ht="15" hidden="1" x14ac:dyDescent="0.15">
      <c r="A154" t="str">
        <f t="shared" si="4"/>
        <v>SHT0001185S413047A220828A</v>
      </c>
      <c r="B154">
        <v>230</v>
      </c>
      <c r="C154" s="118">
        <v>44895</v>
      </c>
      <c r="D154" s="17" t="s">
        <v>105</v>
      </c>
      <c r="E154" s="120" t="s">
        <v>786</v>
      </c>
      <c r="F154" s="117" t="s">
        <v>363</v>
      </c>
      <c r="G154" s="17" t="s">
        <v>365</v>
      </c>
      <c r="H154" s="17">
        <v>8</v>
      </c>
      <c r="I154" s="117" t="s">
        <v>782</v>
      </c>
      <c r="J154" s="119" t="s">
        <v>783</v>
      </c>
      <c r="K154">
        <f>VLOOKUP(A154,Sheet4!A:L,12,0)</f>
        <v>-8</v>
      </c>
      <c r="M154">
        <f t="shared" si="5"/>
        <v>0</v>
      </c>
    </row>
    <row r="155" spans="1:13" ht="15" hidden="1" x14ac:dyDescent="0.15">
      <c r="A155" t="str">
        <f t="shared" si="4"/>
        <v>SHT0001189S437023220201</v>
      </c>
      <c r="B155">
        <v>230</v>
      </c>
      <c r="C155" s="118">
        <v>44895</v>
      </c>
      <c r="D155" s="17" t="s">
        <v>71</v>
      </c>
      <c r="E155" s="120" t="s">
        <v>878</v>
      </c>
      <c r="F155" s="117" t="s">
        <v>366</v>
      </c>
      <c r="G155" s="17">
        <v>220201</v>
      </c>
      <c r="H155" s="17">
        <v>1060</v>
      </c>
      <c r="I155" s="117" t="s">
        <v>782</v>
      </c>
      <c r="J155" s="119" t="s">
        <v>783</v>
      </c>
      <c r="K155">
        <f>VLOOKUP(A155,Sheet4!A:L,12,0)</f>
        <v>-1060</v>
      </c>
      <c r="L155" s="132" t="s">
        <v>876</v>
      </c>
      <c r="M155">
        <f t="shared" si="5"/>
        <v>0</v>
      </c>
    </row>
    <row r="156" spans="1:13" ht="15" hidden="1" x14ac:dyDescent="0.15">
      <c r="A156" t="str">
        <f t="shared" si="4"/>
        <v>SHT0001191S413033220818A</v>
      </c>
      <c r="B156">
        <v>230</v>
      </c>
      <c r="C156" s="118">
        <v>44895</v>
      </c>
      <c r="D156" s="17" t="s">
        <v>166</v>
      </c>
      <c r="E156" s="120" t="s">
        <v>878</v>
      </c>
      <c r="F156" s="117" t="s">
        <v>368</v>
      </c>
      <c r="G156" s="17" t="s">
        <v>370</v>
      </c>
      <c r="H156" s="17">
        <v>200</v>
      </c>
      <c r="I156" s="117" t="s">
        <v>782</v>
      </c>
      <c r="J156" s="119" t="s">
        <v>783</v>
      </c>
      <c r="K156">
        <f>VLOOKUP(A156,Sheet4!A:L,12,0)</f>
        <v>-200</v>
      </c>
      <c r="L156" s="132" t="s">
        <v>876</v>
      </c>
      <c r="M156">
        <f t="shared" si="5"/>
        <v>0</v>
      </c>
    </row>
    <row r="157" spans="1:13" ht="15" hidden="1" x14ac:dyDescent="0.15">
      <c r="A157" t="str">
        <f t="shared" si="4"/>
        <v>SHT0001191S413033221021A</v>
      </c>
      <c r="B157">
        <v>230</v>
      </c>
      <c r="C157" s="118">
        <v>44895</v>
      </c>
      <c r="D157" s="17" t="s">
        <v>166</v>
      </c>
      <c r="E157" s="120" t="s">
        <v>878</v>
      </c>
      <c r="F157" s="117" t="s">
        <v>368</v>
      </c>
      <c r="G157" s="17" t="s">
        <v>195</v>
      </c>
      <c r="H157" s="17">
        <v>200</v>
      </c>
      <c r="I157" s="117" t="s">
        <v>782</v>
      </c>
      <c r="J157" s="119" t="s">
        <v>783</v>
      </c>
      <c r="K157">
        <f>VLOOKUP(A157,Sheet4!A:L,12,0)</f>
        <v>-200</v>
      </c>
      <c r="L157" s="132" t="s">
        <v>876</v>
      </c>
      <c r="M157">
        <f t="shared" si="5"/>
        <v>0</v>
      </c>
    </row>
    <row r="158" spans="1:13" ht="15" hidden="1" x14ac:dyDescent="0.15">
      <c r="A158" t="str">
        <f t="shared" si="4"/>
        <v>SHT0001198S413047220907B</v>
      </c>
      <c r="B158">
        <v>230</v>
      </c>
      <c r="C158" s="118">
        <v>44895</v>
      </c>
      <c r="D158" s="17" t="s">
        <v>255</v>
      </c>
      <c r="E158" s="120" t="s">
        <v>878</v>
      </c>
      <c r="F158" s="117" t="s">
        <v>371</v>
      </c>
      <c r="G158" s="17" t="s">
        <v>373</v>
      </c>
      <c r="H158" s="17">
        <v>500</v>
      </c>
      <c r="I158" s="117" t="s">
        <v>782</v>
      </c>
      <c r="J158" s="119" t="s">
        <v>783</v>
      </c>
      <c r="K158">
        <f>VLOOKUP(A158,Sheet4!A:L,12,0)</f>
        <v>-500</v>
      </c>
      <c r="L158" s="132" t="s">
        <v>876</v>
      </c>
      <c r="M158">
        <f t="shared" si="5"/>
        <v>0</v>
      </c>
    </row>
    <row r="159" spans="1:13" ht="15" hidden="1" x14ac:dyDescent="0.15">
      <c r="A159" t="str">
        <f t="shared" si="4"/>
        <v>SHT0001252S413039220901A</v>
      </c>
      <c r="B159">
        <v>230</v>
      </c>
      <c r="C159" s="118">
        <v>44895</v>
      </c>
      <c r="D159" s="17" t="s">
        <v>59</v>
      </c>
      <c r="E159" s="120" t="s">
        <v>878</v>
      </c>
      <c r="F159" s="117" t="s">
        <v>374</v>
      </c>
      <c r="G159" s="17" t="s">
        <v>376</v>
      </c>
      <c r="H159" s="17">
        <v>370</v>
      </c>
      <c r="I159" s="117" t="s">
        <v>782</v>
      </c>
      <c r="J159" s="119" t="s">
        <v>783</v>
      </c>
      <c r="K159">
        <f>VLOOKUP(A159,Sheet4!A:L,12,0)</f>
        <v>-27</v>
      </c>
      <c r="L159" s="132" t="s">
        <v>876</v>
      </c>
      <c r="M159">
        <f t="shared" si="5"/>
        <v>343</v>
      </c>
    </row>
    <row r="160" spans="1:13" ht="15" hidden="1" x14ac:dyDescent="0.15">
      <c r="A160" t="str">
        <f t="shared" si="4"/>
        <v>SHT0001455S413047220607A</v>
      </c>
      <c r="B160">
        <v>230</v>
      </c>
      <c r="C160" s="118">
        <v>44895</v>
      </c>
      <c r="D160" s="17" t="s">
        <v>255</v>
      </c>
      <c r="E160" s="120" t="s">
        <v>878</v>
      </c>
      <c r="F160" s="117" t="s">
        <v>377</v>
      </c>
      <c r="G160" s="17" t="s">
        <v>345</v>
      </c>
      <c r="H160" s="17">
        <v>2000</v>
      </c>
      <c r="I160" s="117" t="s">
        <v>782</v>
      </c>
      <c r="J160" s="119" t="s">
        <v>783</v>
      </c>
      <c r="K160">
        <f>VLOOKUP(A160,Sheet4!A:L,12,0)</f>
        <v>-577</v>
      </c>
      <c r="L160" s="132" t="s">
        <v>876</v>
      </c>
      <c r="M160">
        <f t="shared" si="5"/>
        <v>1423</v>
      </c>
    </row>
    <row r="161" spans="1:13" ht="15" hidden="1" x14ac:dyDescent="0.15">
      <c r="A161" t="str">
        <f t="shared" si="4"/>
        <v>SHT0001527S413047220907B</v>
      </c>
      <c r="B161">
        <v>230</v>
      </c>
      <c r="C161" s="118">
        <v>44895</v>
      </c>
      <c r="D161" s="17" t="s">
        <v>255</v>
      </c>
      <c r="E161" s="120" t="s">
        <v>878</v>
      </c>
      <c r="F161" s="117" t="s">
        <v>379</v>
      </c>
      <c r="G161" s="17" t="s">
        <v>373</v>
      </c>
      <c r="H161" s="17">
        <v>54</v>
      </c>
      <c r="I161" s="117" t="s">
        <v>782</v>
      </c>
      <c r="J161" s="119" t="s">
        <v>783</v>
      </c>
      <c r="K161">
        <f>VLOOKUP(A161,Sheet4!A:L,12,0)</f>
        <v>-54</v>
      </c>
      <c r="L161" s="132" t="s">
        <v>876</v>
      </c>
      <c r="M161">
        <f t="shared" si="5"/>
        <v>0</v>
      </c>
    </row>
    <row r="162" spans="1:13" ht="15" hidden="1" x14ac:dyDescent="0.15">
      <c r="A162" t="str">
        <f t="shared" si="4"/>
        <v>SHT0001527S413047221015A</v>
      </c>
      <c r="B162">
        <v>230</v>
      </c>
      <c r="C162" s="118">
        <v>44895</v>
      </c>
      <c r="D162" s="17" t="s">
        <v>255</v>
      </c>
      <c r="E162" s="120" t="s">
        <v>878</v>
      </c>
      <c r="F162" s="117" t="s">
        <v>379</v>
      </c>
      <c r="G162" s="17" t="s">
        <v>178</v>
      </c>
      <c r="H162" s="17">
        <v>450</v>
      </c>
      <c r="I162" s="117" t="s">
        <v>782</v>
      </c>
      <c r="J162" s="119" t="s">
        <v>783</v>
      </c>
      <c r="K162">
        <f>VLOOKUP(A162,Sheet4!A:L,12,0)</f>
        <v>-373</v>
      </c>
      <c r="L162" s="132" t="s">
        <v>876</v>
      </c>
      <c r="M162">
        <f t="shared" si="5"/>
        <v>77</v>
      </c>
    </row>
    <row r="163" spans="1:13" ht="15" x14ac:dyDescent="0.15">
      <c r="A163" t="str">
        <f t="shared" si="4"/>
        <v>SHT0001527S413047221115A</v>
      </c>
      <c r="B163" s="133">
        <v>230</v>
      </c>
      <c r="C163" s="134">
        <v>44895</v>
      </c>
      <c r="D163" s="137" t="s">
        <v>255</v>
      </c>
      <c r="E163" s="136" t="s">
        <v>878</v>
      </c>
      <c r="F163" s="135" t="s">
        <v>379</v>
      </c>
      <c r="G163" s="137" t="s">
        <v>381</v>
      </c>
      <c r="H163" s="137">
        <v>169</v>
      </c>
      <c r="I163" s="135" t="s">
        <v>782</v>
      </c>
      <c r="J163" s="119" t="s">
        <v>783</v>
      </c>
      <c r="K163" t="e">
        <f>VLOOKUP(A163,Sheet4!A:L,12,0)</f>
        <v>#N/A</v>
      </c>
      <c r="L163" s="132" t="s">
        <v>923</v>
      </c>
      <c r="M163" t="e">
        <f t="shared" si="5"/>
        <v>#N/A</v>
      </c>
    </row>
    <row r="164" spans="1:13" ht="15" x14ac:dyDescent="0.15">
      <c r="A164" t="str">
        <f t="shared" si="4"/>
        <v>SHT0001761S413132221104A</v>
      </c>
      <c r="B164" s="133">
        <v>230</v>
      </c>
      <c r="C164" s="134">
        <v>44895</v>
      </c>
      <c r="D164" s="137" t="s">
        <v>74</v>
      </c>
      <c r="E164" s="136" t="s">
        <v>878</v>
      </c>
      <c r="F164" s="135" t="s">
        <v>382</v>
      </c>
      <c r="G164" s="137" t="s">
        <v>384</v>
      </c>
      <c r="H164" s="137">
        <v>560</v>
      </c>
      <c r="I164" s="135" t="s">
        <v>782</v>
      </c>
      <c r="J164" s="119" t="s">
        <v>783</v>
      </c>
      <c r="K164" t="e">
        <f>VLOOKUP(A164,Sheet4!A:L,12,0)</f>
        <v>#N/A</v>
      </c>
      <c r="L164" s="132" t="s">
        <v>923</v>
      </c>
      <c r="M164" t="e">
        <f t="shared" si="5"/>
        <v>#N/A</v>
      </c>
    </row>
    <row r="165" spans="1:13" ht="15" hidden="1" x14ac:dyDescent="0.15">
      <c r="A165" t="str">
        <f t="shared" si="4"/>
        <v>SHT0001784S413029220719A</v>
      </c>
      <c r="B165">
        <v>230</v>
      </c>
      <c r="C165" s="118">
        <v>44895</v>
      </c>
      <c r="D165" s="17" t="s">
        <v>27</v>
      </c>
      <c r="E165" s="120" t="s">
        <v>786</v>
      </c>
      <c r="F165" s="117" t="s">
        <v>385</v>
      </c>
      <c r="G165" s="17" t="s">
        <v>387</v>
      </c>
      <c r="H165" s="17">
        <v>247</v>
      </c>
      <c r="I165" s="117" t="s">
        <v>782</v>
      </c>
      <c r="J165" s="119" t="s">
        <v>783</v>
      </c>
      <c r="K165">
        <f>VLOOKUP(A165,Sheet4!A:L,12,0)</f>
        <v>-247</v>
      </c>
      <c r="M165">
        <f t="shared" si="5"/>
        <v>0</v>
      </c>
    </row>
    <row r="166" spans="1:13" ht="15" hidden="1" x14ac:dyDescent="0.15">
      <c r="A166" t="str">
        <f t="shared" si="4"/>
        <v>SHT0001785S413029220719A</v>
      </c>
      <c r="B166">
        <v>230</v>
      </c>
      <c r="C166" s="118">
        <v>44895</v>
      </c>
      <c r="D166" s="17" t="s">
        <v>27</v>
      </c>
      <c r="E166" s="120" t="s">
        <v>878</v>
      </c>
      <c r="F166" s="117" t="s">
        <v>388</v>
      </c>
      <c r="G166" s="17" t="s">
        <v>387</v>
      </c>
      <c r="H166" s="17">
        <v>174</v>
      </c>
      <c r="I166" s="117" t="s">
        <v>782</v>
      </c>
      <c r="J166" s="119" t="s">
        <v>783</v>
      </c>
      <c r="K166">
        <f>VLOOKUP(A166,Sheet4!A:L,12,0)</f>
        <v>-174</v>
      </c>
      <c r="L166" s="132" t="s">
        <v>876</v>
      </c>
      <c r="M166">
        <f t="shared" si="5"/>
        <v>0</v>
      </c>
    </row>
    <row r="167" spans="1:13" ht="15" hidden="1" x14ac:dyDescent="0.15">
      <c r="A167" t="str">
        <f t="shared" si="4"/>
        <v>SHT0001794S413066221025A</v>
      </c>
      <c r="B167">
        <v>230</v>
      </c>
      <c r="C167" s="118">
        <v>44895</v>
      </c>
      <c r="D167" s="17" t="s">
        <v>392</v>
      </c>
      <c r="E167" s="120" t="s">
        <v>878</v>
      </c>
      <c r="F167" s="117" t="s">
        <v>390</v>
      </c>
      <c r="G167" s="17" t="s">
        <v>393</v>
      </c>
      <c r="H167" s="17">
        <v>96</v>
      </c>
      <c r="I167" s="117" t="s">
        <v>782</v>
      </c>
      <c r="J167" s="119" t="s">
        <v>783</v>
      </c>
      <c r="K167">
        <f>VLOOKUP(A167,Sheet4!A:L,12,0)</f>
        <v>-96</v>
      </c>
      <c r="L167" s="132" t="s">
        <v>876</v>
      </c>
      <c r="M167">
        <f t="shared" si="5"/>
        <v>0</v>
      </c>
    </row>
    <row r="168" spans="1:13" ht="15" x14ac:dyDescent="0.15">
      <c r="A168" t="str">
        <f t="shared" si="4"/>
        <v>SHT0001849S413047A221111A</v>
      </c>
      <c r="B168" s="133">
        <v>230</v>
      </c>
      <c r="C168" s="134">
        <v>44895</v>
      </c>
      <c r="D168" s="137" t="s">
        <v>105</v>
      </c>
      <c r="E168" s="136" t="s">
        <v>878</v>
      </c>
      <c r="F168" s="135" t="s">
        <v>394</v>
      </c>
      <c r="G168" s="137" t="s">
        <v>230</v>
      </c>
      <c r="H168" s="137">
        <v>200</v>
      </c>
      <c r="I168" s="135" t="s">
        <v>782</v>
      </c>
      <c r="J168" s="119" t="s">
        <v>783</v>
      </c>
      <c r="K168" t="e">
        <f>VLOOKUP(A168,Sheet4!A:L,12,0)</f>
        <v>#N/A</v>
      </c>
      <c r="L168" s="132" t="s">
        <v>923</v>
      </c>
      <c r="M168" t="e">
        <f t="shared" si="5"/>
        <v>#N/A</v>
      </c>
    </row>
    <row r="169" spans="1:13" ht="15" x14ac:dyDescent="0.15">
      <c r="A169" t="str">
        <f t="shared" si="4"/>
        <v>SHT0001856S413029221103A</v>
      </c>
      <c r="B169" s="133">
        <v>230</v>
      </c>
      <c r="C169" s="134">
        <v>44895</v>
      </c>
      <c r="D169" s="137" t="s">
        <v>27</v>
      </c>
      <c r="E169" s="136" t="s">
        <v>878</v>
      </c>
      <c r="F169" s="135" t="s">
        <v>396</v>
      </c>
      <c r="G169" s="137" t="s">
        <v>237</v>
      </c>
      <c r="H169" s="137">
        <v>260</v>
      </c>
      <c r="I169" s="135" t="s">
        <v>782</v>
      </c>
      <c r="J169" s="119" t="s">
        <v>783</v>
      </c>
      <c r="K169" t="e">
        <f>VLOOKUP(A169,Sheet4!A:L,12,0)</f>
        <v>#N/A</v>
      </c>
      <c r="L169" s="132" t="s">
        <v>923</v>
      </c>
      <c r="M169" t="e">
        <f t="shared" si="5"/>
        <v>#N/A</v>
      </c>
    </row>
    <row r="170" spans="1:13" ht="15" hidden="1" x14ac:dyDescent="0.15">
      <c r="A170" t="str">
        <f t="shared" si="4"/>
        <v>SHT0001857S413033221007A</v>
      </c>
      <c r="B170">
        <v>230</v>
      </c>
      <c r="C170" s="118">
        <v>44895</v>
      </c>
      <c r="D170" s="17" t="s">
        <v>166</v>
      </c>
      <c r="E170" s="120" t="s">
        <v>878</v>
      </c>
      <c r="F170" s="117" t="s">
        <v>398</v>
      </c>
      <c r="G170" s="17" t="s">
        <v>65</v>
      </c>
      <c r="H170" s="17">
        <v>860</v>
      </c>
      <c r="I170" s="117" t="s">
        <v>782</v>
      </c>
      <c r="J170" s="119" t="s">
        <v>783</v>
      </c>
      <c r="K170">
        <f>VLOOKUP(A170,Sheet4!A:L,12,0)</f>
        <v>-860</v>
      </c>
      <c r="L170" s="132" t="s">
        <v>876</v>
      </c>
      <c r="M170">
        <f t="shared" si="5"/>
        <v>0</v>
      </c>
    </row>
    <row r="171" spans="1:13" ht="15" hidden="1" x14ac:dyDescent="0.15">
      <c r="A171" t="str">
        <f t="shared" si="4"/>
        <v>SHT0001857S413033221021A</v>
      </c>
      <c r="B171">
        <v>230</v>
      </c>
      <c r="C171" s="118">
        <v>44895</v>
      </c>
      <c r="D171" s="17" t="s">
        <v>166</v>
      </c>
      <c r="E171" s="120" t="s">
        <v>878</v>
      </c>
      <c r="F171" s="117" t="s">
        <v>398</v>
      </c>
      <c r="G171" s="17" t="s">
        <v>195</v>
      </c>
      <c r="H171" s="17">
        <v>320</v>
      </c>
      <c r="I171" s="117" t="s">
        <v>782</v>
      </c>
      <c r="J171" s="119" t="s">
        <v>783</v>
      </c>
      <c r="K171">
        <f>VLOOKUP(A171,Sheet4!A:L,12,0)</f>
        <v>-320</v>
      </c>
      <c r="L171" s="132" t="s">
        <v>876</v>
      </c>
      <c r="M171">
        <f t="shared" si="5"/>
        <v>0</v>
      </c>
    </row>
    <row r="172" spans="1:13" ht="15" hidden="1" x14ac:dyDescent="0.15">
      <c r="A172" t="str">
        <f t="shared" si="4"/>
        <v>SHT0001857S413033221028A</v>
      </c>
      <c r="B172">
        <v>230</v>
      </c>
      <c r="C172" s="118">
        <v>44895</v>
      </c>
      <c r="D172" s="17" t="s">
        <v>166</v>
      </c>
      <c r="E172" s="120" t="s">
        <v>878</v>
      </c>
      <c r="F172" s="117" t="s">
        <v>398</v>
      </c>
      <c r="G172" s="17" t="s">
        <v>303</v>
      </c>
      <c r="H172" s="17">
        <v>1080</v>
      </c>
      <c r="I172" s="117" t="s">
        <v>782</v>
      </c>
      <c r="J172" s="119" t="s">
        <v>783</v>
      </c>
      <c r="K172">
        <f>VLOOKUP(A172,Sheet4!A:L,12,0)</f>
        <v>-1080</v>
      </c>
      <c r="L172" s="132" t="s">
        <v>876</v>
      </c>
      <c r="M172">
        <f t="shared" si="5"/>
        <v>0</v>
      </c>
    </row>
    <row r="173" spans="1:13" ht="15" hidden="1" x14ac:dyDescent="0.15">
      <c r="A173" t="str">
        <f t="shared" si="4"/>
        <v>SHT0001859S413033221021A</v>
      </c>
      <c r="B173">
        <v>230</v>
      </c>
      <c r="C173" s="118">
        <v>44895</v>
      </c>
      <c r="D173" s="17" t="s">
        <v>166</v>
      </c>
      <c r="E173" s="120" t="s">
        <v>878</v>
      </c>
      <c r="F173" s="117" t="s">
        <v>400</v>
      </c>
      <c r="G173" s="17" t="s">
        <v>195</v>
      </c>
      <c r="H173" s="17">
        <v>2020</v>
      </c>
      <c r="I173" s="117" t="s">
        <v>782</v>
      </c>
      <c r="J173" s="119" t="s">
        <v>783</v>
      </c>
      <c r="K173">
        <f>VLOOKUP(A173,Sheet4!A:L,12,0)</f>
        <v>-1700</v>
      </c>
      <c r="L173" s="132" t="s">
        <v>876</v>
      </c>
      <c r="M173">
        <f t="shared" si="5"/>
        <v>320</v>
      </c>
    </row>
    <row r="174" spans="1:13" ht="15" x14ac:dyDescent="0.15">
      <c r="A174" t="str">
        <f t="shared" si="4"/>
        <v>SHT0001859S413033221115A</v>
      </c>
      <c r="B174" s="133">
        <v>230</v>
      </c>
      <c r="C174" s="134">
        <v>44895</v>
      </c>
      <c r="D174" s="137" t="s">
        <v>166</v>
      </c>
      <c r="E174" s="136" t="s">
        <v>878</v>
      </c>
      <c r="F174" s="135" t="s">
        <v>400</v>
      </c>
      <c r="G174" s="137" t="s">
        <v>381</v>
      </c>
      <c r="H174" s="137">
        <v>4800</v>
      </c>
      <c r="I174" s="135" t="s">
        <v>782</v>
      </c>
      <c r="J174" s="119" t="s">
        <v>783</v>
      </c>
      <c r="K174" t="e">
        <f>VLOOKUP(A174,Sheet4!A:L,12,0)</f>
        <v>#N/A</v>
      </c>
      <c r="L174" s="132" t="s">
        <v>923</v>
      </c>
      <c r="M174" t="e">
        <f t="shared" si="5"/>
        <v>#N/A</v>
      </c>
    </row>
    <row r="175" spans="1:13" ht="15" hidden="1" x14ac:dyDescent="0.15">
      <c r="A175" t="str">
        <f t="shared" si="4"/>
        <v>SHT0001882S413034221019A</v>
      </c>
      <c r="B175">
        <v>230</v>
      </c>
      <c r="C175" s="118">
        <v>44895</v>
      </c>
      <c r="D175" s="17" t="s">
        <v>85</v>
      </c>
      <c r="E175" s="120" t="s">
        <v>878</v>
      </c>
      <c r="F175" s="117" t="s">
        <v>402</v>
      </c>
      <c r="G175" s="17" t="s">
        <v>29</v>
      </c>
      <c r="H175" s="17">
        <v>200</v>
      </c>
      <c r="I175" s="117" t="s">
        <v>782</v>
      </c>
      <c r="J175" s="119" t="s">
        <v>783</v>
      </c>
      <c r="K175">
        <f>VLOOKUP(A175,Sheet4!A:L,12,0)</f>
        <v>-200</v>
      </c>
      <c r="L175" s="132" t="s">
        <v>876</v>
      </c>
      <c r="M175">
        <f t="shared" si="5"/>
        <v>0</v>
      </c>
    </row>
    <row r="176" spans="1:13" ht="15" hidden="1" x14ac:dyDescent="0.15">
      <c r="A176" t="str">
        <f t="shared" si="4"/>
        <v>SHT0001900S413047A221101A</v>
      </c>
      <c r="B176">
        <v>230</v>
      </c>
      <c r="C176" s="118">
        <v>44895</v>
      </c>
      <c r="D176" s="17" t="s">
        <v>105</v>
      </c>
      <c r="E176" s="120" t="s">
        <v>786</v>
      </c>
      <c r="F176" s="117" t="s">
        <v>404</v>
      </c>
      <c r="G176" s="17" t="s">
        <v>217</v>
      </c>
      <c r="H176" s="17">
        <v>2</v>
      </c>
      <c r="I176" s="117" t="s">
        <v>782</v>
      </c>
      <c r="J176" s="119" t="s">
        <v>783</v>
      </c>
      <c r="K176">
        <f>VLOOKUP(A176,Sheet4!A:L,12,0)</f>
        <v>-2</v>
      </c>
      <c r="M176">
        <f t="shared" si="5"/>
        <v>0</v>
      </c>
    </row>
    <row r="177" spans="1:13" ht="15" hidden="1" x14ac:dyDescent="0.15">
      <c r="A177" t="str">
        <f t="shared" si="4"/>
        <v>SHT0001900S413047A221101A</v>
      </c>
      <c r="B177">
        <v>230</v>
      </c>
      <c r="C177" s="118">
        <v>44895</v>
      </c>
      <c r="D177" s="17" t="s">
        <v>105</v>
      </c>
      <c r="E177" s="120" t="s">
        <v>786</v>
      </c>
      <c r="F177" s="117" t="s">
        <v>404</v>
      </c>
      <c r="G177" s="17" t="s">
        <v>217</v>
      </c>
      <c r="H177" s="17">
        <v>466</v>
      </c>
      <c r="I177" s="117" t="s">
        <v>782</v>
      </c>
      <c r="J177" s="119" t="s">
        <v>783</v>
      </c>
      <c r="K177">
        <f>VLOOKUP(A177,Sheet4!A:L,12,0)</f>
        <v>-2</v>
      </c>
      <c r="M177">
        <f t="shared" si="5"/>
        <v>464</v>
      </c>
    </row>
    <row r="178" spans="1:13" ht="15" hidden="1" x14ac:dyDescent="0.15">
      <c r="A178" t="str">
        <f t="shared" si="4"/>
        <v>SHT0001901S413029220818</v>
      </c>
      <c r="B178">
        <v>230</v>
      </c>
      <c r="C178" s="118">
        <v>44895</v>
      </c>
      <c r="D178" s="17" t="s">
        <v>27</v>
      </c>
      <c r="E178" s="120" t="s">
        <v>878</v>
      </c>
      <c r="F178" s="117" t="s">
        <v>406</v>
      </c>
      <c r="G178" s="17">
        <v>220818</v>
      </c>
      <c r="H178" s="17">
        <v>45</v>
      </c>
      <c r="I178" s="117" t="s">
        <v>782</v>
      </c>
      <c r="J178" s="119" t="s">
        <v>783</v>
      </c>
      <c r="K178">
        <f>VLOOKUP(A178,Sheet4!A:L,12,0)</f>
        <v>-45</v>
      </c>
      <c r="L178" s="132" t="s">
        <v>876</v>
      </c>
      <c r="M178">
        <f t="shared" si="5"/>
        <v>0</v>
      </c>
    </row>
    <row r="179" spans="1:13" ht="15" hidden="1" x14ac:dyDescent="0.15">
      <c r="A179" t="str">
        <f t="shared" si="4"/>
        <v>SHT0001901S413029221013A</v>
      </c>
      <c r="B179">
        <v>230</v>
      </c>
      <c r="C179" s="118">
        <v>44895</v>
      </c>
      <c r="D179" s="17" t="s">
        <v>27</v>
      </c>
      <c r="E179" s="120" t="s">
        <v>878</v>
      </c>
      <c r="F179" s="117" t="s">
        <v>406</v>
      </c>
      <c r="G179" s="17" t="s">
        <v>332</v>
      </c>
      <c r="H179" s="17">
        <v>229</v>
      </c>
      <c r="I179" s="117" t="s">
        <v>782</v>
      </c>
      <c r="J179" s="119" t="s">
        <v>783</v>
      </c>
      <c r="K179">
        <f>VLOOKUP(A179,Sheet4!A:L,12,0)</f>
        <v>-229</v>
      </c>
      <c r="L179" s="132" t="s">
        <v>876</v>
      </c>
      <c r="M179">
        <f t="shared" si="5"/>
        <v>0</v>
      </c>
    </row>
    <row r="180" spans="1:13" ht="15" hidden="1" x14ac:dyDescent="0.15">
      <c r="A180" t="str">
        <f t="shared" si="4"/>
        <v>SHT0001904S413029220818</v>
      </c>
      <c r="B180">
        <v>230</v>
      </c>
      <c r="C180" s="118">
        <v>44895</v>
      </c>
      <c r="D180" s="17" t="s">
        <v>27</v>
      </c>
      <c r="E180" s="120" t="s">
        <v>786</v>
      </c>
      <c r="F180" s="117" t="s">
        <v>408</v>
      </c>
      <c r="G180" s="17">
        <v>220818</v>
      </c>
      <c r="H180" s="17">
        <v>777</v>
      </c>
      <c r="I180" s="117" t="s">
        <v>782</v>
      </c>
      <c r="J180" s="119" t="s">
        <v>783</v>
      </c>
      <c r="K180">
        <f>VLOOKUP(A180,Sheet4!A:L,12,0)</f>
        <v>-377</v>
      </c>
      <c r="M180">
        <f t="shared" si="5"/>
        <v>400</v>
      </c>
    </row>
    <row r="181" spans="1:13" ht="15" x14ac:dyDescent="0.15">
      <c r="A181" t="str">
        <f t="shared" si="4"/>
        <v>SHT0001911S413034221105A</v>
      </c>
      <c r="B181" s="133">
        <v>230</v>
      </c>
      <c r="C181" s="134">
        <v>44895</v>
      </c>
      <c r="D181" s="137" t="s">
        <v>85</v>
      </c>
      <c r="E181" s="136" t="s">
        <v>878</v>
      </c>
      <c r="F181" s="135" t="s">
        <v>410</v>
      </c>
      <c r="G181" s="137" t="s">
        <v>208</v>
      </c>
      <c r="H181" s="137">
        <v>500</v>
      </c>
      <c r="I181" s="135" t="s">
        <v>782</v>
      </c>
      <c r="J181" s="119" t="s">
        <v>783</v>
      </c>
      <c r="K181" t="e">
        <f>VLOOKUP(A181,Sheet4!A:L,12,0)</f>
        <v>#N/A</v>
      </c>
      <c r="L181" s="132" t="s">
        <v>923</v>
      </c>
      <c r="M181" t="e">
        <f t="shared" si="5"/>
        <v>#N/A</v>
      </c>
    </row>
    <row r="182" spans="1:13" ht="15" hidden="1" x14ac:dyDescent="0.15">
      <c r="A182" t="str">
        <f t="shared" si="4"/>
        <v>SHT0001932S413066220201</v>
      </c>
      <c r="B182">
        <v>230</v>
      </c>
      <c r="C182" s="118">
        <v>44895</v>
      </c>
      <c r="D182" s="17" t="s">
        <v>392</v>
      </c>
      <c r="E182" s="120" t="s">
        <v>878</v>
      </c>
      <c r="F182" s="117" t="s">
        <v>412</v>
      </c>
      <c r="G182" s="17">
        <v>220201</v>
      </c>
      <c r="H182" s="17">
        <v>40</v>
      </c>
      <c r="I182" s="117" t="s">
        <v>782</v>
      </c>
      <c r="J182" s="119" t="s">
        <v>783</v>
      </c>
      <c r="K182">
        <f>VLOOKUP(A182,Sheet4!A:L,12,0)</f>
        <v>-40</v>
      </c>
      <c r="L182" s="132" t="s">
        <v>876</v>
      </c>
      <c r="M182">
        <f t="shared" si="5"/>
        <v>0</v>
      </c>
    </row>
    <row r="183" spans="1:13" ht="15" hidden="1" x14ac:dyDescent="0.15">
      <c r="A183" t="str">
        <f t="shared" si="4"/>
        <v>SHT0001951S413072220712B</v>
      </c>
      <c r="B183">
        <v>230</v>
      </c>
      <c r="C183" s="118">
        <v>44895</v>
      </c>
      <c r="D183" s="17" t="s">
        <v>416</v>
      </c>
      <c r="E183" s="120" t="s">
        <v>786</v>
      </c>
      <c r="F183" s="117" t="s">
        <v>414</v>
      </c>
      <c r="G183" s="17" t="s">
        <v>417</v>
      </c>
      <c r="H183" s="17">
        <v>603</v>
      </c>
      <c r="I183" s="117" t="s">
        <v>782</v>
      </c>
      <c r="J183" s="119" t="s">
        <v>783</v>
      </c>
      <c r="K183">
        <f>VLOOKUP(A183,Sheet4!A:L,12,0)</f>
        <v>-603</v>
      </c>
      <c r="M183">
        <f t="shared" si="5"/>
        <v>0</v>
      </c>
    </row>
    <row r="184" spans="1:13" ht="15" hidden="1" x14ac:dyDescent="0.15">
      <c r="A184" t="str">
        <f t="shared" si="4"/>
        <v>SHT0001952S413047A220201</v>
      </c>
      <c r="B184">
        <v>230</v>
      </c>
      <c r="C184" s="118">
        <v>44895</v>
      </c>
      <c r="D184" s="17" t="s">
        <v>105</v>
      </c>
      <c r="E184" s="120" t="s">
        <v>786</v>
      </c>
      <c r="F184" s="117" t="s">
        <v>418</v>
      </c>
      <c r="G184" s="17">
        <v>220201</v>
      </c>
      <c r="H184" s="17">
        <v>79</v>
      </c>
      <c r="I184" s="117" t="s">
        <v>782</v>
      </c>
      <c r="J184" s="119" t="s">
        <v>783</v>
      </c>
      <c r="K184">
        <f>VLOOKUP(A184,Sheet4!A:L,12,0)</f>
        <v>-79</v>
      </c>
      <c r="M184">
        <f t="shared" si="5"/>
        <v>0</v>
      </c>
    </row>
    <row r="185" spans="1:13" ht="15" hidden="1" x14ac:dyDescent="0.15">
      <c r="A185" t="str">
        <f t="shared" si="4"/>
        <v>SHT0001954S413066220914A</v>
      </c>
      <c r="B185">
        <v>230</v>
      </c>
      <c r="C185" s="118">
        <v>44895</v>
      </c>
      <c r="D185" s="17" t="s">
        <v>392</v>
      </c>
      <c r="E185" s="120" t="s">
        <v>786</v>
      </c>
      <c r="F185" s="117" t="s">
        <v>420</v>
      </c>
      <c r="G185" s="17" t="s">
        <v>422</v>
      </c>
      <c r="H185" s="17">
        <v>100</v>
      </c>
      <c r="I185" s="117" t="s">
        <v>782</v>
      </c>
      <c r="J185" s="119" t="s">
        <v>783</v>
      </c>
      <c r="K185">
        <f>VLOOKUP(A185,Sheet4!A:L,12,0)</f>
        <v>-12</v>
      </c>
      <c r="M185">
        <f t="shared" si="5"/>
        <v>88</v>
      </c>
    </row>
    <row r="186" spans="1:13" ht="15" hidden="1" x14ac:dyDescent="0.15">
      <c r="A186" t="str">
        <f t="shared" si="4"/>
        <v>SHT0001954S413066221017A</v>
      </c>
      <c r="B186">
        <v>230</v>
      </c>
      <c r="C186" s="118">
        <v>44895</v>
      </c>
      <c r="D186" s="17" t="s">
        <v>392</v>
      </c>
      <c r="E186" s="120" t="s">
        <v>786</v>
      </c>
      <c r="F186" s="117" t="s">
        <v>420</v>
      </c>
      <c r="G186" s="17" t="s">
        <v>41</v>
      </c>
      <c r="H186" s="17">
        <v>12</v>
      </c>
      <c r="I186" s="117" t="s">
        <v>782</v>
      </c>
      <c r="J186" s="119" t="s">
        <v>783</v>
      </c>
      <c r="K186">
        <f>VLOOKUP(A186,Sheet4!A:L,12,0)</f>
        <v>-12</v>
      </c>
      <c r="M186">
        <f t="shared" si="5"/>
        <v>0</v>
      </c>
    </row>
    <row r="187" spans="1:13" ht="15" x14ac:dyDescent="0.15">
      <c r="A187" t="str">
        <f t="shared" si="4"/>
        <v>SHT0001967S413066221110A</v>
      </c>
      <c r="B187" s="133">
        <v>230</v>
      </c>
      <c r="C187" s="134">
        <v>44895</v>
      </c>
      <c r="D187" s="137" t="s">
        <v>392</v>
      </c>
      <c r="E187" s="136" t="s">
        <v>878</v>
      </c>
      <c r="F187" s="135" t="s">
        <v>423</v>
      </c>
      <c r="G187" s="137" t="s">
        <v>153</v>
      </c>
      <c r="H187" s="137">
        <v>100</v>
      </c>
      <c r="I187" s="135" t="s">
        <v>782</v>
      </c>
      <c r="J187" s="119" t="s">
        <v>783</v>
      </c>
      <c r="K187" t="e">
        <f>VLOOKUP(A187,Sheet4!A:L,12,0)</f>
        <v>#N/A</v>
      </c>
      <c r="L187" s="132" t="s">
        <v>923</v>
      </c>
      <c r="M187" t="e">
        <f t="shared" si="5"/>
        <v>#N/A</v>
      </c>
    </row>
    <row r="188" spans="1:13" ht="15" x14ac:dyDescent="0.15">
      <c r="A188" t="str">
        <f t="shared" si="4"/>
        <v>SHT0002135S413029221117A</v>
      </c>
      <c r="B188" s="133">
        <v>230</v>
      </c>
      <c r="C188" s="134">
        <v>44895</v>
      </c>
      <c r="D188" s="137" t="s">
        <v>27</v>
      </c>
      <c r="E188" s="136" t="s">
        <v>878</v>
      </c>
      <c r="F188" s="135" t="s">
        <v>425</v>
      </c>
      <c r="G188" s="137" t="s">
        <v>200</v>
      </c>
      <c r="H188" s="137">
        <v>108</v>
      </c>
      <c r="I188" s="135" t="s">
        <v>782</v>
      </c>
      <c r="J188" s="119" t="s">
        <v>783</v>
      </c>
      <c r="K188" t="e">
        <f>VLOOKUP(A188,Sheet4!A:L,12,0)</f>
        <v>#N/A</v>
      </c>
      <c r="L188" s="132" t="s">
        <v>923</v>
      </c>
      <c r="M188" t="e">
        <f t="shared" si="5"/>
        <v>#N/A</v>
      </c>
    </row>
    <row r="189" spans="1:13" ht="15" hidden="1" x14ac:dyDescent="0.15">
      <c r="A189" t="str">
        <f t="shared" si="4"/>
        <v>SHT0002318S413052221021A</v>
      </c>
      <c r="B189">
        <v>230</v>
      </c>
      <c r="C189" s="118">
        <v>44895</v>
      </c>
      <c r="D189" s="17" t="s">
        <v>220</v>
      </c>
      <c r="E189" s="120" t="s">
        <v>878</v>
      </c>
      <c r="F189" s="117" t="s">
        <v>427</v>
      </c>
      <c r="G189" s="17" t="s">
        <v>195</v>
      </c>
      <c r="H189" s="17">
        <v>703</v>
      </c>
      <c r="I189" s="117" t="s">
        <v>782</v>
      </c>
      <c r="J189" s="119" t="s">
        <v>783</v>
      </c>
      <c r="K189">
        <f>VLOOKUP(A189,Sheet4!A:L,12,0)</f>
        <v>-703</v>
      </c>
      <c r="L189" s="132" t="s">
        <v>876</v>
      </c>
      <c r="M189">
        <f t="shared" si="5"/>
        <v>0</v>
      </c>
    </row>
    <row r="190" spans="1:13" ht="15" x14ac:dyDescent="0.15">
      <c r="A190" t="str">
        <f t="shared" si="4"/>
        <v>SHT0010721S413025220617B</v>
      </c>
      <c r="B190" s="133">
        <v>230</v>
      </c>
      <c r="C190" s="134">
        <v>44895</v>
      </c>
      <c r="D190" s="137" t="s">
        <v>231</v>
      </c>
      <c r="E190" s="136" t="s">
        <v>878</v>
      </c>
      <c r="F190" s="135" t="s">
        <v>429</v>
      </c>
      <c r="G190" s="137" t="s">
        <v>431</v>
      </c>
      <c r="H190" s="137">
        <v>591</v>
      </c>
      <c r="I190" s="135" t="s">
        <v>782</v>
      </c>
      <c r="J190" s="119" t="s">
        <v>783</v>
      </c>
      <c r="K190" t="e">
        <f>VLOOKUP(A190,Sheet4!A:L,12,0)</f>
        <v>#N/A</v>
      </c>
      <c r="L190" s="132" t="s">
        <v>923</v>
      </c>
      <c r="M190" t="e">
        <f t="shared" si="5"/>
        <v>#N/A</v>
      </c>
    </row>
    <row r="191" spans="1:13" ht="15" x14ac:dyDescent="0.15">
      <c r="A191" t="str">
        <f t="shared" si="4"/>
        <v>SHT0010721S413025220912B</v>
      </c>
      <c r="B191" s="133">
        <v>230</v>
      </c>
      <c r="C191" s="134">
        <v>44895</v>
      </c>
      <c r="D191" s="137" t="s">
        <v>231</v>
      </c>
      <c r="E191" s="136" t="s">
        <v>878</v>
      </c>
      <c r="F191" s="135" t="s">
        <v>429</v>
      </c>
      <c r="G191" s="137" t="s">
        <v>432</v>
      </c>
      <c r="H191" s="137">
        <v>130</v>
      </c>
      <c r="I191" s="135" t="s">
        <v>782</v>
      </c>
      <c r="J191" s="119" t="s">
        <v>783</v>
      </c>
      <c r="K191" t="e">
        <f>VLOOKUP(A191,Sheet4!A:L,12,0)</f>
        <v>#N/A</v>
      </c>
      <c r="L191" s="132" t="s">
        <v>923</v>
      </c>
      <c r="M191" t="e">
        <f t="shared" si="5"/>
        <v>#N/A</v>
      </c>
    </row>
    <row r="192" spans="1:13" ht="15" hidden="1" x14ac:dyDescent="0.15">
      <c r="A192" t="str">
        <f t="shared" si="4"/>
        <v>SHT0011726S413047A220531</v>
      </c>
      <c r="B192">
        <v>230</v>
      </c>
      <c r="C192" s="118">
        <v>44895</v>
      </c>
      <c r="D192" s="17" t="s">
        <v>105</v>
      </c>
      <c r="E192" s="120" t="s">
        <v>786</v>
      </c>
      <c r="F192" s="117" t="s">
        <v>433</v>
      </c>
      <c r="G192" s="17">
        <v>220531</v>
      </c>
      <c r="H192" s="17">
        <v>28</v>
      </c>
      <c r="I192" s="117" t="s">
        <v>782</v>
      </c>
      <c r="J192" s="119" t="s">
        <v>783</v>
      </c>
      <c r="K192">
        <f>VLOOKUP(A192,Sheet4!A:L,12,0)</f>
        <v>-28</v>
      </c>
      <c r="M192">
        <f t="shared" si="5"/>
        <v>0</v>
      </c>
    </row>
    <row r="193" spans="1:13" ht="15" hidden="1" x14ac:dyDescent="0.15">
      <c r="A193" t="str">
        <f t="shared" si="4"/>
        <v>SHT0011726S413052220413A</v>
      </c>
      <c r="B193">
        <v>230</v>
      </c>
      <c r="C193" s="118">
        <v>44895</v>
      </c>
      <c r="D193" s="17" t="s">
        <v>220</v>
      </c>
      <c r="E193" s="120" t="s">
        <v>878</v>
      </c>
      <c r="F193" s="117" t="s">
        <v>433</v>
      </c>
      <c r="G193" s="17" t="s">
        <v>435</v>
      </c>
      <c r="H193" s="17">
        <v>22</v>
      </c>
      <c r="I193" s="117" t="s">
        <v>782</v>
      </c>
      <c r="J193" s="119" t="s">
        <v>783</v>
      </c>
      <c r="K193">
        <f>VLOOKUP(A193,Sheet4!A:L,12,0)</f>
        <v>-22</v>
      </c>
      <c r="L193" s="132" t="s">
        <v>876</v>
      </c>
      <c r="M193">
        <f t="shared" si="5"/>
        <v>0</v>
      </c>
    </row>
    <row r="194" spans="1:13" ht="15" hidden="1" x14ac:dyDescent="0.15">
      <c r="A194" t="str">
        <f t="shared" si="4"/>
        <v>SHT0011727S413052220531</v>
      </c>
      <c r="B194">
        <v>230</v>
      </c>
      <c r="C194" s="118">
        <v>44895</v>
      </c>
      <c r="D194" s="17" t="s">
        <v>220</v>
      </c>
      <c r="E194" s="120" t="s">
        <v>786</v>
      </c>
      <c r="F194" s="117" t="s">
        <v>436</v>
      </c>
      <c r="G194" s="17">
        <v>220531</v>
      </c>
      <c r="H194" s="17">
        <v>8</v>
      </c>
      <c r="I194" s="117" t="s">
        <v>782</v>
      </c>
      <c r="J194" s="119" t="s">
        <v>783</v>
      </c>
      <c r="K194">
        <f>VLOOKUP(A194,Sheet4!A:L,12,0)</f>
        <v>-8</v>
      </c>
      <c r="M194">
        <f t="shared" si="5"/>
        <v>0</v>
      </c>
    </row>
    <row r="195" spans="1:13" ht="15" hidden="1" x14ac:dyDescent="0.15">
      <c r="A195" t="str">
        <f t="shared" si="4"/>
        <v>SHT0011997S413047220322B</v>
      </c>
      <c r="B195">
        <v>230</v>
      </c>
      <c r="C195" s="118">
        <v>44895</v>
      </c>
      <c r="D195" s="17" t="s">
        <v>255</v>
      </c>
      <c r="E195" s="120" t="s">
        <v>878</v>
      </c>
      <c r="F195" s="117" t="s">
        <v>438</v>
      </c>
      <c r="G195" s="17" t="s">
        <v>440</v>
      </c>
      <c r="H195" s="17">
        <v>334</v>
      </c>
      <c r="I195" s="117" t="s">
        <v>782</v>
      </c>
      <c r="J195" s="119" t="s">
        <v>783</v>
      </c>
      <c r="K195">
        <f>VLOOKUP(A195,Sheet4!A:L,12,0)</f>
        <v>-334</v>
      </c>
      <c r="L195" s="132" t="s">
        <v>876</v>
      </c>
      <c r="M195">
        <f t="shared" si="5"/>
        <v>0</v>
      </c>
    </row>
    <row r="196" spans="1:13" ht="15" hidden="1" x14ac:dyDescent="0.15">
      <c r="A196" t="str">
        <f t="shared" si="4"/>
        <v>SHT0011999S413033220217A</v>
      </c>
      <c r="B196">
        <v>230</v>
      </c>
      <c r="C196" s="118">
        <v>44895</v>
      </c>
      <c r="D196" s="17" t="s">
        <v>166</v>
      </c>
      <c r="E196" s="120" t="s">
        <v>786</v>
      </c>
      <c r="F196" s="117" t="s">
        <v>441</v>
      </c>
      <c r="G196" s="17" t="s">
        <v>443</v>
      </c>
      <c r="H196" s="17">
        <v>44</v>
      </c>
      <c r="I196" s="117" t="s">
        <v>782</v>
      </c>
      <c r="J196" s="119" t="s">
        <v>783</v>
      </c>
      <c r="K196">
        <f>VLOOKUP(A196,Sheet4!A:L,12,0)</f>
        <v>-44</v>
      </c>
      <c r="M196">
        <f t="shared" si="5"/>
        <v>0</v>
      </c>
    </row>
    <row r="197" spans="1:13" ht="15" hidden="1" x14ac:dyDescent="0.15">
      <c r="A197" t="str">
        <f t="shared" ref="A197:A260" si="6">CONCATENATE(F197,D197,G197)</f>
        <v>SHT0011999S413033220531</v>
      </c>
      <c r="B197">
        <v>230</v>
      </c>
      <c r="C197" s="118">
        <v>44895</v>
      </c>
      <c r="D197" s="17" t="s">
        <v>166</v>
      </c>
      <c r="E197" s="120" t="s">
        <v>786</v>
      </c>
      <c r="F197" s="117" t="s">
        <v>441</v>
      </c>
      <c r="G197" s="17">
        <v>220531</v>
      </c>
      <c r="H197" s="17">
        <v>50</v>
      </c>
      <c r="I197" s="117" t="s">
        <v>782</v>
      </c>
      <c r="J197" s="119" t="s">
        <v>783</v>
      </c>
      <c r="K197">
        <f>VLOOKUP(A197,Sheet4!A:L,12,0)</f>
        <v>-44</v>
      </c>
      <c r="M197">
        <f t="shared" ref="M197:M260" si="7">H197+K197</f>
        <v>6</v>
      </c>
    </row>
    <row r="198" spans="1:13" ht="15" hidden="1" x14ac:dyDescent="0.15">
      <c r="A198" t="str">
        <f t="shared" si="6"/>
        <v>SHT0011999S413033220826A</v>
      </c>
      <c r="B198">
        <v>230</v>
      </c>
      <c r="C198" s="118">
        <v>44895</v>
      </c>
      <c r="D198" s="17" t="s">
        <v>166</v>
      </c>
      <c r="E198" s="120" t="s">
        <v>786</v>
      </c>
      <c r="F198" s="117" t="s">
        <v>928</v>
      </c>
      <c r="G198" s="17" t="s">
        <v>258</v>
      </c>
      <c r="H198" s="17">
        <v>200</v>
      </c>
      <c r="I198" s="117" t="s">
        <v>782</v>
      </c>
      <c r="J198" s="119" t="s">
        <v>783</v>
      </c>
      <c r="K198">
        <f>VLOOKUP(A198,Sheet4!A:L,12,0)</f>
        <v>-44</v>
      </c>
      <c r="M198">
        <f t="shared" si="7"/>
        <v>156</v>
      </c>
    </row>
    <row r="199" spans="1:13" ht="15" x14ac:dyDescent="0.15">
      <c r="A199" t="str">
        <f t="shared" si="6"/>
        <v>SHT0012059S413047A221112A</v>
      </c>
      <c r="B199" s="133">
        <v>230</v>
      </c>
      <c r="C199" s="134">
        <v>44895</v>
      </c>
      <c r="D199" s="137" t="s">
        <v>105</v>
      </c>
      <c r="E199" s="136" t="s">
        <v>878</v>
      </c>
      <c r="F199" s="135" t="s">
        <v>444</v>
      </c>
      <c r="G199" s="137" t="s">
        <v>96</v>
      </c>
      <c r="H199" s="137">
        <v>117</v>
      </c>
      <c r="I199" s="135" t="s">
        <v>782</v>
      </c>
      <c r="J199" s="119" t="s">
        <v>783</v>
      </c>
      <c r="K199" t="e">
        <f>VLOOKUP(A199,Sheet4!A:L,12,0)</f>
        <v>#N/A</v>
      </c>
      <c r="L199" s="132" t="s">
        <v>923</v>
      </c>
      <c r="M199" t="e">
        <f t="shared" si="7"/>
        <v>#N/A</v>
      </c>
    </row>
    <row r="200" spans="1:13" ht="15" x14ac:dyDescent="0.15">
      <c r="A200" t="str">
        <f t="shared" si="6"/>
        <v>SHT0012092S413034221114A</v>
      </c>
      <c r="B200" s="133">
        <v>230</v>
      </c>
      <c r="C200" s="134">
        <v>44895</v>
      </c>
      <c r="D200" s="137" t="s">
        <v>85</v>
      </c>
      <c r="E200" s="136" t="s">
        <v>878</v>
      </c>
      <c r="F200" s="135" t="s">
        <v>446</v>
      </c>
      <c r="G200" s="137" t="s">
        <v>60</v>
      </c>
      <c r="H200" s="137">
        <v>104</v>
      </c>
      <c r="I200" s="135" t="s">
        <v>782</v>
      </c>
      <c r="J200" s="119" t="s">
        <v>783</v>
      </c>
      <c r="K200" t="e">
        <f>VLOOKUP(A200,Sheet4!A:L,12,0)</f>
        <v>#N/A</v>
      </c>
      <c r="L200" s="132" t="s">
        <v>923</v>
      </c>
      <c r="M200" t="e">
        <f t="shared" si="7"/>
        <v>#N/A</v>
      </c>
    </row>
    <row r="201" spans="1:13" ht="15" hidden="1" x14ac:dyDescent="0.15">
      <c r="A201" t="str">
        <f t="shared" si="6"/>
        <v>SHT0012096S413070221012A</v>
      </c>
      <c r="B201">
        <v>230</v>
      </c>
      <c r="C201" s="118">
        <v>44895</v>
      </c>
      <c r="D201" s="17" t="s">
        <v>80</v>
      </c>
      <c r="E201" s="120" t="s">
        <v>786</v>
      </c>
      <c r="F201" s="117" t="s">
        <v>447</v>
      </c>
      <c r="G201" s="17" t="s">
        <v>33</v>
      </c>
      <c r="H201" s="17">
        <v>2200</v>
      </c>
      <c r="I201" s="117" t="s">
        <v>782</v>
      </c>
      <c r="J201" s="119" t="s">
        <v>783</v>
      </c>
      <c r="K201">
        <f>VLOOKUP(A201,Sheet4!A:L,12,0)</f>
        <v>-2200</v>
      </c>
      <c r="M201">
        <f t="shared" si="7"/>
        <v>0</v>
      </c>
    </row>
    <row r="202" spans="1:13" ht="15" hidden="1" x14ac:dyDescent="0.15">
      <c r="A202" t="str">
        <f t="shared" si="6"/>
        <v>SHT0012111S413033220201</v>
      </c>
      <c r="B202">
        <v>230</v>
      </c>
      <c r="C202" s="118">
        <v>44895</v>
      </c>
      <c r="D202" s="17" t="s">
        <v>166</v>
      </c>
      <c r="E202" s="120" t="s">
        <v>786</v>
      </c>
      <c r="F202" s="117" t="s">
        <v>449</v>
      </c>
      <c r="G202" s="17">
        <v>220201</v>
      </c>
      <c r="H202" s="17">
        <v>20</v>
      </c>
      <c r="I202" s="117" t="s">
        <v>782</v>
      </c>
      <c r="J202" s="119" t="s">
        <v>783</v>
      </c>
      <c r="K202">
        <f>VLOOKUP(A202,Sheet4!A:L,12,0)</f>
        <v>-20</v>
      </c>
      <c r="M202">
        <f t="shared" si="7"/>
        <v>0</v>
      </c>
    </row>
    <row r="203" spans="1:13" ht="15" hidden="1" x14ac:dyDescent="0.15">
      <c r="A203" t="str">
        <f t="shared" si="6"/>
        <v>SHT0012111S413047A220630</v>
      </c>
      <c r="B203">
        <v>230</v>
      </c>
      <c r="C203" s="118">
        <v>44895</v>
      </c>
      <c r="D203" s="17" t="s">
        <v>105</v>
      </c>
      <c r="E203" s="120" t="s">
        <v>878</v>
      </c>
      <c r="F203" s="117" t="s">
        <v>449</v>
      </c>
      <c r="G203" s="17">
        <v>220630</v>
      </c>
      <c r="H203" s="17">
        <v>120</v>
      </c>
      <c r="I203" s="117" t="s">
        <v>782</v>
      </c>
      <c r="J203" s="119" t="s">
        <v>783</v>
      </c>
      <c r="K203">
        <f>VLOOKUP(A203,Sheet4!A:L,12,0)</f>
        <v>-120</v>
      </c>
      <c r="L203" s="132" t="s">
        <v>876</v>
      </c>
      <c r="M203">
        <f t="shared" si="7"/>
        <v>0</v>
      </c>
    </row>
    <row r="204" spans="1:13" ht="15" x14ac:dyDescent="0.15">
      <c r="A204" t="str">
        <f t="shared" si="6"/>
        <v>SHT0012118S413070220201</v>
      </c>
      <c r="B204" s="133">
        <v>230</v>
      </c>
      <c r="C204" s="134">
        <v>44895</v>
      </c>
      <c r="D204" s="137" t="s">
        <v>80</v>
      </c>
      <c r="E204" s="136" t="s">
        <v>878</v>
      </c>
      <c r="F204" s="135" t="s">
        <v>451</v>
      </c>
      <c r="G204" s="137">
        <v>220201</v>
      </c>
      <c r="H204" s="137">
        <v>1203</v>
      </c>
      <c r="I204" s="135" t="s">
        <v>782</v>
      </c>
      <c r="J204" s="119" t="s">
        <v>783</v>
      </c>
      <c r="K204" t="e">
        <f>VLOOKUP(A204,Sheet4!A:L,12,0)</f>
        <v>#N/A</v>
      </c>
      <c r="L204" s="132" t="s">
        <v>923</v>
      </c>
      <c r="M204" t="e">
        <f t="shared" si="7"/>
        <v>#N/A</v>
      </c>
    </row>
    <row r="205" spans="1:13" ht="15" x14ac:dyDescent="0.15">
      <c r="A205" t="str">
        <f t="shared" si="6"/>
        <v>SHT0012118S413070220723A</v>
      </c>
      <c r="B205" s="133">
        <v>230</v>
      </c>
      <c r="C205" s="134">
        <v>44895</v>
      </c>
      <c r="D205" s="137" t="s">
        <v>80</v>
      </c>
      <c r="E205" s="136" t="s">
        <v>878</v>
      </c>
      <c r="F205" s="135" t="s">
        <v>451</v>
      </c>
      <c r="G205" s="137" t="s">
        <v>119</v>
      </c>
      <c r="H205" s="137">
        <v>467</v>
      </c>
      <c r="I205" s="135" t="s">
        <v>782</v>
      </c>
      <c r="J205" s="119" t="s">
        <v>783</v>
      </c>
      <c r="K205" t="e">
        <f>VLOOKUP(A205,Sheet4!A:L,12,0)</f>
        <v>#N/A</v>
      </c>
      <c r="L205" s="132" t="s">
        <v>923</v>
      </c>
      <c r="M205" t="e">
        <f t="shared" si="7"/>
        <v>#N/A</v>
      </c>
    </row>
    <row r="206" spans="1:13" ht="15" x14ac:dyDescent="0.15">
      <c r="A206" t="str">
        <f t="shared" si="6"/>
        <v>SHT0013819S413052221105A</v>
      </c>
      <c r="B206" s="133">
        <v>230</v>
      </c>
      <c r="C206" s="134">
        <v>44895</v>
      </c>
      <c r="D206" s="137" t="s">
        <v>220</v>
      </c>
      <c r="E206" s="136" t="s">
        <v>878</v>
      </c>
      <c r="F206" s="135" t="s">
        <v>453</v>
      </c>
      <c r="G206" s="137" t="s">
        <v>208</v>
      </c>
      <c r="H206" s="137">
        <v>198</v>
      </c>
      <c r="I206" s="135" t="s">
        <v>782</v>
      </c>
      <c r="J206" s="119" t="s">
        <v>783</v>
      </c>
      <c r="K206" t="e">
        <f>VLOOKUP(A206,Sheet4!A:L,12,0)</f>
        <v>#N/A</v>
      </c>
      <c r="L206" s="132" t="s">
        <v>923</v>
      </c>
      <c r="M206" t="e">
        <f t="shared" si="7"/>
        <v>#N/A</v>
      </c>
    </row>
    <row r="207" spans="1:13" ht="15" x14ac:dyDescent="0.15">
      <c r="A207" t="str">
        <f t="shared" si="6"/>
        <v>SHT0013819S413052221110A</v>
      </c>
      <c r="B207" s="133">
        <v>230</v>
      </c>
      <c r="C207" s="134">
        <v>44895</v>
      </c>
      <c r="D207" s="137" t="s">
        <v>220</v>
      </c>
      <c r="E207" s="136" t="s">
        <v>878</v>
      </c>
      <c r="F207" s="135" t="s">
        <v>453</v>
      </c>
      <c r="G207" s="137" t="s">
        <v>153</v>
      </c>
      <c r="H207" s="137">
        <v>400</v>
      </c>
      <c r="I207" s="135" t="s">
        <v>782</v>
      </c>
      <c r="J207" s="119" t="s">
        <v>783</v>
      </c>
      <c r="K207" t="e">
        <f>VLOOKUP(A207,Sheet4!A:L,12,0)</f>
        <v>#N/A</v>
      </c>
      <c r="L207" s="132" t="s">
        <v>923</v>
      </c>
      <c r="M207" t="e">
        <f t="shared" si="7"/>
        <v>#N/A</v>
      </c>
    </row>
    <row r="208" spans="1:13" ht="15" x14ac:dyDescent="0.15">
      <c r="A208" t="str">
        <f t="shared" si="6"/>
        <v>SHT0013819S413052221118A</v>
      </c>
      <c r="B208" s="133">
        <v>230</v>
      </c>
      <c r="C208" s="134">
        <v>44895</v>
      </c>
      <c r="D208" s="137" t="s">
        <v>220</v>
      </c>
      <c r="E208" s="136" t="s">
        <v>878</v>
      </c>
      <c r="F208" s="135" t="s">
        <v>453</v>
      </c>
      <c r="G208" s="137" t="s">
        <v>455</v>
      </c>
      <c r="H208" s="137">
        <v>1</v>
      </c>
      <c r="I208" s="135" t="s">
        <v>782</v>
      </c>
      <c r="J208" s="119" t="s">
        <v>783</v>
      </c>
      <c r="K208" t="e">
        <f>VLOOKUP(A208,Sheet4!A:L,12,0)</f>
        <v>#N/A</v>
      </c>
      <c r="L208" s="132" t="s">
        <v>923</v>
      </c>
      <c r="M208" t="e">
        <f t="shared" si="7"/>
        <v>#N/A</v>
      </c>
    </row>
    <row r="209" spans="1:13" ht="15" x14ac:dyDescent="0.15">
      <c r="A209" t="str">
        <f t="shared" si="6"/>
        <v>SHT0013819S413052221124A</v>
      </c>
      <c r="B209" s="133">
        <v>230</v>
      </c>
      <c r="C209" s="134">
        <v>44895</v>
      </c>
      <c r="D209" s="137" t="s">
        <v>220</v>
      </c>
      <c r="E209" s="136" t="s">
        <v>878</v>
      </c>
      <c r="F209" s="135" t="s">
        <v>453</v>
      </c>
      <c r="G209" s="137" t="s">
        <v>179</v>
      </c>
      <c r="H209" s="137">
        <v>122</v>
      </c>
      <c r="I209" s="135" t="s">
        <v>782</v>
      </c>
      <c r="J209" s="119" t="s">
        <v>783</v>
      </c>
      <c r="K209" t="e">
        <f>VLOOKUP(A209,Sheet4!A:L,12,0)</f>
        <v>#N/A</v>
      </c>
      <c r="L209" s="132" t="s">
        <v>923</v>
      </c>
      <c r="M209" t="e">
        <f t="shared" si="7"/>
        <v>#N/A</v>
      </c>
    </row>
    <row r="210" spans="1:13" ht="15" hidden="1" x14ac:dyDescent="0.15">
      <c r="A210" t="str">
        <f t="shared" si="6"/>
        <v>SHT0013864S413130220201</v>
      </c>
      <c r="B210">
        <v>230</v>
      </c>
      <c r="C210" s="118">
        <v>44895</v>
      </c>
      <c r="D210" s="17" t="s">
        <v>299</v>
      </c>
      <c r="E210" s="120" t="s">
        <v>786</v>
      </c>
      <c r="F210" s="117" t="s">
        <v>456</v>
      </c>
      <c r="G210" s="17">
        <v>220201</v>
      </c>
      <c r="H210" s="17">
        <v>229</v>
      </c>
      <c r="I210" s="117" t="s">
        <v>782</v>
      </c>
      <c r="J210" s="119" t="s">
        <v>783</v>
      </c>
      <c r="K210">
        <f>VLOOKUP(A210,Sheet4!A:L,12,0)</f>
        <v>-229</v>
      </c>
      <c r="M210">
        <f t="shared" si="7"/>
        <v>0</v>
      </c>
    </row>
    <row r="211" spans="1:13" ht="15" hidden="1" x14ac:dyDescent="0.15">
      <c r="A211" t="str">
        <f t="shared" si="6"/>
        <v>SHT0013865S413130220201</v>
      </c>
      <c r="B211">
        <v>230</v>
      </c>
      <c r="C211" s="118">
        <v>44895</v>
      </c>
      <c r="D211" s="17" t="s">
        <v>299</v>
      </c>
      <c r="E211" s="120" t="s">
        <v>786</v>
      </c>
      <c r="F211" s="117" t="s">
        <v>458</v>
      </c>
      <c r="G211" s="17">
        <v>220201</v>
      </c>
      <c r="H211" s="17">
        <v>836</v>
      </c>
      <c r="I211" s="117" t="s">
        <v>782</v>
      </c>
      <c r="J211" s="119" t="s">
        <v>783</v>
      </c>
      <c r="K211">
        <f>VLOOKUP(A211,Sheet4!A:L,12,0)</f>
        <v>-836</v>
      </c>
      <c r="M211">
        <f t="shared" si="7"/>
        <v>0</v>
      </c>
    </row>
    <row r="212" spans="1:13" ht="15" hidden="1" x14ac:dyDescent="0.15">
      <c r="A212" t="str">
        <f t="shared" si="6"/>
        <v>SHT0013866S413130220201</v>
      </c>
      <c r="B212">
        <v>230</v>
      </c>
      <c r="C212" s="118">
        <v>44895</v>
      </c>
      <c r="D212" s="17" t="s">
        <v>299</v>
      </c>
      <c r="E212" s="120" t="s">
        <v>878</v>
      </c>
      <c r="F212" s="117" t="s">
        <v>460</v>
      </c>
      <c r="G212" s="17">
        <v>220201</v>
      </c>
      <c r="H212" s="17">
        <v>61</v>
      </c>
      <c r="I212" s="117" t="s">
        <v>782</v>
      </c>
      <c r="J212" s="119" t="s">
        <v>783</v>
      </c>
      <c r="K212">
        <f>VLOOKUP(A212,Sheet4!A:L,12,0)</f>
        <v>-61</v>
      </c>
      <c r="L212" s="132" t="s">
        <v>876</v>
      </c>
      <c r="M212">
        <f t="shared" si="7"/>
        <v>0</v>
      </c>
    </row>
    <row r="213" spans="1:13" ht="15" hidden="1" x14ac:dyDescent="0.15">
      <c r="A213" t="str">
        <f t="shared" si="6"/>
        <v>SLT0002014S413020220201</v>
      </c>
      <c r="B213">
        <v>230</v>
      </c>
      <c r="C213" s="118">
        <v>44895</v>
      </c>
      <c r="D213" s="17" t="s">
        <v>89</v>
      </c>
      <c r="E213" s="120" t="s">
        <v>786</v>
      </c>
      <c r="F213" s="117" t="s">
        <v>462</v>
      </c>
      <c r="G213" s="17">
        <v>220201</v>
      </c>
      <c r="H213" s="17">
        <v>20</v>
      </c>
      <c r="I213" s="117" t="s">
        <v>782</v>
      </c>
      <c r="J213" s="119" t="s">
        <v>783</v>
      </c>
      <c r="K213">
        <f>VLOOKUP(A213,Sheet4!A:L,12,0)</f>
        <v>-20</v>
      </c>
      <c r="M213">
        <f t="shared" si="7"/>
        <v>0</v>
      </c>
    </row>
    <row r="214" spans="1:13" ht="15" hidden="1" x14ac:dyDescent="0.15">
      <c r="A214" t="str">
        <f t="shared" si="6"/>
        <v>SLT0002207S413033220826A</v>
      </c>
      <c r="B214">
        <v>230</v>
      </c>
      <c r="C214" s="118">
        <v>44895</v>
      </c>
      <c r="D214" s="17" t="s">
        <v>166</v>
      </c>
      <c r="E214" s="120" t="s">
        <v>878</v>
      </c>
      <c r="F214" s="117" t="s">
        <v>464</v>
      </c>
      <c r="G214" s="17" t="s">
        <v>258</v>
      </c>
      <c r="H214" s="17">
        <v>52</v>
      </c>
      <c r="I214" s="117" t="s">
        <v>782</v>
      </c>
      <c r="J214" s="119" t="s">
        <v>783</v>
      </c>
      <c r="K214">
        <f>VLOOKUP(A214,Sheet4!A:L,12,0)</f>
        <v>-52</v>
      </c>
      <c r="L214" s="132" t="s">
        <v>876</v>
      </c>
      <c r="M214">
        <f t="shared" si="7"/>
        <v>0</v>
      </c>
    </row>
    <row r="215" spans="1:13" ht="15" hidden="1" x14ac:dyDescent="0.15">
      <c r="A215" t="str">
        <f t="shared" si="6"/>
        <v>SLT0002535S413039221102A</v>
      </c>
      <c r="B215">
        <v>230</v>
      </c>
      <c r="C215" s="118">
        <v>44895</v>
      </c>
      <c r="D215" s="17" t="s">
        <v>59</v>
      </c>
      <c r="E215" s="120" t="s">
        <v>878</v>
      </c>
      <c r="F215" s="117" t="s">
        <v>466</v>
      </c>
      <c r="G215" s="17" t="s">
        <v>229</v>
      </c>
      <c r="H215" s="17">
        <v>1500</v>
      </c>
      <c r="I215" s="117" t="s">
        <v>782</v>
      </c>
      <c r="J215" s="119" t="s">
        <v>783</v>
      </c>
      <c r="K215">
        <f>VLOOKUP(A215,Sheet4!A:L,12,0)</f>
        <v>-1500</v>
      </c>
      <c r="L215" s="132" t="s">
        <v>876</v>
      </c>
      <c r="M215">
        <f t="shared" si="7"/>
        <v>0</v>
      </c>
    </row>
    <row r="216" spans="1:13" ht="15" x14ac:dyDescent="0.15">
      <c r="A216" t="str">
        <f t="shared" si="6"/>
        <v>SLT0002535S413039221109A</v>
      </c>
      <c r="B216" s="133">
        <v>230</v>
      </c>
      <c r="C216" s="134">
        <v>44895</v>
      </c>
      <c r="D216" s="137" t="s">
        <v>59</v>
      </c>
      <c r="E216" s="136" t="s">
        <v>878</v>
      </c>
      <c r="F216" s="135" t="s">
        <v>466</v>
      </c>
      <c r="G216" s="137" t="s">
        <v>294</v>
      </c>
      <c r="H216" s="137">
        <v>1000</v>
      </c>
      <c r="I216" s="135" t="s">
        <v>782</v>
      </c>
      <c r="J216" s="119" t="s">
        <v>783</v>
      </c>
      <c r="K216" t="e">
        <f>VLOOKUP(A216,Sheet4!A:L,12,0)</f>
        <v>#N/A</v>
      </c>
      <c r="L216" s="132" t="s">
        <v>923</v>
      </c>
      <c r="M216" t="e">
        <f t="shared" si="7"/>
        <v>#N/A</v>
      </c>
    </row>
    <row r="217" spans="1:13" ht="15" x14ac:dyDescent="0.15">
      <c r="A217" t="str">
        <f t="shared" si="6"/>
        <v>SLT0010230S413029221009B</v>
      </c>
      <c r="B217" s="133">
        <v>230</v>
      </c>
      <c r="C217" s="134">
        <v>44895</v>
      </c>
      <c r="D217" s="137" t="s">
        <v>27</v>
      </c>
      <c r="E217" s="136" t="s">
        <v>878</v>
      </c>
      <c r="F217" s="135" t="s">
        <v>468</v>
      </c>
      <c r="G217" s="137" t="s">
        <v>470</v>
      </c>
      <c r="H217" s="137">
        <v>600</v>
      </c>
      <c r="I217" s="135" t="s">
        <v>782</v>
      </c>
      <c r="J217" s="119" t="s">
        <v>783</v>
      </c>
      <c r="K217" t="e">
        <f>VLOOKUP(A217,Sheet4!A:L,12,0)</f>
        <v>#N/A</v>
      </c>
      <c r="L217" s="132" t="s">
        <v>923</v>
      </c>
      <c r="M217" t="e">
        <f t="shared" si="7"/>
        <v>#N/A</v>
      </c>
    </row>
    <row r="218" spans="1:13" ht="15" hidden="1" x14ac:dyDescent="0.15">
      <c r="A218" t="str">
        <f t="shared" si="6"/>
        <v>SLT0010366S413125221112A</v>
      </c>
      <c r="B218">
        <v>230</v>
      </c>
      <c r="C218" s="118">
        <v>44895</v>
      </c>
      <c r="D218" s="17" t="s">
        <v>76</v>
      </c>
      <c r="E218" s="120" t="s">
        <v>878</v>
      </c>
      <c r="F218" s="117" t="s">
        <v>471</v>
      </c>
      <c r="G218" s="17" t="s">
        <v>96</v>
      </c>
      <c r="H218" s="17">
        <v>1354</v>
      </c>
      <c r="I218" s="117" t="s">
        <v>782</v>
      </c>
      <c r="J218" s="119" t="s">
        <v>783</v>
      </c>
      <c r="K218">
        <f>VLOOKUP(A218,Sheet4!A:L,12,0)</f>
        <v>-400</v>
      </c>
      <c r="L218" s="132" t="s">
        <v>876</v>
      </c>
      <c r="M218">
        <f t="shared" si="7"/>
        <v>954</v>
      </c>
    </row>
    <row r="219" spans="1:13" ht="15" hidden="1" x14ac:dyDescent="0.15">
      <c r="A219" t="str">
        <f t="shared" si="6"/>
        <v>SLT0010380S413125220310B</v>
      </c>
      <c r="B219">
        <v>230</v>
      </c>
      <c r="C219" s="118">
        <v>44895</v>
      </c>
      <c r="D219" s="17" t="s">
        <v>76</v>
      </c>
      <c r="E219" s="120" t="s">
        <v>878</v>
      </c>
      <c r="F219" s="117" t="s">
        <v>473</v>
      </c>
      <c r="G219" s="17" t="s">
        <v>77</v>
      </c>
      <c r="H219" s="17">
        <v>15</v>
      </c>
      <c r="I219" s="117" t="s">
        <v>782</v>
      </c>
      <c r="J219" s="119" t="s">
        <v>783</v>
      </c>
      <c r="K219">
        <f>VLOOKUP(A219,Sheet4!A:L,12,0)</f>
        <v>-15</v>
      </c>
      <c r="L219" s="132" t="s">
        <v>876</v>
      </c>
      <c r="M219">
        <f t="shared" si="7"/>
        <v>0</v>
      </c>
    </row>
    <row r="220" spans="1:13" ht="15" hidden="1" x14ac:dyDescent="0.15">
      <c r="A220" t="str">
        <f t="shared" si="6"/>
        <v>SLT0010521S413070220919A</v>
      </c>
      <c r="B220">
        <v>230</v>
      </c>
      <c r="C220" s="118">
        <v>44895</v>
      </c>
      <c r="D220" s="17" t="s">
        <v>80</v>
      </c>
      <c r="E220" s="120" t="s">
        <v>878</v>
      </c>
      <c r="F220" s="117" t="s">
        <v>475</v>
      </c>
      <c r="G220" s="17" t="s">
        <v>477</v>
      </c>
      <c r="H220" s="17">
        <v>400</v>
      </c>
      <c r="I220" s="117" t="s">
        <v>782</v>
      </c>
      <c r="J220" s="119" t="s">
        <v>783</v>
      </c>
      <c r="K220">
        <f>VLOOKUP(A220,Sheet4!A:L,12,0)</f>
        <v>-400</v>
      </c>
      <c r="L220" s="132" t="s">
        <v>876</v>
      </c>
      <c r="M220">
        <f t="shared" si="7"/>
        <v>0</v>
      </c>
    </row>
    <row r="221" spans="1:13" ht="15" hidden="1" x14ac:dyDescent="0.15">
      <c r="A221" t="str">
        <f t="shared" si="6"/>
        <v>SLT0010527S413070220708A</v>
      </c>
      <c r="B221">
        <v>230</v>
      </c>
      <c r="C221" s="118">
        <v>44895</v>
      </c>
      <c r="D221" s="17" t="s">
        <v>80</v>
      </c>
      <c r="E221" s="120" t="s">
        <v>878</v>
      </c>
      <c r="F221" s="117" t="s">
        <v>478</v>
      </c>
      <c r="G221" s="17" t="s">
        <v>114</v>
      </c>
      <c r="H221" s="17">
        <v>111</v>
      </c>
      <c r="I221" s="117" t="s">
        <v>782</v>
      </c>
      <c r="J221" s="119" t="s">
        <v>783</v>
      </c>
      <c r="K221">
        <f>VLOOKUP(A221,Sheet4!A:L,12,0)</f>
        <v>-111</v>
      </c>
      <c r="L221" s="132" t="s">
        <v>876</v>
      </c>
      <c r="M221">
        <f t="shared" si="7"/>
        <v>0</v>
      </c>
    </row>
    <row r="222" spans="1:13" ht="15" x14ac:dyDescent="0.15">
      <c r="A222" t="str">
        <f t="shared" si="6"/>
        <v>SLT0010527S413070220723A</v>
      </c>
      <c r="B222" s="133">
        <v>230</v>
      </c>
      <c r="C222" s="134">
        <v>44895</v>
      </c>
      <c r="D222" s="137" t="s">
        <v>80</v>
      </c>
      <c r="E222" s="136" t="s">
        <v>878</v>
      </c>
      <c r="F222" s="135" t="s">
        <v>478</v>
      </c>
      <c r="G222" s="137" t="s">
        <v>119</v>
      </c>
      <c r="H222" s="137">
        <v>489</v>
      </c>
      <c r="I222" s="135" t="s">
        <v>782</v>
      </c>
      <c r="J222" s="119" t="s">
        <v>783</v>
      </c>
      <c r="K222" t="e">
        <f>VLOOKUP(A222,Sheet4!A:L,12,0)</f>
        <v>#N/A</v>
      </c>
      <c r="L222" s="132" t="s">
        <v>923</v>
      </c>
      <c r="M222" t="e">
        <f t="shared" si="7"/>
        <v>#N/A</v>
      </c>
    </row>
    <row r="223" spans="1:13" ht="15" x14ac:dyDescent="0.15">
      <c r="A223" t="str">
        <f t="shared" si="6"/>
        <v>SLT0010527S413070220816A</v>
      </c>
      <c r="B223" s="133">
        <v>230</v>
      </c>
      <c r="C223" s="134">
        <v>44895</v>
      </c>
      <c r="D223" s="137" t="s">
        <v>80</v>
      </c>
      <c r="E223" s="136" t="s">
        <v>878</v>
      </c>
      <c r="F223" s="135" t="s">
        <v>478</v>
      </c>
      <c r="G223" s="137" t="s">
        <v>480</v>
      </c>
      <c r="H223" s="137">
        <v>400</v>
      </c>
      <c r="I223" s="135" t="s">
        <v>782</v>
      </c>
      <c r="J223" s="119" t="s">
        <v>783</v>
      </c>
      <c r="K223" t="e">
        <f>VLOOKUP(A223,Sheet4!A:L,12,0)</f>
        <v>#N/A</v>
      </c>
      <c r="L223" s="132" t="s">
        <v>923</v>
      </c>
      <c r="M223" t="e">
        <f t="shared" si="7"/>
        <v>#N/A</v>
      </c>
    </row>
    <row r="224" spans="1:13" ht="15" x14ac:dyDescent="0.15">
      <c r="A224" t="str">
        <f t="shared" si="6"/>
        <v>SLT0010527S413070221111A</v>
      </c>
      <c r="B224" s="133">
        <v>230</v>
      </c>
      <c r="C224" s="134">
        <v>44895</v>
      </c>
      <c r="D224" s="137" t="s">
        <v>80</v>
      </c>
      <c r="E224" s="136" t="s">
        <v>878</v>
      </c>
      <c r="F224" s="135" t="s">
        <v>478</v>
      </c>
      <c r="G224" s="137" t="s">
        <v>230</v>
      </c>
      <c r="H224" s="137">
        <v>400</v>
      </c>
      <c r="I224" s="135" t="s">
        <v>782</v>
      </c>
      <c r="J224" s="119" t="s">
        <v>783</v>
      </c>
      <c r="K224" t="e">
        <f>VLOOKUP(A224,Sheet4!A:L,12,0)</f>
        <v>#N/A</v>
      </c>
      <c r="L224" s="132" t="s">
        <v>923</v>
      </c>
      <c r="M224" t="e">
        <f t="shared" si="7"/>
        <v>#N/A</v>
      </c>
    </row>
    <row r="225" spans="1:13" ht="15" hidden="1" x14ac:dyDescent="0.15">
      <c r="A225" t="str">
        <f t="shared" si="6"/>
        <v>SLT0010528S413070220816A</v>
      </c>
      <c r="B225">
        <v>230</v>
      </c>
      <c r="C225" s="118">
        <v>44895</v>
      </c>
      <c r="D225" s="17" t="s">
        <v>80</v>
      </c>
      <c r="E225" s="120" t="s">
        <v>878</v>
      </c>
      <c r="F225" s="117" t="s">
        <v>481</v>
      </c>
      <c r="G225" s="17" t="s">
        <v>480</v>
      </c>
      <c r="H225" s="17">
        <v>500</v>
      </c>
      <c r="I225" s="117" t="s">
        <v>782</v>
      </c>
      <c r="J225" s="119" t="s">
        <v>783</v>
      </c>
      <c r="K225">
        <f>VLOOKUP(A225,Sheet4!A:L,12,0)</f>
        <v>-500</v>
      </c>
      <c r="L225" s="132" t="s">
        <v>876</v>
      </c>
      <c r="M225">
        <f t="shared" si="7"/>
        <v>0</v>
      </c>
    </row>
    <row r="226" spans="1:13" ht="15" hidden="1" x14ac:dyDescent="0.15">
      <c r="A226" t="str">
        <f t="shared" si="6"/>
        <v>SLT0010530S413047A220818A</v>
      </c>
      <c r="B226">
        <v>230</v>
      </c>
      <c r="C226" s="118">
        <v>44895</v>
      </c>
      <c r="D226" s="17" t="s">
        <v>105</v>
      </c>
      <c r="E226" s="120" t="s">
        <v>786</v>
      </c>
      <c r="F226" s="117" t="s">
        <v>483</v>
      </c>
      <c r="G226" s="17" t="s">
        <v>370</v>
      </c>
      <c r="H226" s="17">
        <v>96</v>
      </c>
      <c r="I226" s="117" t="s">
        <v>782</v>
      </c>
      <c r="J226" s="119" t="s">
        <v>783</v>
      </c>
      <c r="K226">
        <f>VLOOKUP(A226,Sheet4!A:L,12,0)</f>
        <v>-96</v>
      </c>
      <c r="M226">
        <f t="shared" si="7"/>
        <v>0</v>
      </c>
    </row>
    <row r="227" spans="1:13" ht="15" hidden="1" x14ac:dyDescent="0.15">
      <c r="A227" t="str">
        <f t="shared" si="6"/>
        <v>SLT0010531S413047A221010A</v>
      </c>
      <c r="B227">
        <v>230</v>
      </c>
      <c r="C227" s="118">
        <v>44895</v>
      </c>
      <c r="D227" s="17" t="s">
        <v>105</v>
      </c>
      <c r="E227" s="120" t="s">
        <v>786</v>
      </c>
      <c r="F227" s="117" t="s">
        <v>485</v>
      </c>
      <c r="G227" s="17" t="s">
        <v>487</v>
      </c>
      <c r="H227" s="17">
        <v>103</v>
      </c>
      <c r="I227" s="117" t="s">
        <v>782</v>
      </c>
      <c r="J227" s="119" t="s">
        <v>783</v>
      </c>
      <c r="K227">
        <f>VLOOKUP(A227,Sheet4!A:L,12,0)</f>
        <v>-103</v>
      </c>
      <c r="M227">
        <f t="shared" si="7"/>
        <v>0</v>
      </c>
    </row>
    <row r="228" spans="1:13" ht="15" hidden="1" x14ac:dyDescent="0.15">
      <c r="A228" t="str">
        <f t="shared" si="6"/>
        <v>SLT0010549S413125220612B</v>
      </c>
      <c r="B228">
        <v>230</v>
      </c>
      <c r="C228" s="118">
        <v>44895</v>
      </c>
      <c r="D228" s="17" t="s">
        <v>76</v>
      </c>
      <c r="E228" s="120" t="s">
        <v>878</v>
      </c>
      <c r="F228" s="117" t="s">
        <v>488</v>
      </c>
      <c r="G228" s="17" t="s">
        <v>490</v>
      </c>
      <c r="H228" s="17">
        <v>800</v>
      </c>
      <c r="I228" s="117" t="s">
        <v>782</v>
      </c>
      <c r="J228" s="119" t="s">
        <v>783</v>
      </c>
      <c r="K228">
        <f>VLOOKUP(A228,Sheet4!A:L,12,0)</f>
        <v>-10</v>
      </c>
      <c r="L228" s="132" t="s">
        <v>876</v>
      </c>
      <c r="M228">
        <f t="shared" si="7"/>
        <v>790</v>
      </c>
    </row>
    <row r="229" spans="1:13" ht="15" hidden="1" x14ac:dyDescent="0.15">
      <c r="A229" t="str">
        <f t="shared" si="6"/>
        <v>SLT0010565S413125220414B</v>
      </c>
      <c r="B229">
        <v>230</v>
      </c>
      <c r="C229" s="118">
        <v>44895</v>
      </c>
      <c r="D229" s="17" t="s">
        <v>76</v>
      </c>
      <c r="E229" s="120" t="s">
        <v>786</v>
      </c>
      <c r="F229" s="117" t="s">
        <v>491</v>
      </c>
      <c r="G229" s="17" t="s">
        <v>492</v>
      </c>
      <c r="H229" s="17">
        <v>1800</v>
      </c>
      <c r="I229" s="117" t="s">
        <v>782</v>
      </c>
      <c r="J229" s="119" t="s">
        <v>783</v>
      </c>
      <c r="K229">
        <f>VLOOKUP(A229,Sheet4!A:L,12,0)</f>
        <v>-1800</v>
      </c>
      <c r="M229">
        <f t="shared" si="7"/>
        <v>0</v>
      </c>
    </row>
    <row r="230" spans="1:13" ht="15" hidden="1" x14ac:dyDescent="0.15">
      <c r="A230" t="str">
        <f t="shared" si="6"/>
        <v>BFA0000003S413051221028A</v>
      </c>
      <c r="B230">
        <v>230</v>
      </c>
      <c r="C230" s="118">
        <v>44895</v>
      </c>
      <c r="D230" s="17" t="s">
        <v>338</v>
      </c>
      <c r="E230" s="120" t="s">
        <v>786</v>
      </c>
      <c r="F230" s="117" t="s">
        <v>493</v>
      </c>
      <c r="G230" s="17" t="s">
        <v>303</v>
      </c>
      <c r="H230" s="17">
        <v>4000</v>
      </c>
      <c r="I230" s="117" t="s">
        <v>782</v>
      </c>
      <c r="J230" s="119" t="s">
        <v>783</v>
      </c>
      <c r="K230">
        <f>VLOOKUP(A230,Sheet4!A:L,12,0)</f>
        <v>-4000</v>
      </c>
      <c r="M230">
        <f t="shared" si="7"/>
        <v>0</v>
      </c>
    </row>
    <row r="231" spans="1:13" ht="15" x14ac:dyDescent="0.15">
      <c r="A231" t="str">
        <f t="shared" si="6"/>
        <v>BFA0000003S413051221118A</v>
      </c>
      <c r="B231" s="133">
        <v>230</v>
      </c>
      <c r="C231" s="134">
        <v>44895</v>
      </c>
      <c r="D231" s="137" t="s">
        <v>338</v>
      </c>
      <c r="E231" s="136" t="s">
        <v>878</v>
      </c>
      <c r="F231" s="135" t="s">
        <v>493</v>
      </c>
      <c r="G231" s="137" t="s">
        <v>455</v>
      </c>
      <c r="H231" s="137">
        <v>6000</v>
      </c>
      <c r="I231" s="135" t="s">
        <v>782</v>
      </c>
      <c r="J231" s="119" t="s">
        <v>783</v>
      </c>
      <c r="K231" t="e">
        <f>VLOOKUP(A231,Sheet4!A:L,12,0)</f>
        <v>#N/A</v>
      </c>
      <c r="L231" s="132" t="s">
        <v>923</v>
      </c>
      <c r="M231" t="e">
        <f t="shared" si="7"/>
        <v>#N/A</v>
      </c>
    </row>
    <row r="232" spans="1:13" ht="15" x14ac:dyDescent="0.15">
      <c r="A232" t="str">
        <f t="shared" si="6"/>
        <v>BFA0000003S413051221121A</v>
      </c>
      <c r="B232" s="133">
        <v>230</v>
      </c>
      <c r="C232" s="134">
        <v>44895</v>
      </c>
      <c r="D232" s="137" t="s">
        <v>338</v>
      </c>
      <c r="E232" s="136" t="s">
        <v>878</v>
      </c>
      <c r="F232" s="135" t="s">
        <v>493</v>
      </c>
      <c r="G232" s="137" t="s">
        <v>150</v>
      </c>
      <c r="H232" s="137">
        <v>4000</v>
      </c>
      <c r="I232" s="135" t="s">
        <v>782</v>
      </c>
      <c r="J232" s="119" t="s">
        <v>783</v>
      </c>
      <c r="K232" t="e">
        <f>VLOOKUP(A232,Sheet4!A:L,12,0)</f>
        <v>#N/A</v>
      </c>
      <c r="L232" s="132" t="s">
        <v>923</v>
      </c>
      <c r="M232" t="e">
        <f t="shared" si="7"/>
        <v>#N/A</v>
      </c>
    </row>
    <row r="233" spans="1:13" ht="15" x14ac:dyDescent="0.15">
      <c r="A233" t="str">
        <f t="shared" si="6"/>
        <v>BFA0000003S413051221125A</v>
      </c>
      <c r="B233" s="133">
        <v>230</v>
      </c>
      <c r="C233" s="134">
        <v>44895</v>
      </c>
      <c r="D233" s="137" t="s">
        <v>338</v>
      </c>
      <c r="E233" s="136" t="s">
        <v>878</v>
      </c>
      <c r="F233" s="135" t="s">
        <v>493</v>
      </c>
      <c r="G233" s="137" t="s">
        <v>75</v>
      </c>
      <c r="H233" s="137">
        <v>10000</v>
      </c>
      <c r="I233" s="135" t="s">
        <v>782</v>
      </c>
      <c r="J233" s="119" t="s">
        <v>783</v>
      </c>
      <c r="K233" t="e">
        <f>VLOOKUP(A233,Sheet4!A:L,12,0)</f>
        <v>#N/A</v>
      </c>
      <c r="L233" s="132" t="s">
        <v>923</v>
      </c>
      <c r="M233" t="e">
        <f t="shared" si="7"/>
        <v>#N/A</v>
      </c>
    </row>
    <row r="234" spans="1:13" ht="15" hidden="1" x14ac:dyDescent="0.15">
      <c r="A234" t="str">
        <f t="shared" si="6"/>
        <v>BFA0000381S413020220522A</v>
      </c>
      <c r="B234">
        <v>230</v>
      </c>
      <c r="C234" s="118">
        <v>44895</v>
      </c>
      <c r="D234" s="17" t="s">
        <v>89</v>
      </c>
      <c r="E234" s="120" t="s">
        <v>878</v>
      </c>
      <c r="F234" s="117" t="s">
        <v>495</v>
      </c>
      <c r="G234" s="17" t="s">
        <v>496</v>
      </c>
      <c r="H234" s="17">
        <v>2400</v>
      </c>
      <c r="I234" s="117" t="s">
        <v>782</v>
      </c>
      <c r="J234" s="119" t="s">
        <v>783</v>
      </c>
      <c r="K234">
        <f>VLOOKUP(A234,Sheet4!A:L,12,0)</f>
        <v>-1800</v>
      </c>
      <c r="L234" s="132" t="s">
        <v>876</v>
      </c>
      <c r="M234">
        <f t="shared" si="7"/>
        <v>600</v>
      </c>
    </row>
    <row r="235" spans="1:13" ht="15" hidden="1" x14ac:dyDescent="0.15">
      <c r="A235" t="str">
        <f t="shared" si="6"/>
        <v>BFA0000384S413070221011A</v>
      </c>
      <c r="B235">
        <v>230</v>
      </c>
      <c r="C235" s="118">
        <v>44895</v>
      </c>
      <c r="D235" s="17" t="s">
        <v>80</v>
      </c>
      <c r="E235" s="120" t="s">
        <v>878</v>
      </c>
      <c r="F235" s="117" t="s">
        <v>497</v>
      </c>
      <c r="G235" s="17" t="s">
        <v>82</v>
      </c>
      <c r="H235" s="17">
        <v>200</v>
      </c>
      <c r="I235" s="117" t="s">
        <v>782</v>
      </c>
      <c r="J235" s="119" t="s">
        <v>783</v>
      </c>
      <c r="K235">
        <f>VLOOKUP(A235,Sheet4!A:L,12,0)</f>
        <v>-200</v>
      </c>
      <c r="L235" s="132" t="s">
        <v>876</v>
      </c>
      <c r="M235">
        <f t="shared" si="7"/>
        <v>0</v>
      </c>
    </row>
    <row r="236" spans="1:13" ht="15" hidden="1" x14ac:dyDescent="0.15">
      <c r="A236" t="str">
        <f t="shared" si="6"/>
        <v>BFA0000384S413070221106A</v>
      </c>
      <c r="B236">
        <v>230</v>
      </c>
      <c r="C236" s="118">
        <v>44895</v>
      </c>
      <c r="D236" s="17" t="s">
        <v>80</v>
      </c>
      <c r="E236" s="120" t="s">
        <v>878</v>
      </c>
      <c r="F236" s="117" t="s">
        <v>497</v>
      </c>
      <c r="G236" s="17" t="s">
        <v>141</v>
      </c>
      <c r="H236" s="17">
        <v>800</v>
      </c>
      <c r="I236" s="117" t="s">
        <v>782</v>
      </c>
      <c r="J236" s="119" t="s">
        <v>783</v>
      </c>
      <c r="K236">
        <f>VLOOKUP(A236,Sheet4!A:L,12,0)</f>
        <v>-800</v>
      </c>
      <c r="L236" s="132" t="s">
        <v>876</v>
      </c>
      <c r="M236">
        <f t="shared" si="7"/>
        <v>0</v>
      </c>
    </row>
    <row r="237" spans="1:13" ht="15" x14ac:dyDescent="0.15">
      <c r="A237" t="str">
        <f t="shared" si="6"/>
        <v>BFA0000384S413070221123A</v>
      </c>
      <c r="B237" s="133">
        <v>230</v>
      </c>
      <c r="C237" s="134">
        <v>44895</v>
      </c>
      <c r="D237" s="137" t="s">
        <v>80</v>
      </c>
      <c r="E237" s="136" t="s">
        <v>878</v>
      </c>
      <c r="F237" s="135" t="s">
        <v>497</v>
      </c>
      <c r="G237" s="137" t="s">
        <v>499</v>
      </c>
      <c r="H237" s="137">
        <v>400</v>
      </c>
      <c r="I237" s="135" t="s">
        <v>782</v>
      </c>
      <c r="J237" s="119" t="s">
        <v>783</v>
      </c>
      <c r="K237" t="e">
        <f>VLOOKUP(A237,Sheet4!A:L,12,0)</f>
        <v>#N/A</v>
      </c>
      <c r="L237" s="132" t="s">
        <v>923</v>
      </c>
      <c r="M237" t="e">
        <f t="shared" si="7"/>
        <v>#N/A</v>
      </c>
    </row>
    <row r="238" spans="1:13" ht="15" x14ac:dyDescent="0.15">
      <c r="A238" t="str">
        <f t="shared" si="6"/>
        <v>SBS0010111S413029221124A</v>
      </c>
      <c r="B238" s="133">
        <v>230</v>
      </c>
      <c r="C238" s="134">
        <v>44895</v>
      </c>
      <c r="D238" s="137" t="s">
        <v>27</v>
      </c>
      <c r="E238" s="136" t="s">
        <v>878</v>
      </c>
      <c r="F238" s="135" t="s">
        <v>502</v>
      </c>
      <c r="G238" s="137" t="s">
        <v>179</v>
      </c>
      <c r="H238" s="137">
        <v>518</v>
      </c>
      <c r="I238" s="135" t="s">
        <v>782</v>
      </c>
      <c r="J238" s="119" t="s">
        <v>783</v>
      </c>
      <c r="K238" t="e">
        <f>VLOOKUP(A238,Sheet4!A:L,12,0)</f>
        <v>#N/A</v>
      </c>
      <c r="L238" s="132" t="s">
        <v>923</v>
      </c>
      <c r="M238" t="e">
        <f t="shared" si="7"/>
        <v>#N/A</v>
      </c>
    </row>
    <row r="239" spans="1:13" ht="15" hidden="1" x14ac:dyDescent="0.15">
      <c r="A239" t="str">
        <f t="shared" si="6"/>
        <v>SHT0001020S413029220402A</v>
      </c>
      <c r="B239">
        <v>230</v>
      </c>
      <c r="C239" s="118">
        <v>44895</v>
      </c>
      <c r="D239" s="17" t="s">
        <v>27</v>
      </c>
      <c r="E239" s="120" t="s">
        <v>878</v>
      </c>
      <c r="F239" s="117" t="s">
        <v>504</v>
      </c>
      <c r="G239" s="17" t="s">
        <v>505</v>
      </c>
      <c r="H239" s="17">
        <v>713</v>
      </c>
      <c r="I239" s="117" t="s">
        <v>782</v>
      </c>
      <c r="J239" s="119" t="s">
        <v>783</v>
      </c>
      <c r="K239">
        <f>VLOOKUP(A239,Sheet4!A:L,12,0)</f>
        <v>-713</v>
      </c>
      <c r="L239" s="132" t="s">
        <v>876</v>
      </c>
      <c r="M239">
        <f t="shared" si="7"/>
        <v>0</v>
      </c>
    </row>
    <row r="240" spans="1:13" ht="15" hidden="1" x14ac:dyDescent="0.15">
      <c r="A240" t="str">
        <f t="shared" si="6"/>
        <v>SHT0001020S413047A220531</v>
      </c>
      <c r="B240">
        <v>230</v>
      </c>
      <c r="C240" s="118">
        <v>44895</v>
      </c>
      <c r="D240" s="17" t="s">
        <v>105</v>
      </c>
      <c r="E240" s="120" t="s">
        <v>786</v>
      </c>
      <c r="F240" s="117" t="s">
        <v>504</v>
      </c>
      <c r="G240" s="17">
        <v>220531</v>
      </c>
      <c r="H240" s="17">
        <v>88</v>
      </c>
      <c r="I240" s="117" t="s">
        <v>782</v>
      </c>
      <c r="J240" s="119" t="s">
        <v>783</v>
      </c>
      <c r="K240">
        <f>VLOOKUP(A240,Sheet4!A:L,12,0)</f>
        <v>-88</v>
      </c>
      <c r="M240">
        <f t="shared" si="7"/>
        <v>0</v>
      </c>
    </row>
    <row r="241" spans="1:13" ht="15" hidden="1" x14ac:dyDescent="0.15">
      <c r="A241" t="str">
        <f t="shared" si="6"/>
        <v>SHT0001087S413029221017A</v>
      </c>
      <c r="B241">
        <v>230</v>
      </c>
      <c r="C241" s="118">
        <v>44895</v>
      </c>
      <c r="D241" s="17" t="s">
        <v>27</v>
      </c>
      <c r="E241" s="120" t="s">
        <v>878</v>
      </c>
      <c r="F241" s="117" t="s">
        <v>506</v>
      </c>
      <c r="G241" s="17" t="s">
        <v>41</v>
      </c>
      <c r="H241" s="17">
        <v>500</v>
      </c>
      <c r="I241" s="117" t="s">
        <v>782</v>
      </c>
      <c r="J241" s="119" t="s">
        <v>783</v>
      </c>
      <c r="K241">
        <f>VLOOKUP(A241,Sheet4!A:L,12,0)</f>
        <v>-500</v>
      </c>
      <c r="L241" s="132" t="s">
        <v>876</v>
      </c>
      <c r="M241">
        <f t="shared" si="7"/>
        <v>0</v>
      </c>
    </row>
    <row r="242" spans="1:13" ht="15" x14ac:dyDescent="0.15">
      <c r="A242" t="str">
        <f t="shared" si="6"/>
        <v>SHT0001087S413029221117A</v>
      </c>
      <c r="B242" s="133">
        <v>230</v>
      </c>
      <c r="C242" s="134">
        <v>44895</v>
      </c>
      <c r="D242" s="137" t="s">
        <v>27</v>
      </c>
      <c r="E242" s="136" t="s">
        <v>878</v>
      </c>
      <c r="F242" s="135" t="s">
        <v>506</v>
      </c>
      <c r="G242" s="137" t="s">
        <v>200</v>
      </c>
      <c r="H242" s="137">
        <v>1000</v>
      </c>
      <c r="I242" s="135" t="s">
        <v>782</v>
      </c>
      <c r="J242" s="119" t="s">
        <v>783</v>
      </c>
      <c r="K242" t="e">
        <f>VLOOKUP(A242,Sheet4!A:L,12,0)</f>
        <v>#N/A</v>
      </c>
      <c r="L242" s="132" t="s">
        <v>923</v>
      </c>
      <c r="M242" t="e">
        <f t="shared" si="7"/>
        <v>#N/A</v>
      </c>
    </row>
    <row r="243" spans="1:13" ht="15" hidden="1" x14ac:dyDescent="0.15">
      <c r="A243" t="str">
        <f t="shared" si="6"/>
        <v>SHT0001118S413029220720A</v>
      </c>
      <c r="B243">
        <v>230</v>
      </c>
      <c r="C243" s="118">
        <v>44895</v>
      </c>
      <c r="D243" s="17" t="s">
        <v>27</v>
      </c>
      <c r="E243" s="120" t="s">
        <v>878</v>
      </c>
      <c r="F243" s="117" t="s">
        <v>508</v>
      </c>
      <c r="G243" s="17" t="s">
        <v>37</v>
      </c>
      <c r="H243" s="17">
        <v>50</v>
      </c>
      <c r="I243" s="117" t="s">
        <v>782</v>
      </c>
      <c r="J243" s="119" t="s">
        <v>783</v>
      </c>
      <c r="K243">
        <f>VLOOKUP(A243,Sheet4!A:L,12,0)</f>
        <v>-50</v>
      </c>
      <c r="L243" s="132" t="s">
        <v>876</v>
      </c>
      <c r="M243">
        <f t="shared" si="7"/>
        <v>0</v>
      </c>
    </row>
    <row r="244" spans="1:13" ht="15" x14ac:dyDescent="0.15">
      <c r="A244" t="str">
        <f t="shared" si="6"/>
        <v>SHT0001133S413038221114A</v>
      </c>
      <c r="B244" s="133">
        <v>230</v>
      </c>
      <c r="C244" s="134">
        <v>44895</v>
      </c>
      <c r="D244" s="137" t="s">
        <v>207</v>
      </c>
      <c r="E244" s="136" t="s">
        <v>878</v>
      </c>
      <c r="F244" s="135" t="s">
        <v>509</v>
      </c>
      <c r="G244" s="137" t="s">
        <v>60</v>
      </c>
      <c r="H244" s="137">
        <v>80</v>
      </c>
      <c r="I244" s="135" t="s">
        <v>782</v>
      </c>
      <c r="J244" s="119" t="s">
        <v>783</v>
      </c>
      <c r="K244" t="e">
        <f>VLOOKUP(A244,Sheet4!A:L,12,0)</f>
        <v>#N/A</v>
      </c>
      <c r="L244" s="132" t="s">
        <v>923</v>
      </c>
      <c r="M244" t="e">
        <f t="shared" si="7"/>
        <v>#N/A</v>
      </c>
    </row>
    <row r="245" spans="1:13" ht="15" x14ac:dyDescent="0.15">
      <c r="A245" t="str">
        <f t="shared" si="6"/>
        <v>SHT0001133S413038221120A</v>
      </c>
      <c r="B245" s="133">
        <v>230</v>
      </c>
      <c r="C245" s="134">
        <v>44895</v>
      </c>
      <c r="D245" s="137" t="s">
        <v>207</v>
      </c>
      <c r="E245" s="136" t="s">
        <v>878</v>
      </c>
      <c r="F245" s="135" t="s">
        <v>509</v>
      </c>
      <c r="G245" s="137" t="s">
        <v>511</v>
      </c>
      <c r="H245" s="137">
        <v>200</v>
      </c>
      <c r="I245" s="135" t="s">
        <v>782</v>
      </c>
      <c r="J245" s="119" t="s">
        <v>783</v>
      </c>
      <c r="K245" t="e">
        <f>VLOOKUP(A245,Sheet4!A:L,12,0)</f>
        <v>#N/A</v>
      </c>
      <c r="L245" s="132" t="s">
        <v>923</v>
      </c>
      <c r="M245" t="e">
        <f t="shared" si="7"/>
        <v>#N/A</v>
      </c>
    </row>
    <row r="246" spans="1:13" ht="15" hidden="1" x14ac:dyDescent="0.15">
      <c r="A246" t="str">
        <f t="shared" si="6"/>
        <v>SHT0001136S413039221017A</v>
      </c>
      <c r="B246">
        <v>230</v>
      </c>
      <c r="C246" s="118">
        <v>44895</v>
      </c>
      <c r="D246" s="17" t="s">
        <v>59</v>
      </c>
      <c r="E246" s="120" t="s">
        <v>878</v>
      </c>
      <c r="F246" s="117" t="s">
        <v>512</v>
      </c>
      <c r="G246" s="17" t="s">
        <v>41</v>
      </c>
      <c r="H246" s="17">
        <v>500</v>
      </c>
      <c r="I246" s="117" t="s">
        <v>782</v>
      </c>
      <c r="J246" s="119" t="s">
        <v>783</v>
      </c>
      <c r="K246">
        <f>VLOOKUP(A246,Sheet4!A:L,12,0)</f>
        <v>-500</v>
      </c>
      <c r="L246" s="132" t="s">
        <v>876</v>
      </c>
      <c r="M246">
        <f t="shared" si="7"/>
        <v>0</v>
      </c>
    </row>
    <row r="247" spans="1:13" ht="15" hidden="1" x14ac:dyDescent="0.15">
      <c r="A247" t="str">
        <f t="shared" si="6"/>
        <v>SHT0001138S413045220712A</v>
      </c>
      <c r="B247">
        <v>230</v>
      </c>
      <c r="C247" s="118">
        <v>44895</v>
      </c>
      <c r="D247" s="17" t="s">
        <v>312</v>
      </c>
      <c r="E247" s="120" t="s">
        <v>786</v>
      </c>
      <c r="F247" s="117" t="s">
        <v>514</v>
      </c>
      <c r="G247" s="17" t="s">
        <v>309</v>
      </c>
      <c r="H247" s="17">
        <v>104</v>
      </c>
      <c r="I247" s="117" t="s">
        <v>782</v>
      </c>
      <c r="J247" s="119" t="s">
        <v>783</v>
      </c>
      <c r="K247">
        <f>VLOOKUP(A247,Sheet4!A:L,12,0)</f>
        <v>-104</v>
      </c>
      <c r="M247">
        <f t="shared" si="7"/>
        <v>0</v>
      </c>
    </row>
    <row r="248" spans="1:13" ht="15" hidden="1" x14ac:dyDescent="0.15">
      <c r="A248" t="str">
        <f t="shared" si="6"/>
        <v>SHT0001138S413045220913A</v>
      </c>
      <c r="B248">
        <v>230</v>
      </c>
      <c r="C248" s="118">
        <v>44895</v>
      </c>
      <c r="D248" s="17" t="s">
        <v>312</v>
      </c>
      <c r="E248" s="120" t="s">
        <v>786</v>
      </c>
      <c r="F248" s="117" t="s">
        <v>514</v>
      </c>
      <c r="G248" s="17" t="s">
        <v>516</v>
      </c>
      <c r="H248" s="17">
        <v>300</v>
      </c>
      <c r="I248" s="117" t="s">
        <v>782</v>
      </c>
      <c r="J248" s="119" t="s">
        <v>783</v>
      </c>
      <c r="K248">
        <f>VLOOKUP(A248,Sheet4!A:L,12,0)</f>
        <v>-104</v>
      </c>
      <c r="M248">
        <f t="shared" si="7"/>
        <v>196</v>
      </c>
    </row>
    <row r="249" spans="1:13" ht="15" hidden="1" x14ac:dyDescent="0.15">
      <c r="A249" t="str">
        <f t="shared" si="6"/>
        <v>SHT0001138S413045221009A</v>
      </c>
      <c r="B249">
        <v>230</v>
      </c>
      <c r="C249" s="118">
        <v>44895</v>
      </c>
      <c r="D249" s="17" t="s">
        <v>312</v>
      </c>
      <c r="E249" s="120" t="s">
        <v>786</v>
      </c>
      <c r="F249" s="117" t="s">
        <v>514</v>
      </c>
      <c r="G249" s="17" t="s">
        <v>132</v>
      </c>
      <c r="H249" s="17">
        <v>400</v>
      </c>
      <c r="I249" s="117" t="s">
        <v>782</v>
      </c>
      <c r="J249" s="119" t="s">
        <v>783</v>
      </c>
      <c r="K249">
        <f>VLOOKUP(A249,Sheet4!A:L,12,0)</f>
        <v>-100</v>
      </c>
      <c r="M249">
        <f t="shared" si="7"/>
        <v>300</v>
      </c>
    </row>
    <row r="250" spans="1:13" ht="15" hidden="1" x14ac:dyDescent="0.15">
      <c r="A250" t="str">
        <f t="shared" si="6"/>
        <v>SHT0001141S413125221028A</v>
      </c>
      <c r="B250">
        <v>230</v>
      </c>
      <c r="C250" s="118">
        <v>44895</v>
      </c>
      <c r="D250" s="17" t="s">
        <v>76</v>
      </c>
      <c r="E250" s="120" t="s">
        <v>878</v>
      </c>
      <c r="F250" s="117" t="s">
        <v>517</v>
      </c>
      <c r="G250" s="17" t="s">
        <v>303</v>
      </c>
      <c r="H250" s="17">
        <v>6</v>
      </c>
      <c r="I250" s="117" t="s">
        <v>782</v>
      </c>
      <c r="J250" s="119" t="s">
        <v>783</v>
      </c>
      <c r="K250">
        <f>VLOOKUP(A250,Sheet4!A:L,12,0)</f>
        <v>-6</v>
      </c>
      <c r="L250" s="132" t="s">
        <v>876</v>
      </c>
      <c r="M250">
        <f t="shared" si="7"/>
        <v>0</v>
      </c>
    </row>
    <row r="251" spans="1:13" ht="15" hidden="1" x14ac:dyDescent="0.15">
      <c r="A251" t="str">
        <f t="shared" si="6"/>
        <v>SHT0001153S413052220825A</v>
      </c>
      <c r="B251">
        <v>230</v>
      </c>
      <c r="C251" s="118">
        <v>44895</v>
      </c>
      <c r="D251" s="17" t="s">
        <v>220</v>
      </c>
      <c r="E251" s="120" t="s">
        <v>786</v>
      </c>
      <c r="F251" s="117" t="s">
        <v>519</v>
      </c>
      <c r="G251" s="17" t="s">
        <v>124</v>
      </c>
      <c r="H251" s="17">
        <v>140</v>
      </c>
      <c r="I251" s="117" t="s">
        <v>782</v>
      </c>
      <c r="J251" s="119" t="s">
        <v>783</v>
      </c>
      <c r="K251">
        <f>VLOOKUP(A251,Sheet4!A:L,12,0)</f>
        <v>-90</v>
      </c>
      <c r="M251">
        <f t="shared" si="7"/>
        <v>50</v>
      </c>
    </row>
    <row r="252" spans="1:13" ht="15" hidden="1" x14ac:dyDescent="0.15">
      <c r="A252" t="str">
        <f t="shared" si="6"/>
        <v>SHT0001153S413052221102A</v>
      </c>
      <c r="B252">
        <v>230</v>
      </c>
      <c r="C252" s="118">
        <v>44895</v>
      </c>
      <c r="D252" s="17" t="s">
        <v>220</v>
      </c>
      <c r="E252" s="120" t="s">
        <v>786</v>
      </c>
      <c r="F252" s="117" t="s">
        <v>519</v>
      </c>
      <c r="G252" s="17" t="s">
        <v>229</v>
      </c>
      <c r="H252" s="17">
        <v>253</v>
      </c>
      <c r="I252" s="117" t="s">
        <v>782</v>
      </c>
      <c r="J252" s="119" t="s">
        <v>783</v>
      </c>
      <c r="K252">
        <f>VLOOKUP(A252,Sheet4!A:L,12,0)</f>
        <v>-253</v>
      </c>
      <c r="M252">
        <f t="shared" si="7"/>
        <v>0</v>
      </c>
    </row>
    <row r="253" spans="1:13" ht="15" hidden="1" x14ac:dyDescent="0.15">
      <c r="A253" t="str">
        <f t="shared" si="6"/>
        <v>SHT0001769S413066220923A</v>
      </c>
      <c r="B253">
        <v>230</v>
      </c>
      <c r="C253" s="118">
        <v>44895</v>
      </c>
      <c r="D253" s="17" t="s">
        <v>392</v>
      </c>
      <c r="E253" s="120" t="s">
        <v>786</v>
      </c>
      <c r="F253" s="117" t="s">
        <v>521</v>
      </c>
      <c r="G253" s="17" t="s">
        <v>523</v>
      </c>
      <c r="H253" s="17">
        <v>2000</v>
      </c>
      <c r="I253" s="117" t="s">
        <v>782</v>
      </c>
      <c r="J253" s="119" t="s">
        <v>783</v>
      </c>
      <c r="K253">
        <f>VLOOKUP(A253,Sheet4!A:L,12,0)</f>
        <v>-2000</v>
      </c>
      <c r="M253">
        <f t="shared" si="7"/>
        <v>0</v>
      </c>
    </row>
    <row r="254" spans="1:13" ht="15" x14ac:dyDescent="0.15">
      <c r="A254" t="str">
        <f t="shared" si="6"/>
        <v>SHT0001769S413066221104A</v>
      </c>
      <c r="B254" s="133">
        <v>230</v>
      </c>
      <c r="C254" s="134">
        <v>44895</v>
      </c>
      <c r="D254" s="137" t="s">
        <v>392</v>
      </c>
      <c r="E254" s="136" t="s">
        <v>878</v>
      </c>
      <c r="F254" s="135" t="s">
        <v>521</v>
      </c>
      <c r="G254" s="137" t="s">
        <v>384</v>
      </c>
      <c r="H254" s="137">
        <v>6000</v>
      </c>
      <c r="I254" s="135" t="s">
        <v>782</v>
      </c>
      <c r="J254" s="119" t="s">
        <v>783</v>
      </c>
      <c r="K254" t="e">
        <f>VLOOKUP(A254,Sheet4!A:L,12,0)</f>
        <v>#N/A</v>
      </c>
      <c r="L254" s="132" t="s">
        <v>923</v>
      </c>
      <c r="M254" t="e">
        <f t="shared" si="7"/>
        <v>#N/A</v>
      </c>
    </row>
    <row r="255" spans="1:13" ht="15" x14ac:dyDescent="0.15">
      <c r="A255" t="str">
        <f t="shared" si="6"/>
        <v>SHT0001853S413049221121A</v>
      </c>
      <c r="B255" s="133">
        <v>230</v>
      </c>
      <c r="C255" s="134">
        <v>44895</v>
      </c>
      <c r="D255" s="137" t="s">
        <v>234</v>
      </c>
      <c r="E255" s="136" t="s">
        <v>878</v>
      </c>
      <c r="F255" s="135" t="s">
        <v>524</v>
      </c>
      <c r="G255" s="137" t="s">
        <v>150</v>
      </c>
      <c r="H255" s="137">
        <v>300</v>
      </c>
      <c r="I255" s="135" t="s">
        <v>782</v>
      </c>
      <c r="J255" s="119" t="s">
        <v>783</v>
      </c>
      <c r="K255" t="e">
        <f>VLOOKUP(A255,Sheet4!A:L,12,0)</f>
        <v>#N/A</v>
      </c>
      <c r="L255" s="132" t="s">
        <v>923</v>
      </c>
      <c r="M255" t="e">
        <f t="shared" si="7"/>
        <v>#N/A</v>
      </c>
    </row>
    <row r="256" spans="1:13" ht="15" hidden="1" x14ac:dyDescent="0.15">
      <c r="A256" t="str">
        <f t="shared" si="6"/>
        <v>SHT0001903S413060221123A</v>
      </c>
      <c r="B256">
        <v>230</v>
      </c>
      <c r="C256" s="118">
        <v>44895</v>
      </c>
      <c r="D256" s="17" t="s">
        <v>528</v>
      </c>
      <c r="E256" s="120" t="s">
        <v>878</v>
      </c>
      <c r="F256" s="117" t="s">
        <v>526</v>
      </c>
      <c r="G256" s="17" t="s">
        <v>499</v>
      </c>
      <c r="H256" s="17">
        <v>150</v>
      </c>
      <c r="I256" s="117" t="s">
        <v>782</v>
      </c>
      <c r="J256" s="119" t="s">
        <v>783</v>
      </c>
      <c r="K256">
        <f>VLOOKUP(A256,Sheet4!A:L,12,0)</f>
        <v>-150</v>
      </c>
      <c r="L256" s="132" t="s">
        <v>876</v>
      </c>
      <c r="M256">
        <f t="shared" si="7"/>
        <v>0</v>
      </c>
    </row>
    <row r="257" spans="1:13" ht="15" hidden="1" x14ac:dyDescent="0.15">
      <c r="A257" t="str">
        <f t="shared" si="6"/>
        <v>SHT0001950S413047A220531</v>
      </c>
      <c r="B257">
        <v>230</v>
      </c>
      <c r="C257" s="118">
        <v>44895</v>
      </c>
      <c r="D257" s="17" t="s">
        <v>105</v>
      </c>
      <c r="E257" s="120" t="s">
        <v>786</v>
      </c>
      <c r="F257" s="117" t="s">
        <v>529</v>
      </c>
      <c r="G257" s="17">
        <v>220531</v>
      </c>
      <c r="H257" s="17">
        <v>1</v>
      </c>
      <c r="I257" s="117" t="s">
        <v>782</v>
      </c>
      <c r="J257" s="119" t="s">
        <v>783</v>
      </c>
      <c r="K257">
        <f>VLOOKUP(A257,Sheet4!A:L,12,0)</f>
        <v>-1</v>
      </c>
      <c r="M257">
        <f t="shared" si="7"/>
        <v>0</v>
      </c>
    </row>
    <row r="258" spans="1:13" ht="15" hidden="1" x14ac:dyDescent="0.15">
      <c r="A258" t="str">
        <f t="shared" si="6"/>
        <v>SHT0001950S413072220712B</v>
      </c>
      <c r="B258">
        <v>230</v>
      </c>
      <c r="C258" s="118">
        <v>44895</v>
      </c>
      <c r="D258" s="17" t="s">
        <v>416</v>
      </c>
      <c r="E258" s="120" t="s">
        <v>878</v>
      </c>
      <c r="F258" s="117" t="s">
        <v>529</v>
      </c>
      <c r="G258" s="17" t="s">
        <v>417</v>
      </c>
      <c r="H258" s="17">
        <v>302</v>
      </c>
      <c r="I258" s="117" t="s">
        <v>782</v>
      </c>
      <c r="J258" s="119" t="s">
        <v>783</v>
      </c>
      <c r="K258">
        <f>VLOOKUP(A258,Sheet4!A:L,12,0)</f>
        <v>-302</v>
      </c>
      <c r="L258" s="132" t="s">
        <v>876</v>
      </c>
      <c r="M258">
        <f t="shared" si="7"/>
        <v>0</v>
      </c>
    </row>
    <row r="259" spans="1:13" ht="15" hidden="1" x14ac:dyDescent="0.15">
      <c r="A259" t="str">
        <f t="shared" si="6"/>
        <v>SHT0002754S413039220812A</v>
      </c>
      <c r="B259">
        <v>230</v>
      </c>
      <c r="C259" s="118">
        <v>44895</v>
      </c>
      <c r="D259" s="17" t="s">
        <v>59</v>
      </c>
      <c r="E259" s="120" t="s">
        <v>786</v>
      </c>
      <c r="F259" s="117" t="s">
        <v>531</v>
      </c>
      <c r="G259" s="17" t="s">
        <v>64</v>
      </c>
      <c r="H259" s="17">
        <v>200</v>
      </c>
      <c r="I259" s="117" t="s">
        <v>782</v>
      </c>
      <c r="J259" s="119" t="s">
        <v>783</v>
      </c>
      <c r="K259">
        <f>VLOOKUP(A259,Sheet4!A:L,12,0)</f>
        <v>-200</v>
      </c>
      <c r="M259">
        <f t="shared" si="7"/>
        <v>0</v>
      </c>
    </row>
    <row r="260" spans="1:13" ht="15" hidden="1" x14ac:dyDescent="0.15">
      <c r="A260" t="str">
        <f t="shared" si="6"/>
        <v>SHT0002754S413039221007A</v>
      </c>
      <c r="B260">
        <v>230</v>
      </c>
      <c r="C260" s="118">
        <v>44895</v>
      </c>
      <c r="D260" s="17" t="s">
        <v>59</v>
      </c>
      <c r="E260" s="120" t="s">
        <v>786</v>
      </c>
      <c r="F260" s="117" t="s">
        <v>531</v>
      </c>
      <c r="G260" s="17" t="s">
        <v>65</v>
      </c>
      <c r="H260" s="17">
        <v>200</v>
      </c>
      <c r="I260" s="117" t="s">
        <v>782</v>
      </c>
      <c r="J260" s="119" t="s">
        <v>783</v>
      </c>
      <c r="K260">
        <f>VLOOKUP(A260,Sheet4!A:L,12,0)</f>
        <v>-200</v>
      </c>
      <c r="M260">
        <f t="shared" si="7"/>
        <v>0</v>
      </c>
    </row>
    <row r="261" spans="1:13" ht="15" hidden="1" x14ac:dyDescent="0.15">
      <c r="A261" t="str">
        <f t="shared" ref="A261:A324" si="8">CONCATENATE(F261,D261,G261)</f>
        <v>SHT0012997S413047220723B</v>
      </c>
      <c r="B261">
        <v>230</v>
      </c>
      <c r="C261" s="118">
        <v>44895</v>
      </c>
      <c r="D261" s="17" t="s">
        <v>255</v>
      </c>
      <c r="E261" s="120" t="s">
        <v>786</v>
      </c>
      <c r="F261" s="117" t="s">
        <v>533</v>
      </c>
      <c r="G261" s="17" t="s">
        <v>535</v>
      </c>
      <c r="H261" s="17">
        <v>40</v>
      </c>
      <c r="I261" s="117" t="s">
        <v>782</v>
      </c>
      <c r="J261" s="119" t="s">
        <v>783</v>
      </c>
      <c r="K261">
        <f>VLOOKUP(A261,Sheet4!A:L,12,0)</f>
        <v>-40</v>
      </c>
      <c r="M261">
        <f t="shared" ref="M261:M324" si="9">H261+K261</f>
        <v>0</v>
      </c>
    </row>
    <row r="262" spans="1:13" ht="15" hidden="1" x14ac:dyDescent="0.15">
      <c r="A262" t="str">
        <f t="shared" si="8"/>
        <v>SHT0013302S413047A220410B</v>
      </c>
      <c r="B262">
        <v>230</v>
      </c>
      <c r="C262" s="118">
        <v>44895</v>
      </c>
      <c r="D262" s="17" t="s">
        <v>105</v>
      </c>
      <c r="E262" s="120" t="s">
        <v>786</v>
      </c>
      <c r="F262" s="117" t="s">
        <v>536</v>
      </c>
      <c r="G262" s="17" t="s">
        <v>538</v>
      </c>
      <c r="H262" s="17">
        <v>6</v>
      </c>
      <c r="I262" s="117" t="s">
        <v>782</v>
      </c>
      <c r="J262" s="119" t="s">
        <v>783</v>
      </c>
      <c r="K262">
        <f>VLOOKUP(A262,Sheet4!A:L,12,0)</f>
        <v>-6</v>
      </c>
      <c r="M262">
        <f t="shared" si="9"/>
        <v>0</v>
      </c>
    </row>
    <row r="263" spans="1:13" ht="15" x14ac:dyDescent="0.15">
      <c r="A263" t="str">
        <f t="shared" si="8"/>
        <v>SHT0013302S4131299220410B</v>
      </c>
      <c r="B263" s="133">
        <v>230</v>
      </c>
      <c r="C263" s="134">
        <v>44895</v>
      </c>
      <c r="D263" s="137" t="s">
        <v>539</v>
      </c>
      <c r="E263" s="136" t="s">
        <v>878</v>
      </c>
      <c r="F263" s="135" t="s">
        <v>536</v>
      </c>
      <c r="G263" s="137" t="s">
        <v>538</v>
      </c>
      <c r="H263" s="137">
        <v>120</v>
      </c>
      <c r="I263" s="135" t="s">
        <v>782</v>
      </c>
      <c r="J263" s="119" t="s">
        <v>783</v>
      </c>
      <c r="K263" t="e">
        <f>VLOOKUP(A263,Sheet4!A:L,12,0)</f>
        <v>#N/A</v>
      </c>
      <c r="L263" s="132" t="s">
        <v>923</v>
      </c>
      <c r="M263" t="e">
        <f t="shared" si="9"/>
        <v>#N/A</v>
      </c>
    </row>
    <row r="264" spans="1:13" ht="15" hidden="1" x14ac:dyDescent="0.15">
      <c r="A264" t="str">
        <f t="shared" si="8"/>
        <v>SHT0013304S413047A220410B</v>
      </c>
      <c r="B264">
        <v>230</v>
      </c>
      <c r="C264" s="118">
        <v>44895</v>
      </c>
      <c r="D264" s="17" t="s">
        <v>105</v>
      </c>
      <c r="E264" s="120" t="s">
        <v>786</v>
      </c>
      <c r="F264" s="117" t="s">
        <v>540</v>
      </c>
      <c r="G264" s="17" t="s">
        <v>538</v>
      </c>
      <c r="H264" s="17">
        <v>19</v>
      </c>
      <c r="I264" s="117" t="s">
        <v>782</v>
      </c>
      <c r="J264" s="119" t="s">
        <v>783</v>
      </c>
      <c r="K264">
        <f>VLOOKUP(A264,Sheet4!A:L,12,0)</f>
        <v>-19</v>
      </c>
      <c r="M264">
        <f t="shared" si="9"/>
        <v>0</v>
      </c>
    </row>
    <row r="265" spans="1:13" ht="15" hidden="1" x14ac:dyDescent="0.15">
      <c r="A265" t="str">
        <f t="shared" si="8"/>
        <v>SHT0013304S413129220410B</v>
      </c>
      <c r="B265">
        <v>230</v>
      </c>
      <c r="C265" s="118">
        <v>44895</v>
      </c>
      <c r="D265" s="17" t="s">
        <v>542</v>
      </c>
      <c r="E265" s="120" t="s">
        <v>878</v>
      </c>
      <c r="F265" s="117" t="s">
        <v>540</v>
      </c>
      <c r="G265" s="17" t="s">
        <v>538</v>
      </c>
      <c r="H265" s="17">
        <v>120</v>
      </c>
      <c r="I265" s="117" t="s">
        <v>782</v>
      </c>
      <c r="J265" s="119" t="s">
        <v>783</v>
      </c>
      <c r="K265">
        <f>VLOOKUP(A265,Sheet4!A:L,12,0)</f>
        <v>-120</v>
      </c>
      <c r="L265" s="132" t="s">
        <v>876</v>
      </c>
      <c r="M265">
        <f t="shared" si="9"/>
        <v>0</v>
      </c>
    </row>
    <row r="266" spans="1:13" ht="15" x14ac:dyDescent="0.15">
      <c r="A266" t="str">
        <f t="shared" si="8"/>
        <v>SHT0013818S413052221124A</v>
      </c>
      <c r="B266" s="133">
        <v>230</v>
      </c>
      <c r="C266" s="134">
        <v>44895</v>
      </c>
      <c r="D266" s="137" t="s">
        <v>220</v>
      </c>
      <c r="E266" s="136" t="s">
        <v>878</v>
      </c>
      <c r="F266" s="135" t="s">
        <v>543</v>
      </c>
      <c r="G266" s="137" t="s">
        <v>179</v>
      </c>
      <c r="H266" s="137">
        <v>240</v>
      </c>
      <c r="I266" s="135" t="s">
        <v>782</v>
      </c>
      <c r="J266" s="119" t="s">
        <v>783</v>
      </c>
      <c r="K266" t="e">
        <f>VLOOKUP(A266,Sheet4!A:L,12,0)</f>
        <v>#N/A</v>
      </c>
      <c r="L266" s="132" t="s">
        <v>923</v>
      </c>
      <c r="M266" t="e">
        <f t="shared" si="9"/>
        <v>#N/A</v>
      </c>
    </row>
    <row r="267" spans="1:13" ht="15" hidden="1" x14ac:dyDescent="0.15">
      <c r="A267" t="str">
        <f t="shared" si="8"/>
        <v>SHT0014366S413125220926B</v>
      </c>
      <c r="B267">
        <v>230</v>
      </c>
      <c r="C267" s="118">
        <v>44895</v>
      </c>
      <c r="D267" s="17" t="s">
        <v>76</v>
      </c>
      <c r="E267" s="120" t="s">
        <v>878</v>
      </c>
      <c r="F267" s="117" t="s">
        <v>545</v>
      </c>
      <c r="G267" s="17" t="s">
        <v>547</v>
      </c>
      <c r="H267" s="17">
        <v>150</v>
      </c>
      <c r="I267" s="117" t="s">
        <v>782</v>
      </c>
      <c r="J267" s="119" t="s">
        <v>783</v>
      </c>
      <c r="K267">
        <f>VLOOKUP(A267,Sheet4!A:L,12,0)</f>
        <v>-150</v>
      </c>
      <c r="L267" s="132" t="s">
        <v>876</v>
      </c>
      <c r="M267">
        <f t="shared" si="9"/>
        <v>0</v>
      </c>
    </row>
    <row r="268" spans="1:13" ht="15" hidden="1" x14ac:dyDescent="0.15">
      <c r="A268" t="str">
        <f t="shared" si="8"/>
        <v>SHT0014366S413125221112A</v>
      </c>
      <c r="B268">
        <v>230</v>
      </c>
      <c r="C268" s="118">
        <v>44895</v>
      </c>
      <c r="D268" s="17" t="s">
        <v>76</v>
      </c>
      <c r="E268" s="120" t="s">
        <v>878</v>
      </c>
      <c r="F268" s="117" t="s">
        <v>545</v>
      </c>
      <c r="G268" s="17" t="s">
        <v>96</v>
      </c>
      <c r="H268" s="17">
        <v>1050</v>
      </c>
      <c r="I268" s="117" t="s">
        <v>782</v>
      </c>
      <c r="J268" s="119" t="s">
        <v>783</v>
      </c>
      <c r="K268">
        <f>VLOOKUP(A268,Sheet4!A:L,12,0)</f>
        <v>-150</v>
      </c>
      <c r="L268" s="132" t="s">
        <v>876</v>
      </c>
      <c r="M268">
        <f t="shared" si="9"/>
        <v>900</v>
      </c>
    </row>
    <row r="269" spans="1:13" ht="15" hidden="1" x14ac:dyDescent="0.15">
      <c r="A269" t="str">
        <f t="shared" si="8"/>
        <v>SLT0010408S413029221019A</v>
      </c>
      <c r="B269">
        <v>230</v>
      </c>
      <c r="C269" s="118">
        <v>44895</v>
      </c>
      <c r="D269" s="17" t="s">
        <v>27</v>
      </c>
      <c r="E269" s="120" t="s">
        <v>878</v>
      </c>
      <c r="F269" s="117" t="s">
        <v>548</v>
      </c>
      <c r="G269" s="17" t="s">
        <v>29</v>
      </c>
      <c r="H269" s="17">
        <v>500</v>
      </c>
      <c r="I269" s="117" t="s">
        <v>782</v>
      </c>
      <c r="J269" s="119" t="s">
        <v>783</v>
      </c>
      <c r="K269">
        <f>VLOOKUP(A269,Sheet4!A:L,12,0)</f>
        <v>-500</v>
      </c>
      <c r="L269" s="132" t="s">
        <v>876</v>
      </c>
      <c r="M269">
        <f t="shared" si="9"/>
        <v>0</v>
      </c>
    </row>
    <row r="270" spans="1:13" ht="15" hidden="1" x14ac:dyDescent="0.15">
      <c r="A270" t="str">
        <f t="shared" si="8"/>
        <v>SLT0002551S413029221019A</v>
      </c>
      <c r="B270">
        <v>230</v>
      </c>
      <c r="C270" s="118">
        <v>44895</v>
      </c>
      <c r="D270" s="17" t="s">
        <v>27</v>
      </c>
      <c r="E270" s="120" t="s">
        <v>878</v>
      </c>
      <c r="F270" s="117" t="s">
        <v>550</v>
      </c>
      <c r="G270" s="17" t="s">
        <v>29</v>
      </c>
      <c r="H270" s="17">
        <v>500</v>
      </c>
      <c r="I270" s="117" t="s">
        <v>782</v>
      </c>
      <c r="J270" s="119" t="s">
        <v>783</v>
      </c>
      <c r="K270">
        <f>VLOOKUP(A270,Sheet4!A:L,12,0)</f>
        <v>-500</v>
      </c>
      <c r="L270" s="132" t="s">
        <v>876</v>
      </c>
      <c r="M270">
        <f t="shared" si="9"/>
        <v>0</v>
      </c>
    </row>
    <row r="271" spans="1:13" ht="15" x14ac:dyDescent="0.15">
      <c r="A271" t="str">
        <f t="shared" si="8"/>
        <v>SLT0002551S413029221117A</v>
      </c>
      <c r="B271" s="133">
        <v>230</v>
      </c>
      <c r="C271" s="134">
        <v>44895</v>
      </c>
      <c r="D271" s="137" t="s">
        <v>27</v>
      </c>
      <c r="E271" s="136" t="s">
        <v>878</v>
      </c>
      <c r="F271" s="135" t="s">
        <v>550</v>
      </c>
      <c r="G271" s="137" t="s">
        <v>200</v>
      </c>
      <c r="H271" s="137">
        <v>500</v>
      </c>
      <c r="I271" s="135" t="s">
        <v>782</v>
      </c>
      <c r="J271" s="119" t="s">
        <v>783</v>
      </c>
      <c r="K271" t="e">
        <f>VLOOKUP(A271,Sheet4!A:L,12,0)</f>
        <v>#N/A</v>
      </c>
      <c r="L271" s="132" t="s">
        <v>923</v>
      </c>
      <c r="M271" t="e">
        <f t="shared" si="9"/>
        <v>#N/A</v>
      </c>
    </row>
    <row r="272" spans="1:13" ht="15" x14ac:dyDescent="0.15">
      <c r="A272" t="str">
        <f t="shared" si="8"/>
        <v>SHT0001086S41302921017A</v>
      </c>
      <c r="B272" s="133">
        <v>230</v>
      </c>
      <c r="C272" s="134">
        <v>44895</v>
      </c>
      <c r="D272" s="137" t="s">
        <v>27</v>
      </c>
      <c r="E272" s="136" t="s">
        <v>878</v>
      </c>
      <c r="F272" s="135" t="s">
        <v>551</v>
      </c>
      <c r="G272" s="137" t="s">
        <v>553</v>
      </c>
      <c r="H272" s="137">
        <v>1000</v>
      </c>
      <c r="I272" s="135" t="s">
        <v>782</v>
      </c>
      <c r="J272" s="119" t="s">
        <v>783</v>
      </c>
      <c r="K272" t="e">
        <f>VLOOKUP(A272,Sheet4!A:L,12,0)</f>
        <v>#N/A</v>
      </c>
      <c r="L272" s="132" t="s">
        <v>923</v>
      </c>
      <c r="M272" t="e">
        <f t="shared" si="9"/>
        <v>#N/A</v>
      </c>
    </row>
    <row r="273" spans="1:13" ht="15" x14ac:dyDescent="0.15">
      <c r="A273" t="str">
        <f t="shared" si="8"/>
        <v>SHT0001970S413047A221117A</v>
      </c>
      <c r="B273" s="133">
        <v>230</v>
      </c>
      <c r="C273" s="134">
        <v>44895</v>
      </c>
      <c r="D273" s="137" t="s">
        <v>105</v>
      </c>
      <c r="E273" s="136" t="s">
        <v>878</v>
      </c>
      <c r="F273" s="135" t="s">
        <v>554</v>
      </c>
      <c r="G273" s="137" t="s">
        <v>200</v>
      </c>
      <c r="H273" s="137">
        <v>35</v>
      </c>
      <c r="I273" s="135" t="s">
        <v>782</v>
      </c>
      <c r="J273" s="119" t="s">
        <v>783</v>
      </c>
      <c r="K273" t="e">
        <f>VLOOKUP(A273,Sheet4!A:L,12,0)</f>
        <v>#N/A</v>
      </c>
      <c r="L273" s="132" t="s">
        <v>923</v>
      </c>
      <c r="M273" t="e">
        <f t="shared" si="9"/>
        <v>#N/A</v>
      </c>
    </row>
    <row r="274" spans="1:13" ht="15" x14ac:dyDescent="0.15">
      <c r="A274" t="str">
        <f t="shared" si="8"/>
        <v>SHT0001970S413029221117A</v>
      </c>
      <c r="B274" s="133">
        <v>230</v>
      </c>
      <c r="C274" s="134">
        <v>44895</v>
      </c>
      <c r="D274" s="137" t="s">
        <v>27</v>
      </c>
      <c r="E274" s="136" t="s">
        <v>878</v>
      </c>
      <c r="F274" s="135" t="s">
        <v>554</v>
      </c>
      <c r="G274" s="137" t="s">
        <v>200</v>
      </c>
      <c r="H274" s="137">
        <v>165</v>
      </c>
      <c r="I274" s="135" t="s">
        <v>782</v>
      </c>
      <c r="J274" s="119" t="s">
        <v>783</v>
      </c>
      <c r="K274" t="e">
        <f>VLOOKUP(A274,Sheet4!A:L,12,0)</f>
        <v>#N/A</v>
      </c>
      <c r="L274" s="132" t="s">
        <v>923</v>
      </c>
      <c r="M274" t="e">
        <f t="shared" si="9"/>
        <v>#N/A</v>
      </c>
    </row>
    <row r="275" spans="1:13" ht="15" x14ac:dyDescent="0.15">
      <c r="A275" t="str">
        <f t="shared" si="8"/>
        <v>SHT0001971S413047A221110A</v>
      </c>
      <c r="B275" s="133">
        <v>230</v>
      </c>
      <c r="C275" s="134">
        <v>44895</v>
      </c>
      <c r="D275" s="137" t="s">
        <v>105</v>
      </c>
      <c r="E275" s="136" t="s">
        <v>878</v>
      </c>
      <c r="F275" s="135" t="s">
        <v>556</v>
      </c>
      <c r="G275" s="137" t="s">
        <v>153</v>
      </c>
      <c r="H275" s="137">
        <v>317</v>
      </c>
      <c r="I275" s="135" t="s">
        <v>782</v>
      </c>
      <c r="J275" s="119" t="s">
        <v>783</v>
      </c>
      <c r="K275" t="e">
        <f>VLOOKUP(A275,Sheet4!A:L,12,0)</f>
        <v>#N/A</v>
      </c>
      <c r="L275" s="132" t="s">
        <v>923</v>
      </c>
      <c r="M275" t="e">
        <f t="shared" si="9"/>
        <v>#N/A</v>
      </c>
    </row>
    <row r="276" spans="1:13" ht="15" x14ac:dyDescent="0.15">
      <c r="A276" t="str">
        <f t="shared" si="8"/>
        <v>SHT0001971S413052221110A</v>
      </c>
      <c r="B276" s="133">
        <v>230</v>
      </c>
      <c r="C276" s="134">
        <v>44895</v>
      </c>
      <c r="D276" s="137" t="s">
        <v>220</v>
      </c>
      <c r="E276" s="136" t="s">
        <v>878</v>
      </c>
      <c r="F276" s="135" t="s">
        <v>556</v>
      </c>
      <c r="G276" s="137" t="s">
        <v>153</v>
      </c>
      <c r="H276" s="137">
        <v>183</v>
      </c>
      <c r="I276" s="135" t="s">
        <v>782</v>
      </c>
      <c r="J276" s="119" t="s">
        <v>783</v>
      </c>
      <c r="K276" t="e">
        <f>VLOOKUP(A276,Sheet4!A:L,12,0)</f>
        <v>#N/A</v>
      </c>
      <c r="L276" s="132" t="s">
        <v>923</v>
      </c>
      <c r="M276" t="e">
        <f t="shared" si="9"/>
        <v>#N/A</v>
      </c>
    </row>
    <row r="277" spans="1:13" ht="15" hidden="1" x14ac:dyDescent="0.15">
      <c r="A277" t="str">
        <f t="shared" si="8"/>
        <v>SHT0002059S413033220531</v>
      </c>
      <c r="B277">
        <v>230</v>
      </c>
      <c r="C277" s="118">
        <v>44895</v>
      </c>
      <c r="D277" s="17" t="s">
        <v>166</v>
      </c>
      <c r="E277" s="120" t="s">
        <v>786</v>
      </c>
      <c r="F277" s="117" t="s">
        <v>558</v>
      </c>
      <c r="G277" s="17">
        <v>220531</v>
      </c>
      <c r="H277" s="17">
        <v>697</v>
      </c>
      <c r="I277" s="117" t="s">
        <v>782</v>
      </c>
      <c r="J277" s="119" t="s">
        <v>783</v>
      </c>
      <c r="K277">
        <f>VLOOKUP(A277,Sheet4!A:L,12,0)</f>
        <v>-697</v>
      </c>
      <c r="M277">
        <f t="shared" si="9"/>
        <v>0</v>
      </c>
    </row>
    <row r="278" spans="1:13" ht="15" hidden="1" x14ac:dyDescent="0.15">
      <c r="A278" t="str">
        <f t="shared" si="8"/>
        <v>SHT0002059S413033220908A</v>
      </c>
      <c r="B278">
        <v>230</v>
      </c>
      <c r="C278" s="118">
        <v>44895</v>
      </c>
      <c r="D278" s="17" t="s">
        <v>166</v>
      </c>
      <c r="E278" s="120" t="s">
        <v>786</v>
      </c>
      <c r="F278" s="117" t="s">
        <v>558</v>
      </c>
      <c r="G278" s="17" t="s">
        <v>560</v>
      </c>
      <c r="H278" s="17">
        <v>262</v>
      </c>
      <c r="I278" s="117" t="s">
        <v>782</v>
      </c>
      <c r="J278" s="119" t="s">
        <v>783</v>
      </c>
      <c r="K278">
        <f>VLOOKUP(A278,Sheet4!A:L,12,0)</f>
        <v>-262</v>
      </c>
      <c r="M278">
        <f t="shared" si="9"/>
        <v>0</v>
      </c>
    </row>
    <row r="279" spans="1:13" ht="15" hidden="1" x14ac:dyDescent="0.15">
      <c r="A279" t="str">
        <f t="shared" si="8"/>
        <v>SHT0002319S413070221009A</v>
      </c>
      <c r="B279">
        <v>230</v>
      </c>
      <c r="C279" s="118">
        <v>44895</v>
      </c>
      <c r="D279" s="17" t="s">
        <v>80</v>
      </c>
      <c r="E279" s="120" t="s">
        <v>878</v>
      </c>
      <c r="F279" s="117" t="s">
        <v>561</v>
      </c>
      <c r="G279" s="17" t="s">
        <v>132</v>
      </c>
      <c r="H279" s="17">
        <v>2200</v>
      </c>
      <c r="I279" s="117" t="s">
        <v>782</v>
      </c>
      <c r="J279" s="119" t="s">
        <v>783</v>
      </c>
      <c r="K279">
        <f>VLOOKUP(A279,Sheet4!A:L,12,0)</f>
        <v>-200</v>
      </c>
      <c r="L279" s="132" t="s">
        <v>876</v>
      </c>
      <c r="M279">
        <f t="shared" si="9"/>
        <v>2000</v>
      </c>
    </row>
    <row r="280" spans="1:13" ht="15" x14ac:dyDescent="0.15">
      <c r="A280" t="str">
        <f t="shared" si="8"/>
        <v>SHT0002319S413070221109A</v>
      </c>
      <c r="B280" s="133">
        <v>230</v>
      </c>
      <c r="C280" s="134">
        <v>44895</v>
      </c>
      <c r="D280" s="137" t="s">
        <v>80</v>
      </c>
      <c r="E280" s="136" t="s">
        <v>878</v>
      </c>
      <c r="F280" s="135" t="s">
        <v>561</v>
      </c>
      <c r="G280" s="137" t="s">
        <v>294</v>
      </c>
      <c r="H280" s="137">
        <v>800</v>
      </c>
      <c r="I280" s="135" t="s">
        <v>782</v>
      </c>
      <c r="J280" s="119" t="s">
        <v>783</v>
      </c>
      <c r="K280" t="e">
        <f>VLOOKUP(A280,Sheet4!A:L,12,0)</f>
        <v>#N/A</v>
      </c>
      <c r="L280" s="132" t="s">
        <v>923</v>
      </c>
      <c r="M280" t="e">
        <f t="shared" si="9"/>
        <v>#N/A</v>
      </c>
    </row>
    <row r="281" spans="1:13" ht="15" x14ac:dyDescent="0.15">
      <c r="A281" t="str">
        <f t="shared" si="8"/>
        <v>SHT0002319S413070221117A</v>
      </c>
      <c r="B281" s="133">
        <v>230</v>
      </c>
      <c r="C281" s="134">
        <v>44895</v>
      </c>
      <c r="D281" s="137" t="s">
        <v>80</v>
      </c>
      <c r="E281" s="136" t="s">
        <v>878</v>
      </c>
      <c r="F281" s="135" t="s">
        <v>561</v>
      </c>
      <c r="G281" s="137" t="s">
        <v>200</v>
      </c>
      <c r="H281" s="137">
        <v>1600</v>
      </c>
      <c r="I281" s="135" t="s">
        <v>782</v>
      </c>
      <c r="J281" s="119" t="s">
        <v>783</v>
      </c>
      <c r="K281" t="e">
        <f>VLOOKUP(A281,Sheet4!A:L,12,0)</f>
        <v>#N/A</v>
      </c>
      <c r="L281" s="132" t="s">
        <v>923</v>
      </c>
      <c r="M281" t="e">
        <f t="shared" si="9"/>
        <v>#N/A</v>
      </c>
    </row>
    <row r="282" spans="1:13" ht="15" x14ac:dyDescent="0.15">
      <c r="A282" t="str">
        <f t="shared" si="8"/>
        <v>SHT0002319S413070221121A</v>
      </c>
      <c r="B282" s="133">
        <v>230</v>
      </c>
      <c r="C282" s="134">
        <v>44895</v>
      </c>
      <c r="D282" s="137" t="s">
        <v>80</v>
      </c>
      <c r="E282" s="136" t="s">
        <v>878</v>
      </c>
      <c r="F282" s="135" t="s">
        <v>561</v>
      </c>
      <c r="G282" s="137" t="s">
        <v>150</v>
      </c>
      <c r="H282" s="137">
        <v>600</v>
      </c>
      <c r="I282" s="135" t="s">
        <v>782</v>
      </c>
      <c r="J282" s="119" t="s">
        <v>783</v>
      </c>
      <c r="K282" t="e">
        <f>VLOOKUP(A282,Sheet4!A:L,12,0)</f>
        <v>#N/A</v>
      </c>
      <c r="L282" s="132" t="s">
        <v>923</v>
      </c>
      <c r="M282" t="e">
        <f t="shared" si="9"/>
        <v>#N/A</v>
      </c>
    </row>
    <row r="283" spans="1:13" ht="15" hidden="1" x14ac:dyDescent="0.15">
      <c r="A283" t="str">
        <f t="shared" si="8"/>
        <v>SHT0002584S413047A220226A</v>
      </c>
      <c r="B283">
        <v>230</v>
      </c>
      <c r="C283" s="118">
        <v>44895</v>
      </c>
      <c r="D283" s="17" t="s">
        <v>105</v>
      </c>
      <c r="E283" s="120" t="s">
        <v>786</v>
      </c>
      <c r="F283" s="117" t="s">
        <v>563</v>
      </c>
      <c r="G283" s="17" t="s">
        <v>565</v>
      </c>
      <c r="H283" s="17">
        <v>36</v>
      </c>
      <c r="I283" s="117" t="s">
        <v>782</v>
      </c>
      <c r="J283" s="119" t="s">
        <v>783</v>
      </c>
      <c r="K283">
        <f>VLOOKUP(A283,Sheet4!A:L,12,0)</f>
        <v>-36</v>
      </c>
      <c r="M283">
        <f t="shared" si="9"/>
        <v>0</v>
      </c>
    </row>
    <row r="284" spans="1:13" ht="15" hidden="1" x14ac:dyDescent="0.15">
      <c r="A284" t="str">
        <f t="shared" si="8"/>
        <v>SHT0002584S413047A220630</v>
      </c>
      <c r="B284">
        <v>230</v>
      </c>
      <c r="C284" s="118">
        <v>44895</v>
      </c>
      <c r="D284" s="17" t="s">
        <v>105</v>
      </c>
      <c r="E284" s="120" t="s">
        <v>786</v>
      </c>
      <c r="F284" s="117" t="s">
        <v>563</v>
      </c>
      <c r="G284" s="17">
        <v>220630</v>
      </c>
      <c r="H284" s="17">
        <v>16</v>
      </c>
      <c r="I284" s="117" t="s">
        <v>782</v>
      </c>
      <c r="J284" s="119" t="s">
        <v>783</v>
      </c>
      <c r="K284">
        <f>VLOOKUP(A284,Sheet4!A:L,12,0)</f>
        <v>-16</v>
      </c>
      <c r="M284">
        <f t="shared" si="9"/>
        <v>0</v>
      </c>
    </row>
    <row r="285" spans="1:13" ht="15" hidden="1" x14ac:dyDescent="0.15">
      <c r="A285" t="str">
        <f t="shared" si="8"/>
        <v>SHT0002584S413066220402A</v>
      </c>
      <c r="B285">
        <v>230</v>
      </c>
      <c r="C285" s="118">
        <v>44895</v>
      </c>
      <c r="D285" s="17" t="s">
        <v>392</v>
      </c>
      <c r="E285" s="120" t="s">
        <v>878</v>
      </c>
      <c r="F285" s="117" t="s">
        <v>563</v>
      </c>
      <c r="G285" s="17" t="s">
        <v>505</v>
      </c>
      <c r="H285" s="17">
        <v>150</v>
      </c>
      <c r="I285" s="117" t="s">
        <v>782</v>
      </c>
      <c r="J285" s="119" t="s">
        <v>783</v>
      </c>
      <c r="K285">
        <f>VLOOKUP(A285,Sheet4!A:L,12,0)</f>
        <v>-149</v>
      </c>
      <c r="L285" s="132" t="s">
        <v>876</v>
      </c>
      <c r="M285">
        <f t="shared" si="9"/>
        <v>1</v>
      </c>
    </row>
    <row r="286" spans="1:13" ht="15" hidden="1" x14ac:dyDescent="0.15">
      <c r="A286" t="str">
        <f t="shared" si="8"/>
        <v>SHT0002771S413045221009A</v>
      </c>
      <c r="B286">
        <v>230</v>
      </c>
      <c r="C286" s="118">
        <v>44895</v>
      </c>
      <c r="D286" s="17" t="s">
        <v>312</v>
      </c>
      <c r="E286" s="120" t="s">
        <v>786</v>
      </c>
      <c r="F286" s="117" t="s">
        <v>566</v>
      </c>
      <c r="G286" s="17" t="s">
        <v>132</v>
      </c>
      <c r="H286" s="17">
        <v>182</v>
      </c>
      <c r="I286" s="117" t="s">
        <v>782</v>
      </c>
      <c r="J286" s="119" t="s">
        <v>783</v>
      </c>
      <c r="K286">
        <f>VLOOKUP(A286,Sheet4!A:L,12,0)</f>
        <v>-182</v>
      </c>
      <c r="M286">
        <f t="shared" si="9"/>
        <v>0</v>
      </c>
    </row>
    <row r="287" spans="1:13" ht="15" hidden="1" x14ac:dyDescent="0.15">
      <c r="A287" t="str">
        <f t="shared" si="8"/>
        <v>SHT0010488S413047A220531</v>
      </c>
      <c r="B287">
        <v>230</v>
      </c>
      <c r="C287" s="118">
        <v>44895</v>
      </c>
      <c r="D287" s="17" t="s">
        <v>105</v>
      </c>
      <c r="E287" s="120" t="s">
        <v>786</v>
      </c>
      <c r="F287" s="117" t="s">
        <v>568</v>
      </c>
      <c r="G287" s="17">
        <v>220531</v>
      </c>
      <c r="H287" s="17">
        <v>130</v>
      </c>
      <c r="I287" s="117" t="s">
        <v>782</v>
      </c>
      <c r="J287" s="119" t="s">
        <v>783</v>
      </c>
      <c r="K287">
        <f>VLOOKUP(A287,Sheet4!A:L,12,0)</f>
        <v>-130</v>
      </c>
      <c r="M287">
        <f t="shared" si="9"/>
        <v>0</v>
      </c>
    </row>
    <row r="288" spans="1:13" ht="15" hidden="1" x14ac:dyDescent="0.15">
      <c r="A288" t="str">
        <f t="shared" si="8"/>
        <v>SHT0010671S413033221027A</v>
      </c>
      <c r="B288">
        <v>230</v>
      </c>
      <c r="C288" s="118">
        <v>44895</v>
      </c>
      <c r="D288" s="17" t="s">
        <v>166</v>
      </c>
      <c r="E288" s="120" t="s">
        <v>878</v>
      </c>
      <c r="F288" s="117" t="s">
        <v>570</v>
      </c>
      <c r="G288" s="17" t="s">
        <v>129</v>
      </c>
      <c r="H288" s="17">
        <v>200</v>
      </c>
      <c r="I288" s="117" t="s">
        <v>782</v>
      </c>
      <c r="J288" s="119" t="s">
        <v>783</v>
      </c>
      <c r="K288">
        <f>VLOOKUP(A288,Sheet4!A:L,12,0)</f>
        <v>-200</v>
      </c>
      <c r="L288" s="132" t="s">
        <v>876</v>
      </c>
      <c r="M288">
        <f t="shared" si="9"/>
        <v>0</v>
      </c>
    </row>
    <row r="289" spans="1:13" ht="15" hidden="1" x14ac:dyDescent="0.15">
      <c r="A289" t="str">
        <f t="shared" si="8"/>
        <v>SHT0010720S413125221101B</v>
      </c>
      <c r="B289">
        <v>230</v>
      </c>
      <c r="C289" s="118">
        <v>44895</v>
      </c>
      <c r="D289" s="17" t="s">
        <v>76</v>
      </c>
      <c r="E289" s="120" t="s">
        <v>786</v>
      </c>
      <c r="F289" s="117" t="s">
        <v>572</v>
      </c>
      <c r="G289" s="17" t="s">
        <v>574</v>
      </c>
      <c r="H289" s="17">
        <v>1500</v>
      </c>
      <c r="I289" s="117" t="s">
        <v>782</v>
      </c>
      <c r="J289" s="119" t="s">
        <v>783</v>
      </c>
      <c r="K289">
        <f>VLOOKUP(A289,Sheet4!A:L,12,0)</f>
        <v>-1000</v>
      </c>
      <c r="M289">
        <f t="shared" si="9"/>
        <v>500</v>
      </c>
    </row>
    <row r="290" spans="1:13" ht="15" x14ac:dyDescent="0.15">
      <c r="A290" t="str">
        <f t="shared" si="8"/>
        <v>SHT0010720S413125221105A</v>
      </c>
      <c r="B290" s="133">
        <v>230</v>
      </c>
      <c r="C290" s="134">
        <v>44895</v>
      </c>
      <c r="D290" s="137" t="s">
        <v>76</v>
      </c>
      <c r="E290" s="136" t="s">
        <v>878</v>
      </c>
      <c r="F290" s="135" t="s">
        <v>572</v>
      </c>
      <c r="G290" s="137" t="s">
        <v>208</v>
      </c>
      <c r="H290" s="137">
        <v>1000</v>
      </c>
      <c r="I290" s="135" t="s">
        <v>782</v>
      </c>
      <c r="J290" s="119" t="s">
        <v>783</v>
      </c>
      <c r="K290" t="e">
        <f>VLOOKUP(A290,Sheet4!A:L,12,0)</f>
        <v>#N/A</v>
      </c>
      <c r="L290" s="132" t="s">
        <v>923</v>
      </c>
      <c r="M290" t="e">
        <f t="shared" si="9"/>
        <v>#N/A</v>
      </c>
    </row>
    <row r="291" spans="1:13" ht="15" hidden="1" x14ac:dyDescent="0.15">
      <c r="A291" t="str">
        <f t="shared" si="8"/>
        <v>SHT0010744S413047A220531</v>
      </c>
      <c r="B291">
        <v>230</v>
      </c>
      <c r="C291" s="118">
        <v>44895</v>
      </c>
      <c r="D291" s="17" t="s">
        <v>105</v>
      </c>
      <c r="E291" s="120" t="s">
        <v>786</v>
      </c>
      <c r="F291" s="117" t="s">
        <v>575</v>
      </c>
      <c r="G291" s="17">
        <v>220531</v>
      </c>
      <c r="H291" s="17">
        <v>112</v>
      </c>
      <c r="I291" s="117" t="s">
        <v>782</v>
      </c>
      <c r="J291" s="119" t="s">
        <v>783</v>
      </c>
      <c r="K291">
        <f>VLOOKUP(A291,Sheet4!A:L,12,0)</f>
        <v>-112</v>
      </c>
      <c r="M291">
        <f t="shared" si="9"/>
        <v>0</v>
      </c>
    </row>
    <row r="292" spans="1:13" ht="15" hidden="1" x14ac:dyDescent="0.15">
      <c r="A292" t="str">
        <f t="shared" si="8"/>
        <v>SHT0010744S413047A220630</v>
      </c>
      <c r="B292">
        <v>230</v>
      </c>
      <c r="C292" s="118">
        <v>44895</v>
      </c>
      <c r="D292" s="17" t="s">
        <v>105</v>
      </c>
      <c r="E292" s="120" t="s">
        <v>786</v>
      </c>
      <c r="F292" s="117" t="s">
        <v>575</v>
      </c>
      <c r="G292" s="17">
        <v>220630</v>
      </c>
      <c r="H292" s="17">
        <v>1</v>
      </c>
      <c r="I292" s="117" t="s">
        <v>782</v>
      </c>
      <c r="J292" s="119" t="s">
        <v>783</v>
      </c>
      <c r="K292">
        <f>VLOOKUP(A292,Sheet4!A:L,12,0)</f>
        <v>-1</v>
      </c>
      <c r="M292">
        <f t="shared" si="9"/>
        <v>0</v>
      </c>
    </row>
    <row r="293" spans="1:13" ht="15" hidden="1" x14ac:dyDescent="0.15">
      <c r="A293" t="str">
        <f t="shared" si="8"/>
        <v>SHT0010744S413073220201</v>
      </c>
      <c r="B293">
        <v>230</v>
      </c>
      <c r="C293" s="118">
        <v>44895</v>
      </c>
      <c r="D293" s="17" t="s">
        <v>577</v>
      </c>
      <c r="E293" s="120" t="s">
        <v>878</v>
      </c>
      <c r="F293" s="117" t="s">
        <v>575</v>
      </c>
      <c r="G293" s="17">
        <v>220201</v>
      </c>
      <c r="H293" s="17">
        <v>89</v>
      </c>
      <c r="I293" s="117" t="s">
        <v>782</v>
      </c>
      <c r="J293" s="119" t="s">
        <v>783</v>
      </c>
      <c r="K293">
        <f>VLOOKUP(A293,Sheet4!A:L,12,0)</f>
        <v>-89</v>
      </c>
      <c r="L293" s="132" t="s">
        <v>876</v>
      </c>
      <c r="M293">
        <f t="shared" si="9"/>
        <v>0</v>
      </c>
    </row>
    <row r="294" spans="1:13" ht="15" hidden="1" x14ac:dyDescent="0.15">
      <c r="A294" t="str">
        <f t="shared" si="8"/>
        <v>SHT0011804S413047221010A</v>
      </c>
      <c r="B294">
        <v>230</v>
      </c>
      <c r="C294" s="118">
        <v>44895</v>
      </c>
      <c r="D294" s="17" t="s">
        <v>255</v>
      </c>
      <c r="E294" s="120" t="s">
        <v>878</v>
      </c>
      <c r="F294" s="117" t="s">
        <v>578</v>
      </c>
      <c r="G294" s="17" t="s">
        <v>487</v>
      </c>
      <c r="H294" s="17">
        <v>2400</v>
      </c>
      <c r="I294" s="117" t="s">
        <v>782</v>
      </c>
      <c r="J294" s="119" t="s">
        <v>783</v>
      </c>
      <c r="K294">
        <f>VLOOKUP(A294,Sheet4!A:L,12,0)</f>
        <v>-800</v>
      </c>
      <c r="L294" s="132" t="s">
        <v>876</v>
      </c>
      <c r="M294">
        <f t="shared" si="9"/>
        <v>1600</v>
      </c>
    </row>
    <row r="295" spans="1:13" ht="15" x14ac:dyDescent="0.15">
      <c r="A295" t="str">
        <f t="shared" si="8"/>
        <v>SHT0011804S413047221110A</v>
      </c>
      <c r="B295" s="133">
        <v>230</v>
      </c>
      <c r="C295" s="134">
        <v>44895</v>
      </c>
      <c r="D295" s="137" t="s">
        <v>255</v>
      </c>
      <c r="E295" s="136" t="s">
        <v>878</v>
      </c>
      <c r="F295" s="135" t="s">
        <v>578</v>
      </c>
      <c r="G295" s="137" t="s">
        <v>153</v>
      </c>
      <c r="H295" s="137">
        <v>315</v>
      </c>
      <c r="I295" s="135" t="s">
        <v>782</v>
      </c>
      <c r="J295" s="119" t="s">
        <v>783</v>
      </c>
      <c r="K295" t="e">
        <f>VLOOKUP(A295,Sheet4!A:L,12,0)</f>
        <v>#N/A</v>
      </c>
      <c r="L295" s="132" t="s">
        <v>923</v>
      </c>
      <c r="M295" t="e">
        <f t="shared" si="9"/>
        <v>#N/A</v>
      </c>
    </row>
    <row r="296" spans="1:13" ht="15" hidden="1" x14ac:dyDescent="0.15">
      <c r="A296" t="str">
        <f t="shared" si="8"/>
        <v>SHT0012003S413033220531</v>
      </c>
      <c r="B296">
        <v>230</v>
      </c>
      <c r="C296" s="118">
        <v>44895</v>
      </c>
      <c r="D296" s="17" t="s">
        <v>166</v>
      </c>
      <c r="E296" s="120" t="s">
        <v>786</v>
      </c>
      <c r="F296" s="117" t="s">
        <v>580</v>
      </c>
      <c r="G296" s="17">
        <v>220531</v>
      </c>
      <c r="H296" s="17">
        <v>130</v>
      </c>
      <c r="I296" s="117" t="s">
        <v>782</v>
      </c>
      <c r="J296" s="119" t="s">
        <v>783</v>
      </c>
      <c r="K296">
        <f>VLOOKUP(A296,Sheet4!A:L,12,0)</f>
        <v>-130</v>
      </c>
      <c r="M296">
        <f t="shared" si="9"/>
        <v>0</v>
      </c>
    </row>
    <row r="297" spans="1:13" ht="15" hidden="1" x14ac:dyDescent="0.15">
      <c r="A297" t="str">
        <f t="shared" si="8"/>
        <v>SHT0012003S413033220902A</v>
      </c>
      <c r="B297">
        <v>230</v>
      </c>
      <c r="C297" s="118">
        <v>44895</v>
      </c>
      <c r="D297" s="17" t="s">
        <v>166</v>
      </c>
      <c r="E297" s="120" t="s">
        <v>786</v>
      </c>
      <c r="F297" s="117" t="s">
        <v>580</v>
      </c>
      <c r="G297" s="17" t="s">
        <v>582</v>
      </c>
      <c r="H297" s="17">
        <v>1800</v>
      </c>
      <c r="I297" s="117" t="s">
        <v>782</v>
      </c>
      <c r="J297" s="119" t="s">
        <v>783</v>
      </c>
      <c r="K297">
        <f>VLOOKUP(A297,Sheet4!A:L,12,0)</f>
        <v>-1800</v>
      </c>
      <c r="M297">
        <f t="shared" si="9"/>
        <v>0</v>
      </c>
    </row>
    <row r="298" spans="1:13" ht="15" x14ac:dyDescent="0.15">
      <c r="A298" t="str">
        <f t="shared" si="8"/>
        <v>SHT0012003S413033221103A</v>
      </c>
      <c r="B298" s="133">
        <v>230</v>
      </c>
      <c r="C298" s="134">
        <v>44895</v>
      </c>
      <c r="D298" s="137" t="s">
        <v>166</v>
      </c>
      <c r="E298" s="136" t="s">
        <v>878</v>
      </c>
      <c r="F298" s="135" t="s">
        <v>580</v>
      </c>
      <c r="G298" s="137" t="s">
        <v>237</v>
      </c>
      <c r="H298" s="137">
        <v>450</v>
      </c>
      <c r="I298" s="135" t="s">
        <v>782</v>
      </c>
      <c r="J298" s="119" t="s">
        <v>783</v>
      </c>
      <c r="K298" t="e">
        <f>VLOOKUP(A298,Sheet4!A:L,12,0)</f>
        <v>#N/A</v>
      </c>
      <c r="L298" s="132" t="s">
        <v>923</v>
      </c>
      <c r="M298" t="e">
        <f t="shared" si="9"/>
        <v>#N/A</v>
      </c>
    </row>
    <row r="299" spans="1:13" ht="15" hidden="1" x14ac:dyDescent="0.15">
      <c r="A299" t="str">
        <f t="shared" si="8"/>
        <v>SHT0012030S413047A220630</v>
      </c>
      <c r="B299">
        <v>230</v>
      </c>
      <c r="C299" s="118">
        <v>44895</v>
      </c>
      <c r="D299" s="17" t="s">
        <v>105</v>
      </c>
      <c r="E299" s="120" t="s">
        <v>786</v>
      </c>
      <c r="F299" s="117" t="s">
        <v>583</v>
      </c>
      <c r="G299" s="17">
        <v>220630</v>
      </c>
      <c r="H299" s="17">
        <v>1206</v>
      </c>
      <c r="I299" s="117" t="s">
        <v>782</v>
      </c>
      <c r="J299" s="119" t="s">
        <v>783</v>
      </c>
      <c r="K299">
        <f>VLOOKUP(A299,Sheet4!A:L,12,0)</f>
        <v>-1206</v>
      </c>
      <c r="M299">
        <f t="shared" si="9"/>
        <v>0</v>
      </c>
    </row>
    <row r="300" spans="1:13" ht="15" x14ac:dyDescent="0.15">
      <c r="A300" t="str">
        <f t="shared" si="8"/>
        <v>SHT0012030S413047A220217A</v>
      </c>
      <c r="B300" s="133">
        <v>230</v>
      </c>
      <c r="C300" s="134">
        <v>44895</v>
      </c>
      <c r="D300" s="137" t="s">
        <v>105</v>
      </c>
      <c r="E300" s="136" t="s">
        <v>878</v>
      </c>
      <c r="F300" s="135" t="s">
        <v>583</v>
      </c>
      <c r="G300" s="137" t="s">
        <v>443</v>
      </c>
      <c r="H300" s="137">
        <v>550</v>
      </c>
      <c r="I300" s="135" t="s">
        <v>782</v>
      </c>
      <c r="J300" s="119" t="s">
        <v>783</v>
      </c>
      <c r="K300" t="e">
        <f>VLOOKUP(A300,Sheet4!A:L,12,0)</f>
        <v>#N/A</v>
      </c>
      <c r="L300" s="132" t="s">
        <v>923</v>
      </c>
      <c r="M300" t="e">
        <f t="shared" si="9"/>
        <v>#N/A</v>
      </c>
    </row>
    <row r="301" spans="1:13" ht="15" x14ac:dyDescent="0.15">
      <c r="A301" t="str">
        <f t="shared" si="8"/>
        <v>SHT0012030S413047A220608</v>
      </c>
      <c r="B301" s="133">
        <v>230</v>
      </c>
      <c r="C301" s="134">
        <v>44895</v>
      </c>
      <c r="D301" s="137" t="s">
        <v>105</v>
      </c>
      <c r="E301" s="136" t="s">
        <v>878</v>
      </c>
      <c r="F301" s="135" t="s">
        <v>583</v>
      </c>
      <c r="G301" s="137">
        <v>220608</v>
      </c>
      <c r="H301" s="137">
        <v>1209</v>
      </c>
      <c r="I301" s="135" t="s">
        <v>782</v>
      </c>
      <c r="J301" s="119" t="s">
        <v>783</v>
      </c>
      <c r="K301" t="e">
        <f>VLOOKUP(A301,Sheet4!A:L,12,0)</f>
        <v>#N/A</v>
      </c>
      <c r="L301" s="132" t="s">
        <v>923</v>
      </c>
      <c r="M301" t="e">
        <f t="shared" si="9"/>
        <v>#N/A</v>
      </c>
    </row>
    <row r="302" spans="1:13" ht="15" hidden="1" x14ac:dyDescent="0.15">
      <c r="A302" t="str">
        <f t="shared" si="8"/>
        <v>SHT0012032S413070220217A</v>
      </c>
      <c r="B302">
        <v>230</v>
      </c>
      <c r="C302" s="118">
        <v>44895</v>
      </c>
      <c r="D302" s="17" t="s">
        <v>80</v>
      </c>
      <c r="E302" s="120" t="s">
        <v>878</v>
      </c>
      <c r="F302" s="117" t="s">
        <v>585</v>
      </c>
      <c r="G302" s="17" t="s">
        <v>443</v>
      </c>
      <c r="H302" s="17">
        <v>153</v>
      </c>
      <c r="I302" s="117" t="s">
        <v>782</v>
      </c>
      <c r="J302" s="119" t="s">
        <v>783</v>
      </c>
      <c r="K302">
        <f>VLOOKUP(A302,Sheet4!A:L,12,0)</f>
        <v>-153</v>
      </c>
      <c r="L302" s="132" t="s">
        <v>876</v>
      </c>
      <c r="M302">
        <f t="shared" si="9"/>
        <v>0</v>
      </c>
    </row>
    <row r="303" spans="1:13" ht="15" hidden="1" x14ac:dyDescent="0.15">
      <c r="A303" t="str">
        <f t="shared" si="8"/>
        <v>SHT0012032S413070220608</v>
      </c>
      <c r="B303">
        <v>230</v>
      </c>
      <c r="C303" s="118">
        <v>44895</v>
      </c>
      <c r="D303" s="17" t="s">
        <v>80</v>
      </c>
      <c r="E303" s="120" t="s">
        <v>878</v>
      </c>
      <c r="F303" s="117" t="s">
        <v>585</v>
      </c>
      <c r="G303" s="17">
        <v>220608</v>
      </c>
      <c r="H303" s="17">
        <v>624</v>
      </c>
      <c r="I303" s="117" t="s">
        <v>782</v>
      </c>
      <c r="J303" s="119" t="s">
        <v>783</v>
      </c>
      <c r="K303">
        <f>VLOOKUP(A303,Sheet4!A:L,12,0)</f>
        <v>-624</v>
      </c>
      <c r="L303" s="132" t="s">
        <v>876</v>
      </c>
      <c r="M303">
        <f t="shared" si="9"/>
        <v>0</v>
      </c>
    </row>
    <row r="304" spans="1:13" ht="15" hidden="1" x14ac:dyDescent="0.15">
      <c r="A304" t="str">
        <f t="shared" si="8"/>
        <v>SHT0012035S413070220823A</v>
      </c>
      <c r="B304">
        <v>230</v>
      </c>
      <c r="C304" s="118">
        <v>44895</v>
      </c>
      <c r="D304" s="17" t="s">
        <v>80</v>
      </c>
      <c r="E304" s="120" t="s">
        <v>878</v>
      </c>
      <c r="F304" s="117" t="s">
        <v>587</v>
      </c>
      <c r="G304" s="17" t="s">
        <v>81</v>
      </c>
      <c r="H304" s="17">
        <v>750</v>
      </c>
      <c r="I304" s="117" t="s">
        <v>782</v>
      </c>
      <c r="J304" s="119" t="s">
        <v>783</v>
      </c>
      <c r="K304">
        <f>VLOOKUP(A304,Sheet4!A:L,12,0)</f>
        <v>-450</v>
      </c>
      <c r="L304" s="132" t="s">
        <v>876</v>
      </c>
      <c r="M304">
        <f t="shared" si="9"/>
        <v>300</v>
      </c>
    </row>
    <row r="305" spans="1:13" ht="15" hidden="1" x14ac:dyDescent="0.15">
      <c r="A305" t="str">
        <f t="shared" si="8"/>
        <v>SHT0012037S413070220825A</v>
      </c>
      <c r="B305">
        <v>230</v>
      </c>
      <c r="C305" s="118">
        <v>44895</v>
      </c>
      <c r="D305" s="17" t="s">
        <v>80</v>
      </c>
      <c r="E305" s="120" t="s">
        <v>786</v>
      </c>
      <c r="F305" s="117" t="s">
        <v>589</v>
      </c>
      <c r="G305" s="17" t="s">
        <v>124</v>
      </c>
      <c r="H305" s="17">
        <v>524</v>
      </c>
      <c r="I305" s="117" t="s">
        <v>782</v>
      </c>
      <c r="J305" s="119" t="s">
        <v>783</v>
      </c>
      <c r="K305">
        <f>VLOOKUP(A305,Sheet4!A:L,12,0)</f>
        <v>-524</v>
      </c>
      <c r="M305">
        <f t="shared" si="9"/>
        <v>0</v>
      </c>
    </row>
    <row r="306" spans="1:13" ht="15" hidden="1" x14ac:dyDescent="0.15">
      <c r="A306" t="str">
        <f t="shared" si="8"/>
        <v>SHT0012037S413070220903A</v>
      </c>
      <c r="B306">
        <v>230</v>
      </c>
      <c r="C306" s="118">
        <v>44895</v>
      </c>
      <c r="D306" s="17" t="s">
        <v>80</v>
      </c>
      <c r="E306" s="120" t="s">
        <v>786</v>
      </c>
      <c r="F306" s="117" t="s">
        <v>589</v>
      </c>
      <c r="G306" s="17" t="s">
        <v>591</v>
      </c>
      <c r="H306" s="17">
        <v>189</v>
      </c>
      <c r="I306" s="117" t="s">
        <v>782</v>
      </c>
      <c r="J306" s="119" t="s">
        <v>783</v>
      </c>
      <c r="K306">
        <f>VLOOKUP(A306,Sheet4!A:L,12,0)</f>
        <v>-189</v>
      </c>
      <c r="M306">
        <f t="shared" si="9"/>
        <v>0</v>
      </c>
    </row>
    <row r="307" spans="1:13" ht="15" hidden="1" x14ac:dyDescent="0.15">
      <c r="A307" t="str">
        <f t="shared" si="8"/>
        <v>SHT0012052S413033220201</v>
      </c>
      <c r="B307">
        <v>230</v>
      </c>
      <c r="C307" s="118">
        <v>44895</v>
      </c>
      <c r="D307" s="17" t="s">
        <v>166</v>
      </c>
      <c r="E307" s="120" t="s">
        <v>786</v>
      </c>
      <c r="F307" s="117" t="s">
        <v>592</v>
      </c>
      <c r="G307" s="17">
        <v>220201</v>
      </c>
      <c r="H307" s="17">
        <v>1205</v>
      </c>
      <c r="I307" s="117" t="s">
        <v>782</v>
      </c>
      <c r="J307" s="119" t="s">
        <v>783</v>
      </c>
      <c r="K307">
        <f>VLOOKUP(A307,Sheet4!A:L,12,0)</f>
        <v>-1205</v>
      </c>
      <c r="M307">
        <f t="shared" si="9"/>
        <v>0</v>
      </c>
    </row>
    <row r="308" spans="1:13" ht="15" hidden="1" x14ac:dyDescent="0.15">
      <c r="A308" t="str">
        <f t="shared" si="8"/>
        <v>SHT0012054S413033220201</v>
      </c>
      <c r="B308">
        <v>230</v>
      </c>
      <c r="C308" s="118">
        <v>44895</v>
      </c>
      <c r="D308" s="17" t="s">
        <v>166</v>
      </c>
      <c r="E308" s="120" t="s">
        <v>786</v>
      </c>
      <c r="F308" s="117" t="s">
        <v>594</v>
      </c>
      <c r="G308" s="17">
        <v>220201</v>
      </c>
      <c r="H308" s="17">
        <v>676</v>
      </c>
      <c r="I308" s="117" t="s">
        <v>782</v>
      </c>
      <c r="J308" s="119" t="s">
        <v>783</v>
      </c>
      <c r="K308">
        <f>VLOOKUP(A308,Sheet4!A:L,12,0)</f>
        <v>-271</v>
      </c>
      <c r="M308">
        <f t="shared" si="9"/>
        <v>405</v>
      </c>
    </row>
    <row r="309" spans="1:13" ht="15" hidden="1" x14ac:dyDescent="0.15">
      <c r="A309" t="str">
        <f t="shared" si="8"/>
        <v>SHT0012113S413033220201</v>
      </c>
      <c r="B309">
        <v>230</v>
      </c>
      <c r="C309" s="118">
        <v>44895</v>
      </c>
      <c r="D309" s="17" t="s">
        <v>166</v>
      </c>
      <c r="E309" s="120" t="s">
        <v>786</v>
      </c>
      <c r="F309" s="117" t="s">
        <v>596</v>
      </c>
      <c r="G309" s="17">
        <v>220201</v>
      </c>
      <c r="H309" s="17">
        <v>857</v>
      </c>
      <c r="I309" s="117" t="s">
        <v>782</v>
      </c>
      <c r="J309" s="119" t="s">
        <v>783</v>
      </c>
      <c r="K309">
        <f>VLOOKUP(A309,Sheet4!A:L,12,0)</f>
        <v>-857</v>
      </c>
      <c r="M309">
        <f t="shared" si="9"/>
        <v>0</v>
      </c>
    </row>
    <row r="310" spans="1:13" ht="15" x14ac:dyDescent="0.15">
      <c r="A310" t="str">
        <f t="shared" si="8"/>
        <v>SHT0012114S413047A220531</v>
      </c>
      <c r="B310" s="133">
        <v>230</v>
      </c>
      <c r="C310" s="134">
        <v>44895</v>
      </c>
      <c r="D310" s="137" t="s">
        <v>105</v>
      </c>
      <c r="E310" s="136" t="s">
        <v>878</v>
      </c>
      <c r="F310" s="135" t="s">
        <v>598</v>
      </c>
      <c r="G310" s="137">
        <v>220531</v>
      </c>
      <c r="H310" s="137">
        <v>615</v>
      </c>
      <c r="I310" s="135" t="s">
        <v>782</v>
      </c>
      <c r="J310" s="119" t="s">
        <v>783</v>
      </c>
      <c r="K310" t="e">
        <f>VLOOKUP(A310,Sheet4!A:L,12,0)</f>
        <v>#N/A</v>
      </c>
      <c r="L310" s="132" t="s">
        <v>923</v>
      </c>
      <c r="M310" t="e">
        <f t="shared" si="9"/>
        <v>#N/A</v>
      </c>
    </row>
    <row r="311" spans="1:13" ht="15" hidden="1" x14ac:dyDescent="0.15">
      <c r="A311" t="str">
        <f t="shared" si="8"/>
        <v>SHT0012114S413029221026A</v>
      </c>
      <c r="B311">
        <v>230</v>
      </c>
      <c r="C311" s="118">
        <v>44895</v>
      </c>
      <c r="D311" s="17" t="s">
        <v>27</v>
      </c>
      <c r="E311" s="120" t="s">
        <v>786</v>
      </c>
      <c r="F311" s="117" t="s">
        <v>598</v>
      </c>
      <c r="G311" s="17" t="s">
        <v>600</v>
      </c>
      <c r="H311" s="17">
        <v>450</v>
      </c>
      <c r="I311" s="117" t="s">
        <v>782</v>
      </c>
      <c r="J311" s="119" t="s">
        <v>783</v>
      </c>
      <c r="K311">
        <f>VLOOKUP(A311,Sheet4!A:L,12,0)</f>
        <v>-450</v>
      </c>
      <c r="M311">
        <f t="shared" si="9"/>
        <v>0</v>
      </c>
    </row>
    <row r="312" spans="1:13" ht="15" hidden="1" x14ac:dyDescent="0.15">
      <c r="A312" t="str">
        <f t="shared" si="8"/>
        <v>SHT0012116S413029221026A</v>
      </c>
      <c r="B312">
        <v>230</v>
      </c>
      <c r="C312" s="118">
        <v>44895</v>
      </c>
      <c r="D312" s="17" t="s">
        <v>27</v>
      </c>
      <c r="E312" s="120" t="s">
        <v>786</v>
      </c>
      <c r="F312" s="117" t="s">
        <v>601</v>
      </c>
      <c r="G312" s="17" t="s">
        <v>600</v>
      </c>
      <c r="H312" s="17">
        <v>375</v>
      </c>
      <c r="I312" s="117" t="s">
        <v>782</v>
      </c>
      <c r="J312" s="119" t="s">
        <v>783</v>
      </c>
      <c r="K312">
        <f>VLOOKUP(A312,Sheet4!A:L,12,0)</f>
        <v>-375</v>
      </c>
      <c r="M312">
        <f t="shared" si="9"/>
        <v>0</v>
      </c>
    </row>
    <row r="313" spans="1:13" ht="15" x14ac:dyDescent="0.15">
      <c r="A313" t="str">
        <f t="shared" si="8"/>
        <v>SHT0012148S413034221107A</v>
      </c>
      <c r="B313" s="133">
        <v>230</v>
      </c>
      <c r="C313" s="134">
        <v>44895</v>
      </c>
      <c r="D313" s="137" t="s">
        <v>85</v>
      </c>
      <c r="E313" s="136" t="s">
        <v>878</v>
      </c>
      <c r="F313" s="135" t="s">
        <v>603</v>
      </c>
      <c r="G313" s="137" t="s">
        <v>335</v>
      </c>
      <c r="H313" s="137">
        <v>249</v>
      </c>
      <c r="I313" s="135" t="s">
        <v>782</v>
      </c>
      <c r="J313" s="119" t="s">
        <v>783</v>
      </c>
      <c r="K313" t="e">
        <f>VLOOKUP(A313,Sheet4!A:L,12,0)</f>
        <v>#N/A</v>
      </c>
      <c r="L313" s="132" t="s">
        <v>923</v>
      </c>
      <c r="M313" t="e">
        <f t="shared" si="9"/>
        <v>#N/A</v>
      </c>
    </row>
    <row r="314" spans="1:13" ht="15" x14ac:dyDescent="0.15">
      <c r="A314" t="str">
        <f t="shared" si="8"/>
        <v>SHT0012153S413047A221114A</v>
      </c>
      <c r="B314" s="133">
        <v>230</v>
      </c>
      <c r="C314" s="134">
        <v>44895</v>
      </c>
      <c r="D314" s="137" t="s">
        <v>105</v>
      </c>
      <c r="E314" s="136" t="s">
        <v>878</v>
      </c>
      <c r="F314" s="135" t="s">
        <v>605</v>
      </c>
      <c r="G314" s="137" t="s">
        <v>60</v>
      </c>
      <c r="H314" s="137">
        <v>63</v>
      </c>
      <c r="I314" s="135" t="s">
        <v>782</v>
      </c>
      <c r="J314" s="119" t="s">
        <v>783</v>
      </c>
      <c r="K314" t="e">
        <f>VLOOKUP(A314,Sheet4!A:L,12,0)</f>
        <v>#N/A</v>
      </c>
      <c r="L314" s="132" t="s">
        <v>923</v>
      </c>
      <c r="M314" t="e">
        <f t="shared" si="9"/>
        <v>#N/A</v>
      </c>
    </row>
    <row r="315" spans="1:13" ht="15" x14ac:dyDescent="0.15">
      <c r="A315" t="str">
        <f t="shared" si="8"/>
        <v>SHT0012154S413047A221114A</v>
      </c>
      <c r="B315" s="133">
        <v>230</v>
      </c>
      <c r="C315" s="134">
        <v>44895</v>
      </c>
      <c r="D315" s="137" t="s">
        <v>105</v>
      </c>
      <c r="E315" s="136" t="s">
        <v>878</v>
      </c>
      <c r="F315" s="135" t="s">
        <v>607</v>
      </c>
      <c r="G315" s="137" t="s">
        <v>60</v>
      </c>
      <c r="H315" s="137">
        <v>100</v>
      </c>
      <c r="I315" s="135" t="s">
        <v>782</v>
      </c>
      <c r="J315" s="119" t="s">
        <v>783</v>
      </c>
      <c r="K315" t="e">
        <f>VLOOKUP(A315,Sheet4!A:L,12,0)</f>
        <v>#N/A</v>
      </c>
      <c r="L315" s="132" t="s">
        <v>923</v>
      </c>
      <c r="M315" t="e">
        <f t="shared" si="9"/>
        <v>#N/A</v>
      </c>
    </row>
    <row r="316" spans="1:13" ht="15" hidden="1" x14ac:dyDescent="0.15">
      <c r="A316" t="str">
        <f t="shared" si="8"/>
        <v>SHT0012169S413047220201</v>
      </c>
      <c r="B316">
        <v>230</v>
      </c>
      <c r="C316" s="118">
        <v>44895</v>
      </c>
      <c r="D316" s="17" t="s">
        <v>255</v>
      </c>
      <c r="E316" s="120" t="s">
        <v>786</v>
      </c>
      <c r="F316" s="117" t="s">
        <v>609</v>
      </c>
      <c r="G316" s="17">
        <v>220201</v>
      </c>
      <c r="H316" s="17">
        <v>886</v>
      </c>
      <c r="I316" s="117" t="s">
        <v>782</v>
      </c>
      <c r="J316" s="119" t="s">
        <v>783</v>
      </c>
      <c r="K316">
        <f>VLOOKUP(A316,Sheet4!A:L,12,0)</f>
        <v>-886</v>
      </c>
      <c r="M316">
        <f t="shared" si="9"/>
        <v>0</v>
      </c>
    </row>
    <row r="317" spans="1:13" ht="15" hidden="1" x14ac:dyDescent="0.15">
      <c r="A317" t="str">
        <f t="shared" si="8"/>
        <v>sht0012210S413052221101A</v>
      </c>
      <c r="B317">
        <v>230</v>
      </c>
      <c r="C317" s="118">
        <v>44895</v>
      </c>
      <c r="D317" s="17" t="s">
        <v>220</v>
      </c>
      <c r="E317" s="120" t="s">
        <v>878</v>
      </c>
      <c r="F317" s="117" t="s">
        <v>611</v>
      </c>
      <c r="G317" s="17" t="s">
        <v>217</v>
      </c>
      <c r="H317" s="17">
        <v>202</v>
      </c>
      <c r="I317" s="117" t="s">
        <v>782</v>
      </c>
      <c r="J317" s="119" t="s">
        <v>783</v>
      </c>
      <c r="K317">
        <f>VLOOKUP(A317,Sheet4!A:L,12,0)</f>
        <v>-2</v>
      </c>
      <c r="L317" s="132" t="s">
        <v>876</v>
      </c>
      <c r="M317">
        <f t="shared" si="9"/>
        <v>200</v>
      </c>
    </row>
    <row r="318" spans="1:13" ht="15" hidden="1" x14ac:dyDescent="0.15">
      <c r="A318" t="str">
        <f t="shared" si="8"/>
        <v>SHT0012211S413052221101A</v>
      </c>
      <c r="B318">
        <v>230</v>
      </c>
      <c r="C318" s="118">
        <v>44895</v>
      </c>
      <c r="D318" s="17" t="s">
        <v>220</v>
      </c>
      <c r="E318" s="120" t="s">
        <v>878</v>
      </c>
      <c r="F318" s="117" t="s">
        <v>613</v>
      </c>
      <c r="G318" s="17" t="s">
        <v>217</v>
      </c>
      <c r="H318" s="17">
        <v>200</v>
      </c>
      <c r="I318" s="117" t="s">
        <v>782</v>
      </c>
      <c r="J318" s="119" t="s">
        <v>783</v>
      </c>
      <c r="K318">
        <f>VLOOKUP(A318,Sheet4!A:L,12,0)</f>
        <v>-200</v>
      </c>
      <c r="L318" s="132" t="s">
        <v>876</v>
      </c>
      <c r="M318">
        <f t="shared" si="9"/>
        <v>0</v>
      </c>
    </row>
    <row r="319" spans="1:13" ht="15" hidden="1" x14ac:dyDescent="0.15">
      <c r="A319" t="str">
        <f t="shared" si="8"/>
        <v>SHT0012472S413047A220531</v>
      </c>
      <c r="B319">
        <v>230</v>
      </c>
      <c r="C319" s="118">
        <v>44895</v>
      </c>
      <c r="D319" s="17" t="s">
        <v>105</v>
      </c>
      <c r="E319" s="120" t="s">
        <v>786</v>
      </c>
      <c r="F319" s="117" t="s">
        <v>615</v>
      </c>
      <c r="G319" s="17">
        <v>220531</v>
      </c>
      <c r="H319" s="17">
        <v>2</v>
      </c>
      <c r="I319" s="117" t="s">
        <v>782</v>
      </c>
      <c r="J319" s="119" t="s">
        <v>783</v>
      </c>
      <c r="K319">
        <f>VLOOKUP(A319,Sheet4!A:L,12,0)</f>
        <v>-2</v>
      </c>
      <c r="M319">
        <f t="shared" si="9"/>
        <v>0</v>
      </c>
    </row>
    <row r="320" spans="1:13" ht="15" hidden="1" x14ac:dyDescent="0.15">
      <c r="A320" t="str">
        <f t="shared" si="8"/>
        <v>SHT0012472S413073220201</v>
      </c>
      <c r="B320">
        <v>230</v>
      </c>
      <c r="C320" s="118">
        <v>44895</v>
      </c>
      <c r="D320" s="17" t="s">
        <v>577</v>
      </c>
      <c r="E320" s="120" t="s">
        <v>878</v>
      </c>
      <c r="F320" s="117" t="s">
        <v>615</v>
      </c>
      <c r="G320" s="17">
        <v>220201</v>
      </c>
      <c r="H320" s="17">
        <v>1</v>
      </c>
      <c r="I320" s="117" t="s">
        <v>782</v>
      </c>
      <c r="J320" s="119" t="s">
        <v>783</v>
      </c>
      <c r="K320">
        <f>VLOOKUP(A320,Sheet4!A:L,12,0)</f>
        <v>-1</v>
      </c>
      <c r="L320" s="132" t="s">
        <v>876</v>
      </c>
      <c r="M320">
        <f t="shared" si="9"/>
        <v>0</v>
      </c>
    </row>
    <row r="321" spans="1:13" ht="15" x14ac:dyDescent="0.15">
      <c r="A321" t="str">
        <f t="shared" si="8"/>
        <v>SHT0013131S413047A221118A</v>
      </c>
      <c r="B321" s="133">
        <v>230</v>
      </c>
      <c r="C321" s="134">
        <v>44895</v>
      </c>
      <c r="D321" s="137" t="s">
        <v>105</v>
      </c>
      <c r="E321" s="136" t="s">
        <v>878</v>
      </c>
      <c r="F321" s="135" t="s">
        <v>617</v>
      </c>
      <c r="G321" s="137" t="s">
        <v>455</v>
      </c>
      <c r="H321" s="137">
        <v>246</v>
      </c>
      <c r="I321" s="135" t="s">
        <v>782</v>
      </c>
      <c r="J321" s="119" t="s">
        <v>783</v>
      </c>
      <c r="K321" t="e">
        <f>VLOOKUP(A321,Sheet4!A:L,12,0)</f>
        <v>#N/A</v>
      </c>
      <c r="L321" s="132" t="s">
        <v>923</v>
      </c>
      <c r="M321" t="e">
        <f t="shared" si="9"/>
        <v>#N/A</v>
      </c>
    </row>
    <row r="322" spans="1:13" ht="15" x14ac:dyDescent="0.15">
      <c r="A322" t="str">
        <f t="shared" si="8"/>
        <v>SHT0013131S413052221114A</v>
      </c>
      <c r="B322" s="133">
        <v>230</v>
      </c>
      <c r="C322" s="134">
        <v>44895</v>
      </c>
      <c r="D322" s="137" t="s">
        <v>220</v>
      </c>
      <c r="E322" s="136" t="s">
        <v>878</v>
      </c>
      <c r="F322" s="135" t="s">
        <v>617</v>
      </c>
      <c r="G322" s="137" t="s">
        <v>60</v>
      </c>
      <c r="H322" s="137">
        <v>100</v>
      </c>
      <c r="I322" s="135" t="s">
        <v>782</v>
      </c>
      <c r="J322" s="119" t="s">
        <v>783</v>
      </c>
      <c r="K322" t="e">
        <f>VLOOKUP(A322,Sheet4!A:L,12,0)</f>
        <v>#N/A</v>
      </c>
      <c r="L322" s="132" t="s">
        <v>923</v>
      </c>
      <c r="M322" t="e">
        <f t="shared" si="9"/>
        <v>#N/A</v>
      </c>
    </row>
    <row r="323" spans="1:13" ht="15" hidden="1" x14ac:dyDescent="0.15">
      <c r="A323" t="str">
        <f t="shared" si="8"/>
        <v>SHT0013143S413070220812A</v>
      </c>
      <c r="B323">
        <v>230</v>
      </c>
      <c r="C323" s="118">
        <v>44895</v>
      </c>
      <c r="D323" s="17" t="s">
        <v>80</v>
      </c>
      <c r="E323" s="120" t="s">
        <v>878</v>
      </c>
      <c r="F323" s="117" t="s">
        <v>619</v>
      </c>
      <c r="G323" s="17" t="s">
        <v>64</v>
      </c>
      <c r="H323" s="17">
        <v>1200</v>
      </c>
      <c r="I323" s="117" t="s">
        <v>782</v>
      </c>
      <c r="J323" s="119" t="s">
        <v>783</v>
      </c>
      <c r="K323">
        <f>VLOOKUP(A323,Sheet4!A:L,12,0)</f>
        <v>-1200</v>
      </c>
      <c r="L323" s="132" t="s">
        <v>876</v>
      </c>
      <c r="M323">
        <f t="shared" si="9"/>
        <v>0</v>
      </c>
    </row>
    <row r="324" spans="1:13" ht="15" hidden="1" x14ac:dyDescent="0.15">
      <c r="A324" t="str">
        <f t="shared" si="8"/>
        <v>SHT0013143S413070220914A</v>
      </c>
      <c r="B324">
        <v>230</v>
      </c>
      <c r="C324" s="118">
        <v>44895</v>
      </c>
      <c r="D324" s="17" t="s">
        <v>80</v>
      </c>
      <c r="E324" s="120" t="s">
        <v>878</v>
      </c>
      <c r="F324" s="117" t="s">
        <v>619</v>
      </c>
      <c r="G324" s="17" t="s">
        <v>422</v>
      </c>
      <c r="H324" s="17">
        <v>3200</v>
      </c>
      <c r="I324" s="117" t="s">
        <v>782</v>
      </c>
      <c r="J324" s="119" t="s">
        <v>783</v>
      </c>
      <c r="K324">
        <f>VLOOKUP(A324,Sheet4!A:L,12,0)</f>
        <v>-1200</v>
      </c>
      <c r="L324" s="132" t="s">
        <v>876</v>
      </c>
      <c r="M324">
        <f t="shared" si="9"/>
        <v>2000</v>
      </c>
    </row>
    <row r="325" spans="1:13" ht="15" hidden="1" x14ac:dyDescent="0.15">
      <c r="A325" t="str">
        <f t="shared" ref="A325:A388" si="10">CONCATENATE(F325,D325,G325)</f>
        <v>SHT0013143S413070220919A</v>
      </c>
      <c r="B325">
        <v>230</v>
      </c>
      <c r="C325" s="118">
        <v>44895</v>
      </c>
      <c r="D325" s="17" t="s">
        <v>80</v>
      </c>
      <c r="E325" s="120" t="s">
        <v>878</v>
      </c>
      <c r="F325" s="117" t="s">
        <v>619</v>
      </c>
      <c r="G325" s="17" t="s">
        <v>477</v>
      </c>
      <c r="H325" s="17">
        <v>200</v>
      </c>
      <c r="I325" s="117" t="s">
        <v>782</v>
      </c>
      <c r="J325" s="119" t="s">
        <v>783</v>
      </c>
      <c r="K325">
        <f>VLOOKUP(A325,Sheet4!A:L,12,0)</f>
        <v>-200</v>
      </c>
      <c r="L325" s="132" t="s">
        <v>876</v>
      </c>
      <c r="M325">
        <f t="shared" ref="M325:M388" si="11">H325+K325</f>
        <v>0</v>
      </c>
    </row>
    <row r="326" spans="1:13" ht="15" x14ac:dyDescent="0.15">
      <c r="A326" t="str">
        <f t="shared" si="10"/>
        <v>SHT0013239S413025221112A</v>
      </c>
      <c r="B326" s="133">
        <v>230</v>
      </c>
      <c r="C326" s="134">
        <v>44895</v>
      </c>
      <c r="D326" s="137" t="s">
        <v>231</v>
      </c>
      <c r="E326" s="136" t="s">
        <v>878</v>
      </c>
      <c r="F326" s="135" t="s">
        <v>621</v>
      </c>
      <c r="G326" s="137" t="s">
        <v>96</v>
      </c>
      <c r="H326" s="137">
        <v>690</v>
      </c>
      <c r="I326" s="135" t="s">
        <v>782</v>
      </c>
      <c r="J326" s="119" t="s">
        <v>783</v>
      </c>
      <c r="K326" t="e">
        <f>VLOOKUP(A326,Sheet4!A:L,12,0)</f>
        <v>#N/A</v>
      </c>
      <c r="L326" s="132" t="s">
        <v>923</v>
      </c>
      <c r="M326" t="e">
        <f t="shared" si="11"/>
        <v>#N/A</v>
      </c>
    </row>
    <row r="327" spans="1:13" ht="15" hidden="1" x14ac:dyDescent="0.15">
      <c r="A327" t="str">
        <f t="shared" si="10"/>
        <v>SHT0013369S413125220201</v>
      </c>
      <c r="B327">
        <v>230</v>
      </c>
      <c r="C327" s="118">
        <v>44895</v>
      </c>
      <c r="D327" s="17" t="s">
        <v>76</v>
      </c>
      <c r="E327" s="120" t="s">
        <v>786</v>
      </c>
      <c r="F327" s="117" t="s">
        <v>623</v>
      </c>
      <c r="G327" s="17">
        <v>220201</v>
      </c>
      <c r="H327" s="17">
        <v>3</v>
      </c>
      <c r="I327" s="117" t="s">
        <v>782</v>
      </c>
      <c r="J327" s="119" t="s">
        <v>783</v>
      </c>
      <c r="K327">
        <f>VLOOKUP(A327,Sheet4!A:L,12,0)</f>
        <v>-3</v>
      </c>
      <c r="M327">
        <f t="shared" si="11"/>
        <v>0</v>
      </c>
    </row>
    <row r="328" spans="1:13" ht="15" hidden="1" x14ac:dyDescent="0.15">
      <c r="A328" t="str">
        <f t="shared" si="10"/>
        <v>SHT0013822S413052220413A</v>
      </c>
      <c r="B328">
        <v>230</v>
      </c>
      <c r="C328" s="118">
        <v>44895</v>
      </c>
      <c r="D328" s="17" t="s">
        <v>220</v>
      </c>
      <c r="E328" s="120" t="s">
        <v>878</v>
      </c>
      <c r="F328" s="117" t="s">
        <v>625</v>
      </c>
      <c r="G328" s="17" t="s">
        <v>435</v>
      </c>
      <c r="H328" s="17">
        <v>100</v>
      </c>
      <c r="I328" s="117" t="s">
        <v>782</v>
      </c>
      <c r="J328" s="119" t="s">
        <v>783</v>
      </c>
      <c r="K328">
        <f>VLOOKUP(A328,Sheet4!A:L,12,0)</f>
        <v>-100</v>
      </c>
      <c r="L328" s="132" t="s">
        <v>876</v>
      </c>
      <c r="M328">
        <f t="shared" si="11"/>
        <v>0</v>
      </c>
    </row>
    <row r="329" spans="1:13" ht="15" hidden="1" x14ac:dyDescent="0.15">
      <c r="A329" t="str">
        <f t="shared" si="10"/>
        <v>SHT0013862S413130220201</v>
      </c>
      <c r="B329">
        <v>230</v>
      </c>
      <c r="C329" s="118">
        <v>44895</v>
      </c>
      <c r="D329" s="17" t="s">
        <v>299</v>
      </c>
      <c r="E329" s="120" t="s">
        <v>786</v>
      </c>
      <c r="F329" s="117" t="s">
        <v>626</v>
      </c>
      <c r="G329" s="17">
        <v>220201</v>
      </c>
      <c r="H329" s="17">
        <v>833</v>
      </c>
      <c r="I329" s="117" t="s">
        <v>782</v>
      </c>
      <c r="J329" s="119" t="s">
        <v>783</v>
      </c>
      <c r="K329">
        <f>VLOOKUP(A329,Sheet4!A:L,12,0)</f>
        <v>-833</v>
      </c>
      <c r="M329">
        <f t="shared" si="11"/>
        <v>0</v>
      </c>
    </row>
    <row r="330" spans="1:13" ht="15" hidden="1" x14ac:dyDescent="0.15">
      <c r="A330" t="str">
        <f t="shared" si="10"/>
        <v>SHT0013865S413130220201</v>
      </c>
      <c r="B330">
        <v>230</v>
      </c>
      <c r="C330" s="118">
        <v>44895</v>
      </c>
      <c r="D330" s="17" t="s">
        <v>299</v>
      </c>
      <c r="E330" s="120" t="s">
        <v>786</v>
      </c>
      <c r="F330" s="117" t="s">
        <v>458</v>
      </c>
      <c r="G330" s="17">
        <v>220201</v>
      </c>
      <c r="H330" s="17">
        <v>836</v>
      </c>
      <c r="I330" s="117" t="s">
        <v>782</v>
      </c>
      <c r="J330" s="119" t="s">
        <v>783</v>
      </c>
      <c r="K330">
        <f>VLOOKUP(A330,Sheet4!A:L,12,0)</f>
        <v>-836</v>
      </c>
      <c r="M330">
        <f t="shared" si="11"/>
        <v>0</v>
      </c>
    </row>
    <row r="331" spans="1:13" ht="15" hidden="1" x14ac:dyDescent="0.15">
      <c r="A331" t="str">
        <f t="shared" si="10"/>
        <v>SLT0002015S413047A220630</v>
      </c>
      <c r="B331">
        <v>230</v>
      </c>
      <c r="C331" s="118">
        <v>44895</v>
      </c>
      <c r="D331" s="17" t="s">
        <v>105</v>
      </c>
      <c r="E331" s="120" t="s">
        <v>786</v>
      </c>
      <c r="F331" s="117" t="s">
        <v>628</v>
      </c>
      <c r="G331" s="17">
        <v>220630</v>
      </c>
      <c r="H331" s="17">
        <v>742</v>
      </c>
      <c r="I331" s="117" t="s">
        <v>782</v>
      </c>
      <c r="J331" s="119" t="s">
        <v>783</v>
      </c>
      <c r="K331">
        <f>VLOOKUP(A331,Sheet4!A:L,12,0)</f>
        <v>-742</v>
      </c>
      <c r="M331">
        <f t="shared" si="11"/>
        <v>0</v>
      </c>
    </row>
    <row r="332" spans="1:13" ht="15" hidden="1" x14ac:dyDescent="0.15">
      <c r="A332" t="str">
        <f t="shared" si="10"/>
        <v>SLT0002016S413020220220A</v>
      </c>
      <c r="B332">
        <v>230</v>
      </c>
      <c r="C332" s="118">
        <v>44895</v>
      </c>
      <c r="D332" s="17" t="s">
        <v>89</v>
      </c>
      <c r="E332" s="120" t="s">
        <v>786</v>
      </c>
      <c r="F332" s="117" t="s">
        <v>630</v>
      </c>
      <c r="G332" s="17" t="s">
        <v>632</v>
      </c>
      <c r="H332" s="17">
        <v>1873</v>
      </c>
      <c r="I332" s="117" t="s">
        <v>782</v>
      </c>
      <c r="J332" s="119" t="s">
        <v>783</v>
      </c>
      <c r="K332">
        <f>VLOOKUP(A332,Sheet4!A:L,12,0)</f>
        <v>-1873</v>
      </c>
      <c r="M332">
        <f t="shared" si="11"/>
        <v>0</v>
      </c>
    </row>
    <row r="333" spans="1:13" ht="15" hidden="1" x14ac:dyDescent="0.15">
      <c r="A333" t="str">
        <f t="shared" si="10"/>
        <v>SLT0002205S413029221017A</v>
      </c>
      <c r="B333">
        <v>230</v>
      </c>
      <c r="C333" s="118">
        <v>44895</v>
      </c>
      <c r="D333" s="17" t="s">
        <v>27</v>
      </c>
      <c r="E333" s="120" t="s">
        <v>878</v>
      </c>
      <c r="F333" s="117" t="s">
        <v>633</v>
      </c>
      <c r="G333" s="17" t="s">
        <v>41</v>
      </c>
      <c r="H333" s="17">
        <v>392</v>
      </c>
      <c r="I333" s="117" t="s">
        <v>782</v>
      </c>
      <c r="J333" s="119" t="s">
        <v>783</v>
      </c>
      <c r="K333">
        <f>VLOOKUP(A333,Sheet4!A:L,12,0)</f>
        <v>-392</v>
      </c>
      <c r="L333" s="132" t="s">
        <v>876</v>
      </c>
      <c r="M333">
        <f t="shared" si="11"/>
        <v>0</v>
      </c>
    </row>
    <row r="334" spans="1:13" ht="15" hidden="1" x14ac:dyDescent="0.15">
      <c r="A334" t="str">
        <f t="shared" si="10"/>
        <v>SLT0002208S413029220913A</v>
      </c>
      <c r="B334">
        <v>230</v>
      </c>
      <c r="C334" s="118">
        <v>44895</v>
      </c>
      <c r="D334" s="17" t="s">
        <v>27</v>
      </c>
      <c r="E334" s="120" t="s">
        <v>878</v>
      </c>
      <c r="F334" s="117" t="s">
        <v>635</v>
      </c>
      <c r="G334" s="17" t="s">
        <v>516</v>
      </c>
      <c r="H334" s="17">
        <v>900</v>
      </c>
      <c r="I334" s="117" t="s">
        <v>782</v>
      </c>
      <c r="J334" s="119" t="s">
        <v>783</v>
      </c>
      <c r="K334">
        <f>VLOOKUP(A334,Sheet4!A:L,12,0)</f>
        <v>-900</v>
      </c>
      <c r="L334" s="132" t="s">
        <v>876</v>
      </c>
      <c r="M334">
        <f t="shared" si="11"/>
        <v>0</v>
      </c>
    </row>
    <row r="335" spans="1:13" ht="15" hidden="1" x14ac:dyDescent="0.15">
      <c r="A335" t="str">
        <f t="shared" si="10"/>
        <v>SLT0002397S413047A220630</v>
      </c>
      <c r="B335">
        <v>230</v>
      </c>
      <c r="C335" s="118">
        <v>44895</v>
      </c>
      <c r="D335" s="17" t="s">
        <v>105</v>
      </c>
      <c r="E335" s="120" t="s">
        <v>786</v>
      </c>
      <c r="F335" s="117" t="s">
        <v>637</v>
      </c>
      <c r="G335" s="17">
        <v>220630</v>
      </c>
      <c r="H335" s="17">
        <v>817</v>
      </c>
      <c r="I335" s="117" t="s">
        <v>782</v>
      </c>
      <c r="J335" s="119" t="s">
        <v>783</v>
      </c>
      <c r="K335">
        <f>VLOOKUP(A335,Sheet4!A:L,12,0)</f>
        <v>-817</v>
      </c>
      <c r="M335">
        <f t="shared" si="11"/>
        <v>0</v>
      </c>
    </row>
    <row r="336" spans="1:13" ht="15" hidden="1" x14ac:dyDescent="0.15">
      <c r="A336" t="str">
        <f t="shared" si="10"/>
        <v>SLT0010190S413029221017A</v>
      </c>
      <c r="B336">
        <v>230</v>
      </c>
      <c r="C336" s="118">
        <v>44895</v>
      </c>
      <c r="D336" s="17" t="s">
        <v>27</v>
      </c>
      <c r="E336" s="120" t="s">
        <v>878</v>
      </c>
      <c r="F336" s="117" t="s">
        <v>43</v>
      </c>
      <c r="G336" s="17" t="s">
        <v>41</v>
      </c>
      <c r="H336" s="17">
        <v>99</v>
      </c>
      <c r="I336" s="117" t="s">
        <v>782</v>
      </c>
      <c r="J336" s="119" t="s">
        <v>783</v>
      </c>
      <c r="K336">
        <f>VLOOKUP(A336,Sheet4!A:L,12,0)</f>
        <v>-99</v>
      </c>
      <c r="L336" s="132" t="s">
        <v>876</v>
      </c>
      <c r="M336">
        <f t="shared" si="11"/>
        <v>0</v>
      </c>
    </row>
    <row r="337" spans="1:13" ht="15" x14ac:dyDescent="0.15">
      <c r="A337" t="str">
        <f t="shared" si="10"/>
        <v>SLT0010190S413029221112A</v>
      </c>
      <c r="B337" s="133">
        <v>230</v>
      </c>
      <c r="C337" s="134">
        <v>44895</v>
      </c>
      <c r="D337" s="137" t="s">
        <v>27</v>
      </c>
      <c r="E337" s="136" t="s">
        <v>878</v>
      </c>
      <c r="F337" s="135" t="s">
        <v>43</v>
      </c>
      <c r="G337" s="137" t="s">
        <v>96</v>
      </c>
      <c r="H337" s="137">
        <v>1205</v>
      </c>
      <c r="I337" s="135" t="s">
        <v>782</v>
      </c>
      <c r="J337" s="119" t="s">
        <v>783</v>
      </c>
      <c r="K337" t="e">
        <f>VLOOKUP(A337,Sheet4!A:L,12,0)</f>
        <v>#N/A</v>
      </c>
      <c r="L337" s="132" t="s">
        <v>923</v>
      </c>
      <c r="M337" t="e">
        <f t="shared" si="11"/>
        <v>#N/A</v>
      </c>
    </row>
    <row r="338" spans="1:13" ht="15" x14ac:dyDescent="0.15">
      <c r="A338" t="str">
        <f t="shared" si="10"/>
        <v>SLT0010222S413029221009B</v>
      </c>
      <c r="B338" s="133">
        <v>230</v>
      </c>
      <c r="C338" s="134">
        <v>44895</v>
      </c>
      <c r="D338" s="137" t="s">
        <v>27</v>
      </c>
      <c r="E338" s="136" t="s">
        <v>878</v>
      </c>
      <c r="F338" s="135" t="s">
        <v>639</v>
      </c>
      <c r="G338" s="137" t="s">
        <v>470</v>
      </c>
      <c r="H338" s="137">
        <v>600</v>
      </c>
      <c r="I338" s="135" t="s">
        <v>782</v>
      </c>
      <c r="J338" s="119" t="s">
        <v>783</v>
      </c>
      <c r="K338" t="e">
        <f>VLOOKUP(A338,Sheet4!A:L,12,0)</f>
        <v>#N/A</v>
      </c>
      <c r="L338" s="132" t="s">
        <v>923</v>
      </c>
      <c r="M338" t="e">
        <f t="shared" si="11"/>
        <v>#N/A</v>
      </c>
    </row>
    <row r="339" spans="1:13" ht="15" x14ac:dyDescent="0.15">
      <c r="A339" t="str">
        <f t="shared" si="10"/>
        <v>SLT0010222S413029221102B</v>
      </c>
      <c r="B339" s="133">
        <v>230</v>
      </c>
      <c r="C339" s="134">
        <v>44895</v>
      </c>
      <c r="D339" s="137" t="s">
        <v>27</v>
      </c>
      <c r="E339" s="136" t="s">
        <v>878</v>
      </c>
      <c r="F339" s="135" t="s">
        <v>639</v>
      </c>
      <c r="G339" s="137" t="s">
        <v>641</v>
      </c>
      <c r="H339" s="137">
        <v>330</v>
      </c>
      <c r="I339" s="135" t="s">
        <v>782</v>
      </c>
      <c r="J339" s="119" t="s">
        <v>783</v>
      </c>
      <c r="K339" t="e">
        <f>VLOOKUP(A339,Sheet4!A:L,12,0)</f>
        <v>#N/A</v>
      </c>
      <c r="L339" s="132" t="s">
        <v>923</v>
      </c>
      <c r="M339" t="e">
        <f t="shared" si="11"/>
        <v>#N/A</v>
      </c>
    </row>
    <row r="340" spans="1:13" ht="15" x14ac:dyDescent="0.15">
      <c r="A340" t="str">
        <f t="shared" si="10"/>
        <v>SLT0010342S413029220201</v>
      </c>
      <c r="B340" s="133">
        <v>230</v>
      </c>
      <c r="C340" s="134">
        <v>44895</v>
      </c>
      <c r="D340" s="137" t="s">
        <v>27</v>
      </c>
      <c r="E340" s="136" t="s">
        <v>878</v>
      </c>
      <c r="F340" s="135" t="s">
        <v>642</v>
      </c>
      <c r="G340" s="137">
        <v>220201</v>
      </c>
      <c r="H340" s="137">
        <v>1192</v>
      </c>
      <c r="I340" s="135" t="s">
        <v>782</v>
      </c>
      <c r="J340" s="119" t="s">
        <v>783</v>
      </c>
      <c r="K340" t="e">
        <f>VLOOKUP(A340,Sheet4!A:L,12,0)</f>
        <v>#N/A</v>
      </c>
      <c r="L340" s="132" t="s">
        <v>923</v>
      </c>
      <c r="M340" t="e">
        <f t="shared" si="11"/>
        <v>#N/A</v>
      </c>
    </row>
    <row r="341" spans="1:13" ht="15" x14ac:dyDescent="0.15">
      <c r="A341" t="str">
        <f t="shared" si="10"/>
        <v>SLT0010342S413029220311A</v>
      </c>
      <c r="B341" s="133">
        <v>230</v>
      </c>
      <c r="C341" s="134">
        <v>44895</v>
      </c>
      <c r="D341" s="137" t="s">
        <v>27</v>
      </c>
      <c r="E341" s="136" t="s">
        <v>878</v>
      </c>
      <c r="F341" s="135" t="s">
        <v>642</v>
      </c>
      <c r="G341" s="137" t="s">
        <v>644</v>
      </c>
      <c r="H341" s="137">
        <v>408</v>
      </c>
      <c r="I341" s="135" t="s">
        <v>782</v>
      </c>
      <c r="J341" s="119" t="s">
        <v>783</v>
      </c>
      <c r="K341" t="e">
        <f>VLOOKUP(A341,Sheet4!A:L,12,0)</f>
        <v>#N/A</v>
      </c>
      <c r="L341" s="132" t="s">
        <v>923</v>
      </c>
      <c r="M341" t="e">
        <f t="shared" si="11"/>
        <v>#N/A</v>
      </c>
    </row>
    <row r="342" spans="1:13" ht="15" hidden="1" x14ac:dyDescent="0.15">
      <c r="A342" t="str">
        <f t="shared" si="10"/>
        <v>SLT0010353S413125220709B</v>
      </c>
      <c r="B342">
        <v>230</v>
      </c>
      <c r="C342" s="118">
        <v>44895</v>
      </c>
      <c r="D342" s="17" t="s">
        <v>76</v>
      </c>
      <c r="E342" s="120" t="s">
        <v>878</v>
      </c>
      <c r="F342" s="117" t="s">
        <v>645</v>
      </c>
      <c r="G342" s="17" t="s">
        <v>647</v>
      </c>
      <c r="H342" s="17">
        <v>40</v>
      </c>
      <c r="I342" s="117" t="s">
        <v>782</v>
      </c>
      <c r="J342" s="119" t="s">
        <v>783</v>
      </c>
      <c r="K342">
        <f>VLOOKUP(A342,Sheet4!A:L,12,0)</f>
        <v>-40</v>
      </c>
      <c r="L342" s="132" t="s">
        <v>876</v>
      </c>
      <c r="M342">
        <f t="shared" si="11"/>
        <v>0</v>
      </c>
    </row>
    <row r="343" spans="1:13" ht="15" hidden="1" x14ac:dyDescent="0.15">
      <c r="A343" t="str">
        <f t="shared" si="10"/>
        <v>SLT0010353S413125220908B</v>
      </c>
      <c r="B343">
        <v>230</v>
      </c>
      <c r="C343" s="118">
        <v>44895</v>
      </c>
      <c r="D343" s="17" t="s">
        <v>76</v>
      </c>
      <c r="E343" s="120" t="s">
        <v>878</v>
      </c>
      <c r="F343" s="117" t="s">
        <v>645</v>
      </c>
      <c r="G343" s="17" t="s">
        <v>648</v>
      </c>
      <c r="H343" s="17">
        <v>300</v>
      </c>
      <c r="I343" s="117" t="s">
        <v>782</v>
      </c>
      <c r="J343" s="119" t="s">
        <v>783</v>
      </c>
      <c r="K343">
        <f>VLOOKUP(A343,Sheet4!A:L,12,0)</f>
        <v>-300</v>
      </c>
      <c r="L343" s="132" t="s">
        <v>876</v>
      </c>
      <c r="M343">
        <f t="shared" si="11"/>
        <v>0</v>
      </c>
    </row>
    <row r="344" spans="1:13" ht="15" hidden="1" x14ac:dyDescent="0.15">
      <c r="A344" t="str">
        <f t="shared" si="10"/>
        <v>SLT0010353S413125221015A</v>
      </c>
      <c r="B344">
        <v>230</v>
      </c>
      <c r="C344" s="118">
        <v>44895</v>
      </c>
      <c r="D344" s="17" t="s">
        <v>76</v>
      </c>
      <c r="E344" s="120" t="s">
        <v>878</v>
      </c>
      <c r="F344" s="117" t="s">
        <v>645</v>
      </c>
      <c r="G344" s="17" t="s">
        <v>178</v>
      </c>
      <c r="H344" s="17">
        <v>500</v>
      </c>
      <c r="I344" s="117" t="s">
        <v>782</v>
      </c>
      <c r="J344" s="119" t="s">
        <v>783</v>
      </c>
      <c r="K344">
        <f>VLOOKUP(A344,Sheet4!A:L,12,0)</f>
        <v>-340</v>
      </c>
      <c r="L344" s="132" t="s">
        <v>876</v>
      </c>
      <c r="M344">
        <f t="shared" si="11"/>
        <v>160</v>
      </c>
    </row>
    <row r="345" spans="1:13" ht="15" hidden="1" x14ac:dyDescent="0.15">
      <c r="A345" t="str">
        <f t="shared" si="10"/>
        <v>SLT0010357S413047A220201</v>
      </c>
      <c r="B345">
        <v>230</v>
      </c>
      <c r="C345" s="118">
        <v>44895</v>
      </c>
      <c r="D345" s="17" t="s">
        <v>105</v>
      </c>
      <c r="E345" s="120" t="s">
        <v>786</v>
      </c>
      <c r="F345" s="117" t="s">
        <v>649</v>
      </c>
      <c r="G345" s="17">
        <v>220201</v>
      </c>
      <c r="H345" s="17">
        <v>934</v>
      </c>
      <c r="I345" s="117" t="s">
        <v>782</v>
      </c>
      <c r="J345" s="119" t="s">
        <v>783</v>
      </c>
      <c r="K345">
        <f>VLOOKUP(A345,Sheet4!A:L,12,0)</f>
        <v>-934</v>
      </c>
      <c r="M345">
        <f t="shared" si="11"/>
        <v>0</v>
      </c>
    </row>
    <row r="346" spans="1:13" ht="15" x14ac:dyDescent="0.15">
      <c r="A346" t="str">
        <f t="shared" si="10"/>
        <v>SLT0010357S413130220311A</v>
      </c>
      <c r="B346" s="133">
        <v>230</v>
      </c>
      <c r="C346" s="134">
        <v>44895</v>
      </c>
      <c r="D346" s="135" t="s">
        <v>929</v>
      </c>
      <c r="E346" s="136" t="s">
        <v>878</v>
      </c>
      <c r="F346" s="135" t="s">
        <v>649</v>
      </c>
      <c r="G346" s="137" t="s">
        <v>644</v>
      </c>
      <c r="H346" s="137">
        <v>1826</v>
      </c>
      <c r="I346" s="135" t="s">
        <v>782</v>
      </c>
      <c r="J346" s="119" t="s">
        <v>783</v>
      </c>
      <c r="K346" t="e">
        <f>VLOOKUP(A346,Sheet4!A:L,12,0)</f>
        <v>#N/A</v>
      </c>
      <c r="L346" s="132" t="s">
        <v>923</v>
      </c>
      <c r="M346" t="e">
        <f t="shared" si="11"/>
        <v>#N/A</v>
      </c>
    </row>
    <row r="347" spans="1:13" ht="15" hidden="1" x14ac:dyDescent="0.15">
      <c r="A347" t="str">
        <f t="shared" si="10"/>
        <v>SLT0010412S413125221011B</v>
      </c>
      <c r="B347">
        <v>230</v>
      </c>
      <c r="C347" s="118">
        <v>44895</v>
      </c>
      <c r="D347" s="17" t="s">
        <v>76</v>
      </c>
      <c r="E347" s="120" t="s">
        <v>786</v>
      </c>
      <c r="F347" s="117" t="s">
        <v>651</v>
      </c>
      <c r="G347" s="17" t="s">
        <v>653</v>
      </c>
      <c r="H347" s="17">
        <v>501</v>
      </c>
      <c r="I347" s="117" t="s">
        <v>782</v>
      </c>
      <c r="J347" s="119" t="s">
        <v>783</v>
      </c>
      <c r="K347">
        <f>VLOOKUP(A347,Sheet4!A:L,12,0)</f>
        <v>-501</v>
      </c>
      <c r="M347">
        <f t="shared" si="11"/>
        <v>0</v>
      </c>
    </row>
    <row r="348" spans="1:13" ht="15" hidden="1" x14ac:dyDescent="0.15">
      <c r="A348" t="str">
        <f t="shared" si="10"/>
        <v>SLT0010449S413047A220531</v>
      </c>
      <c r="B348">
        <v>230</v>
      </c>
      <c r="C348" s="118">
        <v>44895</v>
      </c>
      <c r="D348" s="17" t="s">
        <v>105</v>
      </c>
      <c r="E348" s="120" t="s">
        <v>786</v>
      </c>
      <c r="F348" s="117" t="s">
        <v>654</v>
      </c>
      <c r="G348" s="17">
        <v>220531</v>
      </c>
      <c r="H348" s="17">
        <v>403</v>
      </c>
      <c r="I348" s="117" t="s">
        <v>782</v>
      </c>
      <c r="J348" s="119" t="s">
        <v>783</v>
      </c>
      <c r="K348">
        <f>VLOOKUP(A348,Sheet4!A:L,12,0)</f>
        <v>-403</v>
      </c>
      <c r="M348">
        <f t="shared" si="11"/>
        <v>0</v>
      </c>
    </row>
    <row r="349" spans="1:13" ht="15" hidden="1" x14ac:dyDescent="0.15">
      <c r="A349" t="str">
        <f t="shared" si="10"/>
        <v>SLT0010449S413125220316B</v>
      </c>
      <c r="B349">
        <v>230</v>
      </c>
      <c r="C349" s="118">
        <v>44895</v>
      </c>
      <c r="D349" s="17" t="s">
        <v>76</v>
      </c>
      <c r="E349" s="120" t="s">
        <v>878</v>
      </c>
      <c r="F349" s="117" t="s">
        <v>654</v>
      </c>
      <c r="G349" s="17" t="s">
        <v>656</v>
      </c>
      <c r="H349" s="17">
        <v>1576</v>
      </c>
      <c r="I349" s="117" t="s">
        <v>782</v>
      </c>
      <c r="J349" s="119" t="s">
        <v>783</v>
      </c>
      <c r="K349">
        <f>VLOOKUP(A349,Sheet4!A:L,12,0)</f>
        <v>-1576</v>
      </c>
      <c r="L349" s="132" t="s">
        <v>876</v>
      </c>
      <c r="M349">
        <f t="shared" si="11"/>
        <v>0</v>
      </c>
    </row>
    <row r="350" spans="1:13" ht="15" hidden="1" x14ac:dyDescent="0.15">
      <c r="A350" t="str">
        <f t="shared" si="10"/>
        <v>SLT0010559S413047A220630</v>
      </c>
      <c r="B350">
        <v>230</v>
      </c>
      <c r="C350" s="118">
        <v>44895</v>
      </c>
      <c r="D350" s="17" t="s">
        <v>105</v>
      </c>
      <c r="E350" s="120" t="s">
        <v>786</v>
      </c>
      <c r="F350" s="117" t="s">
        <v>657</v>
      </c>
      <c r="G350" s="17">
        <v>220630</v>
      </c>
      <c r="H350" s="17">
        <v>800</v>
      </c>
      <c r="I350" s="117" t="s">
        <v>782</v>
      </c>
      <c r="J350" s="119" t="s">
        <v>783</v>
      </c>
      <c r="K350">
        <f>VLOOKUP(A350,Sheet4!A:L,12,0)</f>
        <v>-800</v>
      </c>
      <c r="M350">
        <f t="shared" si="11"/>
        <v>0</v>
      </c>
    </row>
    <row r="351" spans="1:13" ht="15" hidden="1" x14ac:dyDescent="0.15">
      <c r="A351" t="str">
        <f t="shared" si="10"/>
        <v>SLT0010559S413125220414B</v>
      </c>
      <c r="B351">
        <v>230</v>
      </c>
      <c r="C351" s="118">
        <v>44895</v>
      </c>
      <c r="D351" s="17" t="s">
        <v>76</v>
      </c>
      <c r="E351" s="120" t="s">
        <v>878</v>
      </c>
      <c r="F351" s="117" t="s">
        <v>657</v>
      </c>
      <c r="G351" s="17" t="s">
        <v>492</v>
      </c>
      <c r="H351" s="17">
        <v>7200</v>
      </c>
      <c r="I351" s="117" t="s">
        <v>782</v>
      </c>
      <c r="J351" s="119" t="s">
        <v>783</v>
      </c>
      <c r="K351">
        <f>VLOOKUP(A351,Sheet4!A:L,12,0)</f>
        <v>-7200</v>
      </c>
      <c r="L351" s="132" t="s">
        <v>876</v>
      </c>
      <c r="M351">
        <f t="shared" si="11"/>
        <v>0</v>
      </c>
    </row>
    <row r="352" spans="1:13" ht="15" hidden="1" x14ac:dyDescent="0.15">
      <c r="A352" t="str">
        <f t="shared" si="10"/>
        <v>SLT0010559S413125220612B</v>
      </c>
      <c r="B352">
        <v>230</v>
      </c>
      <c r="C352" s="118">
        <v>44895</v>
      </c>
      <c r="D352" s="17" t="s">
        <v>76</v>
      </c>
      <c r="E352" s="120" t="s">
        <v>878</v>
      </c>
      <c r="F352" s="117" t="s">
        <v>657</v>
      </c>
      <c r="G352" s="17" t="s">
        <v>490</v>
      </c>
      <c r="H352" s="17">
        <v>5400</v>
      </c>
      <c r="I352" s="117" t="s">
        <v>782</v>
      </c>
      <c r="J352" s="119" t="s">
        <v>783</v>
      </c>
      <c r="K352">
        <f>VLOOKUP(A352,Sheet4!A:L,12,0)</f>
        <v>-5400</v>
      </c>
      <c r="L352" s="132" t="s">
        <v>876</v>
      </c>
      <c r="M352">
        <f t="shared" si="11"/>
        <v>0</v>
      </c>
    </row>
    <row r="353" spans="1:13" ht="15" hidden="1" x14ac:dyDescent="0.15">
      <c r="A353" t="str">
        <f t="shared" si="10"/>
        <v>SLT0010629S413130220929A</v>
      </c>
      <c r="B353">
        <v>230</v>
      </c>
      <c r="C353" s="118">
        <v>44895</v>
      </c>
      <c r="D353" s="17" t="s">
        <v>299</v>
      </c>
      <c r="E353" s="120" t="s">
        <v>786</v>
      </c>
      <c r="F353" s="117" t="s">
        <v>659</v>
      </c>
      <c r="G353" s="17" t="s">
        <v>661</v>
      </c>
      <c r="H353" s="17">
        <v>150</v>
      </c>
      <c r="I353" s="117" t="s">
        <v>782</v>
      </c>
      <c r="J353" s="119" t="s">
        <v>783</v>
      </c>
      <c r="K353">
        <f>VLOOKUP(A353,Sheet4!A:L,12,0)</f>
        <v>-150</v>
      </c>
      <c r="M353">
        <f t="shared" si="11"/>
        <v>0</v>
      </c>
    </row>
    <row r="354" spans="1:13" ht="15" hidden="1" x14ac:dyDescent="0.15">
      <c r="A354" t="str">
        <f t="shared" si="10"/>
        <v>SLT0010629S413130221023A</v>
      </c>
      <c r="B354">
        <v>230</v>
      </c>
      <c r="C354" s="118">
        <v>44895</v>
      </c>
      <c r="D354" s="17" t="s">
        <v>299</v>
      </c>
      <c r="E354" s="120" t="s">
        <v>786</v>
      </c>
      <c r="F354" s="117" t="s">
        <v>659</v>
      </c>
      <c r="G354" s="17" t="s">
        <v>300</v>
      </c>
      <c r="H354" s="17">
        <v>55</v>
      </c>
      <c r="I354" s="117" t="s">
        <v>782</v>
      </c>
      <c r="J354" s="119" t="s">
        <v>783</v>
      </c>
      <c r="K354">
        <f>VLOOKUP(A354,Sheet4!A:L,12,0)</f>
        <v>-55</v>
      </c>
      <c r="M354">
        <f t="shared" si="11"/>
        <v>0</v>
      </c>
    </row>
    <row r="355" spans="1:13" ht="15" x14ac:dyDescent="0.15">
      <c r="A355" t="str">
        <f t="shared" si="10"/>
        <v>SLT0010725S413125221105A</v>
      </c>
      <c r="B355" s="133">
        <v>230</v>
      </c>
      <c r="C355" s="134">
        <v>44895</v>
      </c>
      <c r="D355" s="137" t="s">
        <v>76</v>
      </c>
      <c r="E355" s="136" t="s">
        <v>878</v>
      </c>
      <c r="F355" s="135" t="s">
        <v>662</v>
      </c>
      <c r="G355" s="137" t="s">
        <v>208</v>
      </c>
      <c r="H355" s="137">
        <v>440</v>
      </c>
      <c r="I355" s="135" t="s">
        <v>782</v>
      </c>
      <c r="J355" s="119" t="s">
        <v>783</v>
      </c>
      <c r="K355" t="e">
        <f>VLOOKUP(A355,Sheet4!A:L,12,0)</f>
        <v>#N/A</v>
      </c>
      <c r="L355" s="132" t="s">
        <v>923</v>
      </c>
      <c r="M355" t="e">
        <f t="shared" si="11"/>
        <v>#N/A</v>
      </c>
    </row>
    <row r="356" spans="1:13" ht="15" hidden="1" x14ac:dyDescent="0.15">
      <c r="A356" t="str">
        <f t="shared" si="10"/>
        <v>SLT0010725S413125221112A</v>
      </c>
      <c r="B356">
        <v>230</v>
      </c>
      <c r="C356" s="118">
        <v>44895</v>
      </c>
      <c r="D356" s="17" t="s">
        <v>76</v>
      </c>
      <c r="E356" s="120" t="s">
        <v>878</v>
      </c>
      <c r="F356" s="117" t="s">
        <v>662</v>
      </c>
      <c r="G356" s="17" t="s">
        <v>96</v>
      </c>
      <c r="H356" s="17">
        <v>220</v>
      </c>
      <c r="I356" s="117" t="s">
        <v>782</v>
      </c>
      <c r="J356" s="119" t="s">
        <v>783</v>
      </c>
      <c r="K356">
        <f>VLOOKUP(A356,Sheet4!A:L,12,0)</f>
        <v>-220</v>
      </c>
      <c r="L356" s="132" t="s">
        <v>876</v>
      </c>
      <c r="M356">
        <f t="shared" si="11"/>
        <v>0</v>
      </c>
    </row>
    <row r="357" spans="1:13" ht="15" hidden="1" x14ac:dyDescent="0.15">
      <c r="A357" t="str">
        <f t="shared" si="10"/>
        <v>SLT0011546S413020221118A</v>
      </c>
      <c r="B357">
        <v>230</v>
      </c>
      <c r="C357" s="118">
        <v>44895</v>
      </c>
      <c r="D357" s="17" t="s">
        <v>89</v>
      </c>
      <c r="E357" s="120" t="s">
        <v>786</v>
      </c>
      <c r="F357" s="117" t="s">
        <v>664</v>
      </c>
      <c r="G357" s="17" t="s">
        <v>455</v>
      </c>
      <c r="H357" s="17">
        <v>100</v>
      </c>
      <c r="I357" s="117" t="s">
        <v>782</v>
      </c>
      <c r="J357" s="119" t="s">
        <v>783</v>
      </c>
      <c r="K357">
        <f>VLOOKUP(A357,Sheet4!A:L,12,0)</f>
        <v>-100</v>
      </c>
      <c r="M357">
        <f t="shared" si="11"/>
        <v>0</v>
      </c>
    </row>
    <row r="358" spans="1:13" ht="15" hidden="1" x14ac:dyDescent="0.15">
      <c r="A358" t="str">
        <f t="shared" si="10"/>
        <v>BAS0000032S413056221107A</v>
      </c>
      <c r="B358">
        <v>230</v>
      </c>
      <c r="C358" s="118">
        <v>44895</v>
      </c>
      <c r="D358" s="17" t="s">
        <v>667</v>
      </c>
      <c r="E358" s="120" t="s">
        <v>878</v>
      </c>
      <c r="F358" s="117" t="s">
        <v>665</v>
      </c>
      <c r="G358" s="17" t="s">
        <v>335</v>
      </c>
      <c r="H358" s="17">
        <v>6400</v>
      </c>
      <c r="I358" s="117" t="s">
        <v>782</v>
      </c>
      <c r="J358" s="119" t="s">
        <v>783</v>
      </c>
      <c r="K358">
        <f>VLOOKUP(A358,Sheet4!A:L,12,0)</f>
        <v>-6400</v>
      </c>
      <c r="L358" s="132" t="s">
        <v>876</v>
      </c>
      <c r="M358">
        <f t="shared" si="11"/>
        <v>0</v>
      </c>
    </row>
    <row r="359" spans="1:13" ht="15" hidden="1" x14ac:dyDescent="0.15">
      <c r="A359" t="str">
        <f t="shared" si="10"/>
        <v>BAS0000035S413020220527A</v>
      </c>
      <c r="B359">
        <v>230</v>
      </c>
      <c r="C359" s="118">
        <v>44895</v>
      </c>
      <c r="D359" s="17" t="s">
        <v>89</v>
      </c>
      <c r="E359" s="120" t="s">
        <v>786</v>
      </c>
      <c r="F359" s="117" t="s">
        <v>668</v>
      </c>
      <c r="G359" s="17" t="s">
        <v>670</v>
      </c>
      <c r="H359" s="17">
        <v>4300</v>
      </c>
      <c r="I359" s="117" t="s">
        <v>782</v>
      </c>
      <c r="J359" s="119" t="s">
        <v>783</v>
      </c>
      <c r="K359">
        <f>VLOOKUP(A359,Sheet4!A:L,12,0)</f>
        <v>-2612</v>
      </c>
      <c r="M359">
        <f t="shared" si="11"/>
        <v>1688</v>
      </c>
    </row>
    <row r="360" spans="1:13" ht="15" hidden="1" x14ac:dyDescent="0.15">
      <c r="A360" t="str">
        <f t="shared" si="10"/>
        <v>BAS0000035S413020221019A</v>
      </c>
      <c r="B360">
        <v>230</v>
      </c>
      <c r="C360" s="118">
        <v>44895</v>
      </c>
      <c r="D360" s="17" t="s">
        <v>89</v>
      </c>
      <c r="E360" s="120" t="s">
        <v>786</v>
      </c>
      <c r="F360" s="117" t="s">
        <v>668</v>
      </c>
      <c r="G360" s="17" t="s">
        <v>29</v>
      </c>
      <c r="H360" s="17">
        <v>6000</v>
      </c>
      <c r="I360" s="117" t="s">
        <v>782</v>
      </c>
      <c r="J360" s="119" t="s">
        <v>783</v>
      </c>
      <c r="K360">
        <f>VLOOKUP(A360,Sheet4!A:L,12,0)</f>
        <v>-6000</v>
      </c>
      <c r="M360">
        <f t="shared" si="11"/>
        <v>0</v>
      </c>
    </row>
    <row r="361" spans="1:13" ht="15" hidden="1" x14ac:dyDescent="0.15">
      <c r="A361" t="str">
        <f t="shared" si="10"/>
        <v>BAS0000040S413070220815A</v>
      </c>
      <c r="B361">
        <v>230</v>
      </c>
      <c r="C361" s="118">
        <v>44895</v>
      </c>
      <c r="D361" s="17" t="s">
        <v>80</v>
      </c>
      <c r="E361" s="120" t="s">
        <v>878</v>
      </c>
      <c r="F361" s="117" t="s">
        <v>671</v>
      </c>
      <c r="G361" s="17" t="s">
        <v>673</v>
      </c>
      <c r="H361" s="17">
        <v>1600</v>
      </c>
      <c r="I361" s="117" t="s">
        <v>782</v>
      </c>
      <c r="J361" s="119" t="s">
        <v>783</v>
      </c>
      <c r="K361">
        <f>VLOOKUP(A361,Sheet4!A:L,12,0)</f>
        <v>-1600</v>
      </c>
      <c r="L361" s="132" t="s">
        <v>876</v>
      </c>
      <c r="M361">
        <f t="shared" si="11"/>
        <v>0</v>
      </c>
    </row>
    <row r="362" spans="1:13" ht="15" hidden="1" x14ac:dyDescent="0.15">
      <c r="A362" t="str">
        <f t="shared" si="10"/>
        <v>BAS0000040S413070220823A</v>
      </c>
      <c r="B362">
        <v>230</v>
      </c>
      <c r="C362" s="118">
        <v>44895</v>
      </c>
      <c r="D362" s="17" t="s">
        <v>80</v>
      </c>
      <c r="E362" s="120" t="s">
        <v>878</v>
      </c>
      <c r="F362" s="117" t="s">
        <v>671</v>
      </c>
      <c r="G362" s="17" t="s">
        <v>81</v>
      </c>
      <c r="H362" s="17">
        <v>400</v>
      </c>
      <c r="I362" s="117" t="s">
        <v>782</v>
      </c>
      <c r="J362" s="119" t="s">
        <v>783</v>
      </c>
      <c r="K362">
        <f>VLOOKUP(A362,Sheet4!A:L,12,0)</f>
        <v>-400</v>
      </c>
      <c r="L362" s="132" t="s">
        <v>876</v>
      </c>
      <c r="M362">
        <f t="shared" si="11"/>
        <v>0</v>
      </c>
    </row>
    <row r="363" spans="1:13" ht="15" hidden="1" x14ac:dyDescent="0.15">
      <c r="A363" t="str">
        <f t="shared" si="10"/>
        <v>BAS0000046S413073220519A</v>
      </c>
      <c r="B363">
        <v>230</v>
      </c>
      <c r="C363" s="118">
        <v>44895</v>
      </c>
      <c r="D363" s="115" t="s">
        <v>577</v>
      </c>
      <c r="E363" s="120" t="s">
        <v>878</v>
      </c>
      <c r="F363" s="117" t="s">
        <v>674</v>
      </c>
      <c r="G363" s="115" t="s">
        <v>676</v>
      </c>
      <c r="H363" s="115">
        <v>1200</v>
      </c>
      <c r="I363" s="117" t="s">
        <v>782</v>
      </c>
      <c r="J363" s="119" t="s">
        <v>783</v>
      </c>
      <c r="K363">
        <f>VLOOKUP(A363,Sheet4!A:L,12,0)</f>
        <v>-1200</v>
      </c>
      <c r="L363" s="132" t="s">
        <v>876</v>
      </c>
      <c r="M363">
        <f t="shared" si="11"/>
        <v>0</v>
      </c>
    </row>
    <row r="364" spans="1:13" ht="15" hidden="1" x14ac:dyDescent="0.15">
      <c r="A364" t="str">
        <f t="shared" si="10"/>
        <v>BAS0000046S413073220531</v>
      </c>
      <c r="B364">
        <v>230</v>
      </c>
      <c r="C364" s="118">
        <v>44895</v>
      </c>
      <c r="D364" s="115" t="s">
        <v>577</v>
      </c>
      <c r="E364" s="120" t="s">
        <v>878</v>
      </c>
      <c r="F364" s="117" t="s">
        <v>674</v>
      </c>
      <c r="G364" s="115">
        <v>220531</v>
      </c>
      <c r="H364" s="115">
        <v>758</v>
      </c>
      <c r="I364" s="117" t="s">
        <v>782</v>
      </c>
      <c r="J364" s="119" t="s">
        <v>783</v>
      </c>
      <c r="K364">
        <f>VLOOKUP(A364,Sheet4!A:L,12,0)</f>
        <v>-758</v>
      </c>
      <c r="L364" s="132" t="s">
        <v>876</v>
      </c>
      <c r="M364">
        <f t="shared" si="11"/>
        <v>0</v>
      </c>
    </row>
    <row r="365" spans="1:13" ht="15" hidden="1" x14ac:dyDescent="0.15">
      <c r="A365" t="str">
        <f t="shared" si="10"/>
        <v>BFA0000355S413047A220531</v>
      </c>
      <c r="B365">
        <v>230</v>
      </c>
      <c r="C365" s="118">
        <v>44895</v>
      </c>
      <c r="D365" s="115" t="s">
        <v>105</v>
      </c>
      <c r="E365" s="120" t="s">
        <v>786</v>
      </c>
      <c r="F365" s="117" t="s">
        <v>677</v>
      </c>
      <c r="G365" s="115">
        <v>220531</v>
      </c>
      <c r="H365" s="115">
        <v>798</v>
      </c>
      <c r="I365" s="117" t="s">
        <v>782</v>
      </c>
      <c r="J365" s="119" t="s">
        <v>783</v>
      </c>
      <c r="K365">
        <f>VLOOKUP(A365,Sheet4!A:L,12,0)</f>
        <v>-798</v>
      </c>
      <c r="M365">
        <f t="shared" si="11"/>
        <v>0</v>
      </c>
    </row>
    <row r="366" spans="1:13" ht="15" hidden="1" x14ac:dyDescent="0.15">
      <c r="A366" t="str">
        <f t="shared" si="10"/>
        <v>BFA0000373S413070221011A</v>
      </c>
      <c r="B366">
        <v>230</v>
      </c>
      <c r="C366" s="118">
        <v>44895</v>
      </c>
      <c r="D366" s="115" t="s">
        <v>80</v>
      </c>
      <c r="E366" s="120" t="s">
        <v>878</v>
      </c>
      <c r="F366" s="117" t="s">
        <v>679</v>
      </c>
      <c r="G366" s="115" t="s">
        <v>82</v>
      </c>
      <c r="H366" s="115">
        <v>400</v>
      </c>
      <c r="I366" s="117" t="s">
        <v>782</v>
      </c>
      <c r="J366" s="119" t="s">
        <v>783</v>
      </c>
      <c r="K366">
        <f>VLOOKUP(A366,Sheet4!A:L,12,0)</f>
        <v>-300</v>
      </c>
      <c r="L366" s="132" t="s">
        <v>876</v>
      </c>
      <c r="M366">
        <f t="shared" si="11"/>
        <v>100</v>
      </c>
    </row>
    <row r="367" spans="1:13" ht="15" x14ac:dyDescent="0.15">
      <c r="A367" t="str">
        <f t="shared" si="10"/>
        <v>BFA0000373S413070221109A</v>
      </c>
      <c r="B367" s="133">
        <v>230</v>
      </c>
      <c r="C367" s="134">
        <v>44895</v>
      </c>
      <c r="D367" s="138" t="s">
        <v>80</v>
      </c>
      <c r="E367" s="136" t="s">
        <v>878</v>
      </c>
      <c r="F367" s="135" t="s">
        <v>679</v>
      </c>
      <c r="G367" s="138" t="s">
        <v>294</v>
      </c>
      <c r="H367" s="138">
        <v>400</v>
      </c>
      <c r="I367" s="135" t="s">
        <v>782</v>
      </c>
      <c r="J367" s="119" t="s">
        <v>783</v>
      </c>
      <c r="K367" t="e">
        <f>VLOOKUP(A367,Sheet4!A:L,12,0)</f>
        <v>#N/A</v>
      </c>
      <c r="L367" s="132" t="s">
        <v>923</v>
      </c>
      <c r="M367" t="e">
        <f t="shared" si="11"/>
        <v>#N/A</v>
      </c>
    </row>
    <row r="368" spans="1:13" ht="15" x14ac:dyDescent="0.15">
      <c r="A368" t="str">
        <f t="shared" si="10"/>
        <v>BFA0000373S413070221117A</v>
      </c>
      <c r="B368" s="133">
        <v>230</v>
      </c>
      <c r="C368" s="134">
        <v>44895</v>
      </c>
      <c r="D368" s="138" t="s">
        <v>80</v>
      </c>
      <c r="E368" s="136" t="s">
        <v>878</v>
      </c>
      <c r="F368" s="135" t="s">
        <v>679</v>
      </c>
      <c r="G368" s="138" t="s">
        <v>200</v>
      </c>
      <c r="H368" s="138">
        <v>700</v>
      </c>
      <c r="I368" s="135" t="s">
        <v>782</v>
      </c>
      <c r="J368" s="119" t="s">
        <v>783</v>
      </c>
      <c r="K368" t="e">
        <f>VLOOKUP(A368,Sheet4!A:L,12,0)</f>
        <v>#N/A</v>
      </c>
      <c r="L368" s="132" t="s">
        <v>923</v>
      </c>
      <c r="M368" t="e">
        <f t="shared" si="11"/>
        <v>#N/A</v>
      </c>
    </row>
    <row r="369" spans="1:13" ht="15" hidden="1" x14ac:dyDescent="0.15">
      <c r="A369" t="str">
        <f t="shared" si="10"/>
        <v>BFA0000379S413070221028A</v>
      </c>
      <c r="B369">
        <v>230</v>
      </c>
      <c r="C369" s="118">
        <v>44895</v>
      </c>
      <c r="D369" s="115" t="s">
        <v>80</v>
      </c>
      <c r="E369" s="120" t="s">
        <v>878</v>
      </c>
      <c r="F369" s="117" t="s">
        <v>681</v>
      </c>
      <c r="G369" s="115" t="s">
        <v>303</v>
      </c>
      <c r="H369" s="115">
        <v>1200</v>
      </c>
      <c r="I369" s="117" t="s">
        <v>782</v>
      </c>
      <c r="J369" s="119" t="s">
        <v>783</v>
      </c>
      <c r="K369">
        <f>VLOOKUP(A369,Sheet4!A:L,12,0)</f>
        <v>-1200</v>
      </c>
      <c r="L369" s="132" t="s">
        <v>876</v>
      </c>
      <c r="M369">
        <f t="shared" si="11"/>
        <v>0</v>
      </c>
    </row>
    <row r="370" spans="1:13" ht="15" x14ac:dyDescent="0.15">
      <c r="A370" t="str">
        <f t="shared" si="10"/>
        <v>BFA0000382S413047A337</v>
      </c>
      <c r="B370" s="133">
        <v>230</v>
      </c>
      <c r="C370" s="134">
        <v>44895</v>
      </c>
      <c r="D370" s="138" t="s">
        <v>105</v>
      </c>
      <c r="E370" s="136" t="s">
        <v>878</v>
      </c>
      <c r="F370" s="135" t="s">
        <v>683</v>
      </c>
      <c r="G370" s="138">
        <v>337</v>
      </c>
      <c r="H370" s="138">
        <v>220531</v>
      </c>
      <c r="I370" s="135" t="s">
        <v>782</v>
      </c>
      <c r="J370" s="119" t="s">
        <v>783</v>
      </c>
      <c r="K370" t="e">
        <f>VLOOKUP(A370,Sheet4!A:L,12,0)</f>
        <v>#N/A</v>
      </c>
      <c r="L370" s="132" t="s">
        <v>923</v>
      </c>
      <c r="M370" t="e">
        <f t="shared" si="11"/>
        <v>#N/A</v>
      </c>
    </row>
    <row r="371" spans="1:13" ht="15" hidden="1" x14ac:dyDescent="0.15">
      <c r="A371" t="str">
        <f t="shared" si="10"/>
        <v>BFA0000382S413020220201</v>
      </c>
      <c r="B371">
        <v>230</v>
      </c>
      <c r="C371" s="118">
        <v>44895</v>
      </c>
      <c r="D371" s="115" t="s">
        <v>89</v>
      </c>
      <c r="E371" s="120" t="s">
        <v>878</v>
      </c>
      <c r="F371" s="117" t="s">
        <v>683</v>
      </c>
      <c r="G371" s="115">
        <v>220201</v>
      </c>
      <c r="H371" s="115">
        <v>1145</v>
      </c>
      <c r="I371" s="117" t="s">
        <v>782</v>
      </c>
      <c r="J371" s="119" t="s">
        <v>783</v>
      </c>
      <c r="K371">
        <f>VLOOKUP(A371,Sheet4!A:L,12,0)</f>
        <v>-1145</v>
      </c>
      <c r="L371" s="132" t="s">
        <v>876</v>
      </c>
      <c r="M371">
        <f t="shared" si="11"/>
        <v>0</v>
      </c>
    </row>
    <row r="372" spans="1:13" ht="15" hidden="1" x14ac:dyDescent="0.15">
      <c r="A372" t="str">
        <f t="shared" si="10"/>
        <v>BFA0000383S413070220823A</v>
      </c>
      <c r="B372">
        <v>230</v>
      </c>
      <c r="C372" s="118">
        <v>44895</v>
      </c>
      <c r="D372" s="115" t="s">
        <v>80</v>
      </c>
      <c r="E372" s="120" t="s">
        <v>878</v>
      </c>
      <c r="F372" s="117" t="s">
        <v>685</v>
      </c>
      <c r="G372" s="115" t="s">
        <v>81</v>
      </c>
      <c r="H372" s="115">
        <v>2000</v>
      </c>
      <c r="I372" s="117" t="s">
        <v>782</v>
      </c>
      <c r="J372" s="119" t="s">
        <v>783</v>
      </c>
      <c r="K372">
        <f>VLOOKUP(A372,Sheet4!A:L,12,0)</f>
        <v>-2000</v>
      </c>
      <c r="L372" s="132" t="s">
        <v>876</v>
      </c>
      <c r="M372">
        <f t="shared" si="11"/>
        <v>0</v>
      </c>
    </row>
    <row r="373" spans="1:13" ht="15" hidden="1" x14ac:dyDescent="0.15">
      <c r="A373" t="str">
        <f t="shared" si="10"/>
        <v>REM0003012S413029220228A</v>
      </c>
      <c r="B373">
        <v>230</v>
      </c>
      <c r="C373" s="118">
        <v>44895</v>
      </c>
      <c r="D373" s="115" t="s">
        <v>27</v>
      </c>
      <c r="E373" s="120" t="s">
        <v>786</v>
      </c>
      <c r="F373" s="117" t="s">
        <v>687</v>
      </c>
      <c r="G373" s="115" t="s">
        <v>689</v>
      </c>
      <c r="H373" s="115">
        <v>300</v>
      </c>
      <c r="I373" s="117" t="s">
        <v>782</v>
      </c>
      <c r="J373" s="119" t="s">
        <v>783</v>
      </c>
      <c r="K373">
        <f>VLOOKUP(A373,Sheet4!A:L,12,0)</f>
        <v>-300</v>
      </c>
      <c r="M373">
        <f t="shared" si="11"/>
        <v>0</v>
      </c>
    </row>
    <row r="374" spans="1:13" ht="15" hidden="1" x14ac:dyDescent="0.15">
      <c r="A374" t="str">
        <f t="shared" si="10"/>
        <v>REM0003012S413029220330A</v>
      </c>
      <c r="B374">
        <v>230</v>
      </c>
      <c r="C374" s="118">
        <v>44895</v>
      </c>
      <c r="D374" s="115" t="s">
        <v>27</v>
      </c>
      <c r="E374" s="120" t="s">
        <v>786</v>
      </c>
      <c r="F374" s="117" t="s">
        <v>687</v>
      </c>
      <c r="G374" s="115" t="s">
        <v>690</v>
      </c>
      <c r="H374" s="115">
        <v>850</v>
      </c>
      <c r="I374" s="117" t="s">
        <v>782</v>
      </c>
      <c r="J374" s="119" t="s">
        <v>783</v>
      </c>
      <c r="K374">
        <f>VLOOKUP(A374,Sheet4!A:L,12,0)</f>
        <v>-847</v>
      </c>
      <c r="M374">
        <f t="shared" si="11"/>
        <v>3</v>
      </c>
    </row>
    <row r="375" spans="1:13" ht="15" hidden="1" x14ac:dyDescent="0.15">
      <c r="A375" t="str">
        <f t="shared" si="10"/>
        <v>REM0003012S413029220531</v>
      </c>
      <c r="B375">
        <v>230</v>
      </c>
      <c r="C375" s="118">
        <v>44895</v>
      </c>
      <c r="D375" s="115" t="s">
        <v>27</v>
      </c>
      <c r="E375" s="120" t="s">
        <v>786</v>
      </c>
      <c r="F375" s="117" t="s">
        <v>687</v>
      </c>
      <c r="G375" s="115">
        <v>220531</v>
      </c>
      <c r="H375" s="115">
        <v>29</v>
      </c>
      <c r="I375" s="117" t="s">
        <v>782</v>
      </c>
      <c r="J375" s="119" t="s">
        <v>783</v>
      </c>
      <c r="K375">
        <f>VLOOKUP(A375,Sheet4!A:L,12,0)</f>
        <v>-29</v>
      </c>
      <c r="M375">
        <f t="shared" si="11"/>
        <v>0</v>
      </c>
    </row>
    <row r="376" spans="1:13" ht="15" hidden="1" x14ac:dyDescent="0.15">
      <c r="A376" t="str">
        <f t="shared" si="10"/>
        <v>REM0003012S413047A220330A</v>
      </c>
      <c r="B376">
        <v>230</v>
      </c>
      <c r="C376" s="118">
        <v>44895</v>
      </c>
      <c r="D376" s="115" t="s">
        <v>105</v>
      </c>
      <c r="E376" s="120" t="s">
        <v>878</v>
      </c>
      <c r="F376" s="117" t="s">
        <v>687</v>
      </c>
      <c r="G376" s="115" t="s">
        <v>690</v>
      </c>
      <c r="H376" s="115">
        <v>200</v>
      </c>
      <c r="I376" s="117" t="s">
        <v>782</v>
      </c>
      <c r="J376" s="119" t="s">
        <v>783</v>
      </c>
      <c r="K376">
        <f>VLOOKUP(A376,Sheet4!A:L,12,0)</f>
        <v>-200</v>
      </c>
      <c r="L376" s="132" t="s">
        <v>876</v>
      </c>
      <c r="M376">
        <f t="shared" si="11"/>
        <v>0</v>
      </c>
    </row>
    <row r="377" spans="1:13" ht="15" hidden="1" x14ac:dyDescent="0.15">
      <c r="A377" t="str">
        <f t="shared" si="10"/>
        <v>REM0003029S413047221015A</v>
      </c>
      <c r="B377">
        <v>230</v>
      </c>
      <c r="C377" s="118">
        <v>44895</v>
      </c>
      <c r="D377" s="115" t="s">
        <v>255</v>
      </c>
      <c r="E377" s="120" t="s">
        <v>878</v>
      </c>
      <c r="F377" s="117" t="s">
        <v>691</v>
      </c>
      <c r="G377" s="115" t="s">
        <v>178</v>
      </c>
      <c r="H377" s="115">
        <v>100</v>
      </c>
      <c r="I377" s="117" t="s">
        <v>782</v>
      </c>
      <c r="J377" s="119" t="s">
        <v>783</v>
      </c>
      <c r="K377">
        <f>VLOOKUP(A377,Sheet4!A:L,12,0)</f>
        <v>-100</v>
      </c>
      <c r="L377" s="132" t="s">
        <v>876</v>
      </c>
      <c r="M377">
        <f t="shared" si="11"/>
        <v>0</v>
      </c>
    </row>
    <row r="378" spans="1:13" ht="15" hidden="1" x14ac:dyDescent="0.15">
      <c r="A378" t="str">
        <f t="shared" si="10"/>
        <v>REM0003177S413047A220201</v>
      </c>
      <c r="B378">
        <v>230</v>
      </c>
      <c r="C378" s="118">
        <v>44895</v>
      </c>
      <c r="D378" s="115" t="s">
        <v>105</v>
      </c>
      <c r="E378" s="120" t="s">
        <v>786</v>
      </c>
      <c r="F378" s="117" t="s">
        <v>693</v>
      </c>
      <c r="G378" s="115">
        <v>220201</v>
      </c>
      <c r="H378" s="115">
        <v>288</v>
      </c>
      <c r="I378" s="117" t="s">
        <v>782</v>
      </c>
      <c r="J378" s="119" t="s">
        <v>783</v>
      </c>
      <c r="K378">
        <f>VLOOKUP(A378,Sheet4!A:L,12,0)</f>
        <v>-288</v>
      </c>
      <c r="M378">
        <f t="shared" si="11"/>
        <v>0</v>
      </c>
    </row>
    <row r="379" spans="1:13" ht="15" hidden="1" x14ac:dyDescent="0.15">
      <c r="A379" t="str">
        <f t="shared" si="10"/>
        <v>REM0003177S413029220201</v>
      </c>
      <c r="B379">
        <v>230</v>
      </c>
      <c r="C379" s="118">
        <v>44895</v>
      </c>
      <c r="D379" s="115" t="s">
        <v>27</v>
      </c>
      <c r="E379" s="120" t="s">
        <v>878</v>
      </c>
      <c r="F379" s="117" t="s">
        <v>693</v>
      </c>
      <c r="G379" s="115">
        <v>220201</v>
      </c>
      <c r="H379" s="115">
        <v>12</v>
      </c>
      <c r="I379" s="117" t="s">
        <v>782</v>
      </c>
      <c r="J379" s="119" t="s">
        <v>783</v>
      </c>
      <c r="K379">
        <f>VLOOKUP(A379,Sheet4!A:L,12,0)</f>
        <v>-12</v>
      </c>
      <c r="L379" s="132" t="s">
        <v>876</v>
      </c>
      <c r="M379">
        <f t="shared" si="11"/>
        <v>0</v>
      </c>
    </row>
    <row r="380" spans="1:13" ht="15" hidden="1" x14ac:dyDescent="0.15">
      <c r="A380" t="str">
        <f t="shared" si="10"/>
        <v>REM0003177S413029220201A</v>
      </c>
      <c r="B380">
        <v>230</v>
      </c>
      <c r="C380" s="118">
        <v>44895</v>
      </c>
      <c r="D380" s="115" t="s">
        <v>27</v>
      </c>
      <c r="E380" s="120" t="s">
        <v>878</v>
      </c>
      <c r="F380" s="117" t="s">
        <v>693</v>
      </c>
      <c r="G380" s="115" t="s">
        <v>144</v>
      </c>
      <c r="H380" s="115">
        <v>200</v>
      </c>
      <c r="I380" s="117" t="s">
        <v>782</v>
      </c>
      <c r="J380" s="119" t="s">
        <v>783</v>
      </c>
      <c r="K380">
        <f>VLOOKUP(A380,Sheet4!A:L,12,0)</f>
        <v>-200</v>
      </c>
      <c r="L380" s="132" t="s">
        <v>876</v>
      </c>
      <c r="M380">
        <f t="shared" si="11"/>
        <v>0</v>
      </c>
    </row>
    <row r="381" spans="1:13" ht="15" hidden="1" x14ac:dyDescent="0.15">
      <c r="A381" t="str">
        <f t="shared" si="10"/>
        <v>REM0003177S413029220330A</v>
      </c>
      <c r="B381">
        <v>230</v>
      </c>
      <c r="C381" s="118">
        <v>44895</v>
      </c>
      <c r="D381" s="115" t="s">
        <v>27</v>
      </c>
      <c r="E381" s="120" t="s">
        <v>878</v>
      </c>
      <c r="F381" s="117" t="s">
        <v>693</v>
      </c>
      <c r="G381" s="115" t="s">
        <v>690</v>
      </c>
      <c r="H381" s="115">
        <v>500</v>
      </c>
      <c r="I381" s="117" t="s">
        <v>782</v>
      </c>
      <c r="J381" s="119" t="s">
        <v>783</v>
      </c>
      <c r="K381">
        <f>VLOOKUP(A381,Sheet4!A:L,12,0)</f>
        <v>-288</v>
      </c>
      <c r="L381" s="132" t="s">
        <v>876</v>
      </c>
      <c r="M381">
        <f t="shared" si="11"/>
        <v>212</v>
      </c>
    </row>
    <row r="382" spans="1:13" ht="15" x14ac:dyDescent="0.15">
      <c r="A382" t="str">
        <f t="shared" si="10"/>
        <v>RSM0000307S413047221101A</v>
      </c>
      <c r="B382" s="133">
        <v>230</v>
      </c>
      <c r="C382" s="134">
        <v>44895</v>
      </c>
      <c r="D382" s="138" t="s">
        <v>255</v>
      </c>
      <c r="E382" s="136" t="s">
        <v>878</v>
      </c>
      <c r="F382" s="135" t="s">
        <v>695</v>
      </c>
      <c r="G382" s="138" t="s">
        <v>217</v>
      </c>
      <c r="H382" s="138">
        <v>2000</v>
      </c>
      <c r="I382" s="135" t="s">
        <v>782</v>
      </c>
      <c r="J382" s="119" t="s">
        <v>783</v>
      </c>
      <c r="K382" t="e">
        <f>VLOOKUP(A382,Sheet4!A:L,12,0)</f>
        <v>#N/A</v>
      </c>
      <c r="L382" s="132" t="s">
        <v>923</v>
      </c>
      <c r="M382" t="e">
        <f t="shared" si="11"/>
        <v>#N/A</v>
      </c>
    </row>
    <row r="383" spans="1:13" ht="15" hidden="1" x14ac:dyDescent="0.15">
      <c r="A383" t="str">
        <f t="shared" si="10"/>
        <v>SBS0010116S413020220907A</v>
      </c>
      <c r="B383">
        <v>230</v>
      </c>
      <c r="C383" s="118">
        <v>44895</v>
      </c>
      <c r="D383" s="115" t="s">
        <v>89</v>
      </c>
      <c r="E383" s="120" t="s">
        <v>878</v>
      </c>
      <c r="F383" s="117" t="s">
        <v>698</v>
      </c>
      <c r="G383" s="115" t="s">
        <v>700</v>
      </c>
      <c r="H383" s="115">
        <v>37</v>
      </c>
      <c r="I383" s="117" t="s">
        <v>782</v>
      </c>
      <c r="J383" s="119" t="s">
        <v>783</v>
      </c>
      <c r="K383">
        <f>VLOOKUP(A383,Sheet4!A:L,12,0)</f>
        <v>-37</v>
      </c>
      <c r="L383" s="132" t="s">
        <v>876</v>
      </c>
      <c r="M383">
        <f t="shared" si="11"/>
        <v>0</v>
      </c>
    </row>
    <row r="384" spans="1:13" ht="15" x14ac:dyDescent="0.15">
      <c r="A384" t="str">
        <f t="shared" si="10"/>
        <v>SBS0010116S413020221114A</v>
      </c>
      <c r="B384" s="133">
        <v>230</v>
      </c>
      <c r="C384" s="134">
        <v>44895</v>
      </c>
      <c r="D384" s="138" t="s">
        <v>89</v>
      </c>
      <c r="E384" s="136" t="s">
        <v>878</v>
      </c>
      <c r="F384" s="135" t="s">
        <v>698</v>
      </c>
      <c r="G384" s="138" t="s">
        <v>60</v>
      </c>
      <c r="H384" s="138">
        <v>1569</v>
      </c>
      <c r="I384" s="135" t="s">
        <v>782</v>
      </c>
      <c r="J384" s="119" t="s">
        <v>783</v>
      </c>
      <c r="K384" t="e">
        <f>VLOOKUP(A384,Sheet4!A:L,12,0)</f>
        <v>#N/A</v>
      </c>
      <c r="L384" s="132" t="s">
        <v>923</v>
      </c>
      <c r="M384" t="e">
        <f t="shared" si="11"/>
        <v>#N/A</v>
      </c>
    </row>
    <row r="385" spans="1:13" ht="15" hidden="1" x14ac:dyDescent="0.15">
      <c r="A385" t="str">
        <f t="shared" si="10"/>
        <v>SBS0010134S413020220422A</v>
      </c>
      <c r="B385">
        <v>230</v>
      </c>
      <c r="C385" s="118">
        <v>44895</v>
      </c>
      <c r="D385" s="115" t="s">
        <v>89</v>
      </c>
      <c r="E385" s="120" t="s">
        <v>786</v>
      </c>
      <c r="F385" s="117" t="s">
        <v>701</v>
      </c>
      <c r="G385" s="115" t="s">
        <v>703</v>
      </c>
      <c r="H385" s="115">
        <v>71</v>
      </c>
      <c r="I385" s="117" t="s">
        <v>782</v>
      </c>
      <c r="J385" s="119" t="s">
        <v>783</v>
      </c>
      <c r="K385">
        <f>VLOOKUP(A385,Sheet4!A:L,12,0)</f>
        <v>-71</v>
      </c>
      <c r="M385">
        <f t="shared" si="11"/>
        <v>0</v>
      </c>
    </row>
    <row r="386" spans="1:13" ht="15" hidden="1" x14ac:dyDescent="0.15">
      <c r="A386" t="str">
        <f t="shared" si="10"/>
        <v>SBS0010134S413020220429A</v>
      </c>
      <c r="B386">
        <v>230</v>
      </c>
      <c r="C386" s="118">
        <v>44895</v>
      </c>
      <c r="D386" s="115" t="s">
        <v>89</v>
      </c>
      <c r="E386" s="120" t="s">
        <v>786</v>
      </c>
      <c r="F386" s="117" t="s">
        <v>701</v>
      </c>
      <c r="G386" s="115" t="s">
        <v>704</v>
      </c>
      <c r="H386" s="115">
        <v>132</v>
      </c>
      <c r="I386" s="117" t="s">
        <v>782</v>
      </c>
      <c r="J386" s="119" t="s">
        <v>783</v>
      </c>
      <c r="K386">
        <f>VLOOKUP(A386,Sheet4!A:L,12,0)</f>
        <v>-132</v>
      </c>
      <c r="M386">
        <f t="shared" si="11"/>
        <v>0</v>
      </c>
    </row>
    <row r="387" spans="1:13" ht="15" x14ac:dyDescent="0.15">
      <c r="A387" t="str">
        <f t="shared" si="10"/>
        <v>SCS0004380S413052221022A</v>
      </c>
      <c r="B387" s="133">
        <v>230</v>
      </c>
      <c r="C387" s="134">
        <v>44895</v>
      </c>
      <c r="D387" s="138" t="s">
        <v>220</v>
      </c>
      <c r="E387" s="136" t="s">
        <v>878</v>
      </c>
      <c r="F387" s="135" t="s">
        <v>705</v>
      </c>
      <c r="G387" s="138" t="s">
        <v>707</v>
      </c>
      <c r="H387" s="138">
        <v>400</v>
      </c>
      <c r="I387" s="135" t="s">
        <v>782</v>
      </c>
      <c r="J387" s="119" t="s">
        <v>783</v>
      </c>
      <c r="K387" t="e">
        <f>VLOOKUP(A387,Sheet4!A:L,12,0)</f>
        <v>#N/A</v>
      </c>
      <c r="L387" s="132" t="s">
        <v>923</v>
      </c>
      <c r="M387" t="e">
        <f t="shared" si="11"/>
        <v>#N/A</v>
      </c>
    </row>
    <row r="388" spans="1:13" ht="15" hidden="1" x14ac:dyDescent="0.15">
      <c r="A388" t="str">
        <f t="shared" si="10"/>
        <v>SCS0004380S413052221026A</v>
      </c>
      <c r="B388">
        <v>230</v>
      </c>
      <c r="C388" s="118">
        <v>44895</v>
      </c>
      <c r="D388" s="115" t="s">
        <v>220</v>
      </c>
      <c r="E388" s="120" t="s">
        <v>786</v>
      </c>
      <c r="F388" s="117" t="s">
        <v>705</v>
      </c>
      <c r="G388" s="115" t="s">
        <v>600</v>
      </c>
      <c r="H388" s="115">
        <v>360</v>
      </c>
      <c r="I388" s="117" t="s">
        <v>782</v>
      </c>
      <c r="J388" s="119" t="s">
        <v>783</v>
      </c>
      <c r="K388">
        <f>VLOOKUP(A388,Sheet4!A:L,12,0)</f>
        <v>-300</v>
      </c>
      <c r="M388">
        <f t="shared" si="11"/>
        <v>60</v>
      </c>
    </row>
    <row r="389" spans="1:13" ht="15" hidden="1" x14ac:dyDescent="0.15">
      <c r="A389" t="str">
        <f t="shared" ref="A389:A431" si="12">CONCATENATE(F389,D389,G389)</f>
        <v>SCS0004380S413052221101A</v>
      </c>
      <c r="B389">
        <v>230</v>
      </c>
      <c r="C389" s="118">
        <v>44895</v>
      </c>
      <c r="D389" s="115" t="s">
        <v>220</v>
      </c>
      <c r="E389" s="120" t="s">
        <v>786</v>
      </c>
      <c r="F389" s="117" t="s">
        <v>705</v>
      </c>
      <c r="G389" s="115" t="s">
        <v>217</v>
      </c>
      <c r="H389" s="115">
        <v>400</v>
      </c>
      <c r="I389" s="117" t="s">
        <v>782</v>
      </c>
      <c r="J389" s="119" t="s">
        <v>783</v>
      </c>
      <c r="K389">
        <f>VLOOKUP(A389,Sheet4!A:L,12,0)</f>
        <v>-300</v>
      </c>
      <c r="M389">
        <f t="shared" ref="M389:M431" si="13">H389+K389</f>
        <v>100</v>
      </c>
    </row>
    <row r="390" spans="1:13" ht="15" x14ac:dyDescent="0.15">
      <c r="A390" t="str">
        <f t="shared" si="12"/>
        <v>SCS0004385S413049221103A</v>
      </c>
      <c r="B390" s="133">
        <v>230</v>
      </c>
      <c r="C390" s="134">
        <v>44895</v>
      </c>
      <c r="D390" s="138" t="s">
        <v>234</v>
      </c>
      <c r="E390" s="136" t="s">
        <v>878</v>
      </c>
      <c r="F390" s="135" t="s">
        <v>708</v>
      </c>
      <c r="G390" s="138" t="s">
        <v>237</v>
      </c>
      <c r="H390" s="138">
        <v>1100</v>
      </c>
      <c r="I390" s="135" t="s">
        <v>782</v>
      </c>
      <c r="J390" s="119" t="s">
        <v>783</v>
      </c>
      <c r="K390" t="e">
        <f>VLOOKUP(A390,Sheet4!A:L,12,0)</f>
        <v>#N/A</v>
      </c>
      <c r="L390" s="132" t="s">
        <v>923</v>
      </c>
      <c r="M390" t="e">
        <f t="shared" si="13"/>
        <v>#N/A</v>
      </c>
    </row>
    <row r="391" spans="1:13" ht="15" hidden="1" x14ac:dyDescent="0.15">
      <c r="A391" t="str">
        <f t="shared" si="12"/>
        <v>SCS0004386S413049221020A</v>
      </c>
      <c r="B391">
        <v>230</v>
      </c>
      <c r="C391" s="118">
        <v>44895</v>
      </c>
      <c r="D391" s="115" t="s">
        <v>234</v>
      </c>
      <c r="E391" s="120" t="s">
        <v>878</v>
      </c>
      <c r="F391" s="117" t="s">
        <v>710</v>
      </c>
      <c r="G391" s="115" t="s">
        <v>236</v>
      </c>
      <c r="H391" s="115">
        <v>593</v>
      </c>
      <c r="I391" s="117" t="s">
        <v>782</v>
      </c>
      <c r="J391" s="119" t="s">
        <v>783</v>
      </c>
      <c r="K391">
        <f>VLOOKUP(A391,Sheet4!A:L,12,0)</f>
        <v>-593</v>
      </c>
      <c r="L391" s="132" t="s">
        <v>876</v>
      </c>
      <c r="M391">
        <f t="shared" si="13"/>
        <v>0</v>
      </c>
    </row>
    <row r="392" spans="1:13" ht="15" hidden="1" x14ac:dyDescent="0.15">
      <c r="A392" t="str">
        <f t="shared" si="12"/>
        <v>SCS0004387S413049221020A</v>
      </c>
      <c r="B392">
        <v>230</v>
      </c>
      <c r="C392" s="118">
        <v>44895</v>
      </c>
      <c r="D392" s="115" t="s">
        <v>234</v>
      </c>
      <c r="E392" s="120" t="s">
        <v>878</v>
      </c>
      <c r="F392" s="117" t="s">
        <v>712</v>
      </c>
      <c r="G392" s="115" t="s">
        <v>236</v>
      </c>
      <c r="H392" s="115">
        <v>890</v>
      </c>
      <c r="I392" s="117" t="s">
        <v>782</v>
      </c>
      <c r="J392" s="119" t="s">
        <v>783</v>
      </c>
      <c r="K392">
        <f>VLOOKUP(A392,Sheet4!A:L,12,0)</f>
        <v>-890</v>
      </c>
      <c r="L392" s="132" t="s">
        <v>876</v>
      </c>
      <c r="M392">
        <f t="shared" si="13"/>
        <v>0</v>
      </c>
    </row>
    <row r="393" spans="1:13" ht="15" x14ac:dyDescent="0.15">
      <c r="A393" t="str">
        <f t="shared" si="12"/>
        <v>SCS0004393S413049221020A</v>
      </c>
      <c r="B393" s="133">
        <v>230</v>
      </c>
      <c r="C393" s="134">
        <v>44895</v>
      </c>
      <c r="D393" s="138" t="s">
        <v>234</v>
      </c>
      <c r="E393" s="136" t="s">
        <v>878</v>
      </c>
      <c r="F393" s="135" t="s">
        <v>713</v>
      </c>
      <c r="G393" s="138" t="s">
        <v>236</v>
      </c>
      <c r="H393" s="138">
        <v>525</v>
      </c>
      <c r="I393" s="135" t="s">
        <v>782</v>
      </c>
      <c r="J393" s="119" t="s">
        <v>783</v>
      </c>
      <c r="K393" t="e">
        <f>VLOOKUP(A393,Sheet4!A:L,12,0)</f>
        <v>#N/A</v>
      </c>
      <c r="L393" s="132" t="s">
        <v>923</v>
      </c>
      <c r="M393" t="e">
        <f t="shared" si="13"/>
        <v>#N/A</v>
      </c>
    </row>
    <row r="394" spans="1:13" ht="15" hidden="1" x14ac:dyDescent="0.15">
      <c r="A394" t="str">
        <f t="shared" si="12"/>
        <v>SCS0004395S413049221027A</v>
      </c>
      <c r="B394">
        <v>230</v>
      </c>
      <c r="C394" s="118">
        <v>44895</v>
      </c>
      <c r="D394" s="115" t="s">
        <v>234</v>
      </c>
      <c r="E394" s="120" t="s">
        <v>878</v>
      </c>
      <c r="F394" s="117" t="s">
        <v>715</v>
      </c>
      <c r="G394" s="115" t="s">
        <v>129</v>
      </c>
      <c r="H394" s="115">
        <v>1275</v>
      </c>
      <c r="I394" s="117" t="s">
        <v>782</v>
      </c>
      <c r="J394" s="119" t="s">
        <v>783</v>
      </c>
      <c r="K394">
        <f>VLOOKUP(A394,Sheet4!A:L,12,0)</f>
        <v>-1275</v>
      </c>
      <c r="L394" s="132" t="s">
        <v>876</v>
      </c>
      <c r="M394">
        <f t="shared" si="13"/>
        <v>0</v>
      </c>
    </row>
    <row r="395" spans="1:13" ht="15" hidden="1" x14ac:dyDescent="0.15">
      <c r="A395" t="str">
        <f t="shared" si="12"/>
        <v>SCS0004520S413029221012A</v>
      </c>
      <c r="B395">
        <v>230</v>
      </c>
      <c r="C395" s="118">
        <v>44895</v>
      </c>
      <c r="D395" s="115" t="s">
        <v>27</v>
      </c>
      <c r="E395" s="120" t="s">
        <v>878</v>
      </c>
      <c r="F395" s="117" t="s">
        <v>717</v>
      </c>
      <c r="G395" s="115" t="s">
        <v>33</v>
      </c>
      <c r="H395" s="115">
        <v>5000</v>
      </c>
      <c r="I395" s="117" t="s">
        <v>782</v>
      </c>
      <c r="J395" s="119" t="s">
        <v>783</v>
      </c>
      <c r="K395">
        <f>VLOOKUP(A395,Sheet4!A:L,12,0)</f>
        <v>-5000</v>
      </c>
      <c r="L395" s="132" t="s">
        <v>876</v>
      </c>
      <c r="M395">
        <f t="shared" si="13"/>
        <v>0</v>
      </c>
    </row>
    <row r="396" spans="1:13" ht="15" x14ac:dyDescent="0.15">
      <c r="A396" t="str">
        <f t="shared" si="12"/>
        <v>SCS0005617S413047A211281</v>
      </c>
      <c r="B396" s="133">
        <v>230</v>
      </c>
      <c r="C396" s="134">
        <v>44895</v>
      </c>
      <c r="D396" s="138" t="s">
        <v>105</v>
      </c>
      <c r="E396" s="136" t="s">
        <v>878</v>
      </c>
      <c r="F396" s="135" t="s">
        <v>719</v>
      </c>
      <c r="G396" s="138">
        <v>211281</v>
      </c>
      <c r="H396" s="138">
        <v>25</v>
      </c>
      <c r="I396" s="135" t="s">
        <v>782</v>
      </c>
      <c r="J396" s="119" t="s">
        <v>783</v>
      </c>
      <c r="K396" t="e">
        <f>VLOOKUP(A396,Sheet4!A:L,12,0)</f>
        <v>#N/A</v>
      </c>
      <c r="L396" s="132" t="s">
        <v>923</v>
      </c>
      <c r="M396" t="e">
        <f t="shared" si="13"/>
        <v>#N/A</v>
      </c>
    </row>
    <row r="397" spans="1:13" ht="15" hidden="1" x14ac:dyDescent="0.15">
      <c r="A397" t="str">
        <f t="shared" si="12"/>
        <v>SCS0005617S413052221101A</v>
      </c>
      <c r="B397">
        <v>230</v>
      </c>
      <c r="C397" s="118">
        <v>44895</v>
      </c>
      <c r="D397" s="115" t="s">
        <v>220</v>
      </c>
      <c r="E397" s="120" t="s">
        <v>786</v>
      </c>
      <c r="F397" s="117" t="s">
        <v>719</v>
      </c>
      <c r="G397" s="115" t="s">
        <v>217</v>
      </c>
      <c r="H397" s="115">
        <v>400</v>
      </c>
      <c r="I397" s="117" t="s">
        <v>782</v>
      </c>
      <c r="J397" s="119" t="s">
        <v>783</v>
      </c>
      <c r="K397">
        <f>VLOOKUP(A397,Sheet4!A:L,12,0)</f>
        <v>-400</v>
      </c>
      <c r="M397">
        <f t="shared" si="13"/>
        <v>0</v>
      </c>
    </row>
    <row r="398" spans="1:13" ht="15" hidden="1" x14ac:dyDescent="0.15">
      <c r="A398" t="str">
        <f t="shared" si="12"/>
        <v>SCS0005773S413049221020A</v>
      </c>
      <c r="B398">
        <v>230</v>
      </c>
      <c r="C398" s="118">
        <v>44895</v>
      </c>
      <c r="D398" s="115" t="s">
        <v>234</v>
      </c>
      <c r="E398" s="120" t="s">
        <v>878</v>
      </c>
      <c r="F398" s="117" t="s">
        <v>721</v>
      </c>
      <c r="G398" s="115" t="s">
        <v>236</v>
      </c>
      <c r="H398" s="115">
        <v>640</v>
      </c>
      <c r="I398" s="117" t="s">
        <v>782</v>
      </c>
      <c r="J398" s="119" t="s">
        <v>783</v>
      </c>
      <c r="K398">
        <f>VLOOKUP(A398,Sheet4!A:L,12,0)</f>
        <v>-640</v>
      </c>
      <c r="L398" s="132" t="s">
        <v>876</v>
      </c>
      <c r="M398">
        <f t="shared" si="13"/>
        <v>0</v>
      </c>
    </row>
    <row r="399" spans="1:13" ht="15" x14ac:dyDescent="0.15">
      <c r="A399" t="str">
        <f t="shared" si="12"/>
        <v>SCS0006471S413052221103A</v>
      </c>
      <c r="B399" s="133">
        <v>230</v>
      </c>
      <c r="C399" s="134">
        <v>44895</v>
      </c>
      <c r="D399" s="138" t="s">
        <v>220</v>
      </c>
      <c r="E399" s="136" t="s">
        <v>878</v>
      </c>
      <c r="F399" s="135" t="s">
        <v>723</v>
      </c>
      <c r="G399" s="138" t="s">
        <v>237</v>
      </c>
      <c r="H399" s="138">
        <v>800</v>
      </c>
      <c r="I399" s="135" t="s">
        <v>782</v>
      </c>
      <c r="J399" s="119" t="s">
        <v>783</v>
      </c>
      <c r="K399" t="e">
        <f>VLOOKUP(A399,Sheet4!A:L,12,0)</f>
        <v>#N/A</v>
      </c>
      <c r="L399" s="132" t="s">
        <v>923</v>
      </c>
      <c r="M399" t="e">
        <f t="shared" si="13"/>
        <v>#N/A</v>
      </c>
    </row>
    <row r="400" spans="1:13" ht="15" x14ac:dyDescent="0.15">
      <c r="A400" t="str">
        <f t="shared" si="12"/>
        <v>SCS0006471S413052221108A</v>
      </c>
      <c r="B400" s="133">
        <v>230</v>
      </c>
      <c r="C400" s="134">
        <v>44895</v>
      </c>
      <c r="D400" s="138" t="s">
        <v>220</v>
      </c>
      <c r="E400" s="136" t="s">
        <v>878</v>
      </c>
      <c r="F400" s="135" t="s">
        <v>723</v>
      </c>
      <c r="G400" s="138" t="s">
        <v>224</v>
      </c>
      <c r="H400" s="138">
        <v>800</v>
      </c>
      <c r="I400" s="135" t="s">
        <v>782</v>
      </c>
      <c r="J400" s="119" t="s">
        <v>783</v>
      </c>
      <c r="K400" t="e">
        <f>VLOOKUP(A400,Sheet4!A:L,12,0)</f>
        <v>#N/A</v>
      </c>
      <c r="L400" s="132" t="s">
        <v>923</v>
      </c>
      <c r="M400" t="e">
        <f t="shared" si="13"/>
        <v>#N/A</v>
      </c>
    </row>
    <row r="401" spans="1:13" ht="15" hidden="1" x14ac:dyDescent="0.15">
      <c r="A401" t="str">
        <f t="shared" si="12"/>
        <v>SHT0000991S413047A220526A</v>
      </c>
      <c r="B401">
        <v>230</v>
      </c>
      <c r="C401" s="118">
        <v>44895</v>
      </c>
      <c r="D401" s="115" t="s">
        <v>105</v>
      </c>
      <c r="E401" s="120" t="s">
        <v>786</v>
      </c>
      <c r="F401" s="117" t="s">
        <v>725</v>
      </c>
      <c r="G401" s="115" t="s">
        <v>727</v>
      </c>
      <c r="H401" s="115">
        <v>350</v>
      </c>
      <c r="I401" s="117" t="s">
        <v>782</v>
      </c>
      <c r="J401" s="119" t="s">
        <v>783</v>
      </c>
      <c r="K401">
        <f>VLOOKUP(A401,Sheet4!A:L,12,0)</f>
        <v>-350</v>
      </c>
      <c r="M401">
        <f t="shared" si="13"/>
        <v>0</v>
      </c>
    </row>
    <row r="402" spans="1:13" ht="15" hidden="1" x14ac:dyDescent="0.15">
      <c r="A402" t="str">
        <f t="shared" si="12"/>
        <v>SHT0000991S413047A220531</v>
      </c>
      <c r="B402">
        <v>230</v>
      </c>
      <c r="C402" s="118">
        <v>44895</v>
      </c>
      <c r="D402" s="115" t="s">
        <v>105</v>
      </c>
      <c r="E402" s="120" t="s">
        <v>786</v>
      </c>
      <c r="F402" s="117" t="s">
        <v>725</v>
      </c>
      <c r="G402" s="115">
        <v>220531</v>
      </c>
      <c r="H402" s="115">
        <v>30</v>
      </c>
      <c r="I402" s="117" t="s">
        <v>782</v>
      </c>
      <c r="J402" s="119" t="s">
        <v>783</v>
      </c>
      <c r="K402">
        <f>VLOOKUP(A402,Sheet4!A:L,12,0)</f>
        <v>-30</v>
      </c>
      <c r="M402">
        <f t="shared" si="13"/>
        <v>0</v>
      </c>
    </row>
    <row r="403" spans="1:13" ht="15" hidden="1" x14ac:dyDescent="0.15">
      <c r="A403" t="str">
        <f t="shared" si="12"/>
        <v>SHT0000991S413167221103A</v>
      </c>
      <c r="B403">
        <v>230</v>
      </c>
      <c r="C403" s="118">
        <v>44895</v>
      </c>
      <c r="D403" s="115" t="s">
        <v>728</v>
      </c>
      <c r="E403" s="120" t="s">
        <v>878</v>
      </c>
      <c r="F403" s="117" t="s">
        <v>725</v>
      </c>
      <c r="G403" s="115" t="s">
        <v>237</v>
      </c>
      <c r="H403" s="115">
        <v>410</v>
      </c>
      <c r="I403" s="117" t="s">
        <v>782</v>
      </c>
      <c r="J403" s="119" t="s">
        <v>783</v>
      </c>
      <c r="K403">
        <f>VLOOKUP(A403,Sheet4!A:L,12,0)</f>
        <v>-410</v>
      </c>
      <c r="L403" s="132" t="s">
        <v>876</v>
      </c>
      <c r="M403">
        <f t="shared" si="13"/>
        <v>0</v>
      </c>
    </row>
    <row r="404" spans="1:13" ht="15" hidden="1" x14ac:dyDescent="0.15">
      <c r="A404" t="str">
        <f t="shared" si="12"/>
        <v>SHT0000991S413167221108A</v>
      </c>
      <c r="B404">
        <v>230</v>
      </c>
      <c r="C404" s="118">
        <v>44895</v>
      </c>
      <c r="D404" s="115" t="s">
        <v>728</v>
      </c>
      <c r="E404" s="120" t="s">
        <v>878</v>
      </c>
      <c r="F404" s="117" t="s">
        <v>725</v>
      </c>
      <c r="G404" s="115" t="s">
        <v>224</v>
      </c>
      <c r="H404" s="115">
        <v>1475</v>
      </c>
      <c r="I404" s="117" t="s">
        <v>782</v>
      </c>
      <c r="J404" s="119" t="s">
        <v>783</v>
      </c>
      <c r="K404">
        <f>VLOOKUP(A404,Sheet4!A:L,12,0)</f>
        <v>-1475</v>
      </c>
      <c r="L404" s="132" t="s">
        <v>876</v>
      </c>
      <c r="M404">
        <f t="shared" si="13"/>
        <v>0</v>
      </c>
    </row>
    <row r="405" spans="1:13" ht="15" hidden="1" x14ac:dyDescent="0.15">
      <c r="A405" t="str">
        <f t="shared" si="12"/>
        <v>SHT0000992S413038220617</v>
      </c>
      <c r="B405">
        <v>230</v>
      </c>
      <c r="C405" s="118">
        <v>44895</v>
      </c>
      <c r="D405" s="115" t="s">
        <v>207</v>
      </c>
      <c r="E405" s="120" t="s">
        <v>878</v>
      </c>
      <c r="F405" s="117" t="s">
        <v>729</v>
      </c>
      <c r="G405" s="115">
        <v>220617</v>
      </c>
      <c r="H405" s="115">
        <v>661</v>
      </c>
      <c r="I405" s="117" t="s">
        <v>782</v>
      </c>
      <c r="J405" s="119" t="s">
        <v>783</v>
      </c>
      <c r="K405">
        <f>VLOOKUP(A405,Sheet4!A:L,12,0)</f>
        <v>-661</v>
      </c>
      <c r="L405" s="132" t="s">
        <v>876</v>
      </c>
      <c r="M405">
        <f t="shared" si="13"/>
        <v>0</v>
      </c>
    </row>
    <row r="406" spans="1:13" ht="15" hidden="1" x14ac:dyDescent="0.15">
      <c r="A406" t="str">
        <f t="shared" si="12"/>
        <v>SHT0000992S413167221108A</v>
      </c>
      <c r="B406">
        <v>230</v>
      </c>
      <c r="C406" s="118">
        <v>44895</v>
      </c>
      <c r="D406" s="115" t="s">
        <v>728</v>
      </c>
      <c r="E406" s="120" t="s">
        <v>878</v>
      </c>
      <c r="F406" s="117" t="s">
        <v>729</v>
      </c>
      <c r="G406" s="115" t="s">
        <v>224</v>
      </c>
      <c r="H406" s="115">
        <v>1200</v>
      </c>
      <c r="I406" s="117" t="s">
        <v>782</v>
      </c>
      <c r="J406" s="119" t="s">
        <v>783</v>
      </c>
      <c r="K406">
        <f>VLOOKUP(A406,Sheet4!A:L,12,0)</f>
        <v>-1200</v>
      </c>
      <c r="L406" s="132" t="s">
        <v>876</v>
      </c>
      <c r="M406">
        <f t="shared" si="13"/>
        <v>0</v>
      </c>
    </row>
    <row r="407" spans="1:13" ht="15" hidden="1" x14ac:dyDescent="0.15">
      <c r="A407" t="str">
        <f t="shared" si="12"/>
        <v>SHT0001000S413047A220412A</v>
      </c>
      <c r="B407">
        <v>230</v>
      </c>
      <c r="C407" s="118">
        <v>44895</v>
      </c>
      <c r="D407" s="115" t="s">
        <v>105</v>
      </c>
      <c r="E407" s="120" t="s">
        <v>786</v>
      </c>
      <c r="F407" s="117" t="s">
        <v>731</v>
      </c>
      <c r="G407" s="115" t="s">
        <v>732</v>
      </c>
      <c r="H407" s="115">
        <v>21</v>
      </c>
      <c r="I407" s="117" t="s">
        <v>782</v>
      </c>
      <c r="J407" s="119" t="s">
        <v>783</v>
      </c>
      <c r="K407">
        <f>VLOOKUP(A407,Sheet4!A:L,12,0)</f>
        <v>-21</v>
      </c>
      <c r="M407">
        <f t="shared" si="13"/>
        <v>0</v>
      </c>
    </row>
    <row r="408" spans="1:13" ht="15" hidden="1" x14ac:dyDescent="0.15">
      <c r="A408" t="str">
        <f t="shared" si="12"/>
        <v>SHT0001000S413044220201</v>
      </c>
      <c r="B408">
        <v>230</v>
      </c>
      <c r="C408" s="118">
        <v>44895</v>
      </c>
      <c r="D408" s="17" t="s">
        <v>265</v>
      </c>
      <c r="E408" s="120" t="s">
        <v>878</v>
      </c>
      <c r="F408" s="117" t="s">
        <v>731</v>
      </c>
      <c r="G408" s="17">
        <v>220201</v>
      </c>
      <c r="H408" s="17">
        <v>35</v>
      </c>
      <c r="I408" s="117" t="s">
        <v>782</v>
      </c>
      <c r="J408" s="119" t="s">
        <v>783</v>
      </c>
      <c r="K408">
        <f>VLOOKUP(A408,Sheet4!A:L,12,0)</f>
        <v>-35</v>
      </c>
      <c r="L408" s="132" t="s">
        <v>876</v>
      </c>
      <c r="M408">
        <f t="shared" si="13"/>
        <v>0</v>
      </c>
    </row>
    <row r="409" spans="1:13" ht="15" hidden="1" x14ac:dyDescent="0.15">
      <c r="A409" t="str">
        <f t="shared" si="12"/>
        <v>SHT0001000S413044220423A</v>
      </c>
      <c r="B409">
        <v>230</v>
      </c>
      <c r="C409" s="118">
        <v>44895</v>
      </c>
      <c r="D409" s="17" t="s">
        <v>265</v>
      </c>
      <c r="E409" s="120" t="s">
        <v>878</v>
      </c>
      <c r="F409" s="117" t="s">
        <v>731</v>
      </c>
      <c r="G409" s="17" t="s">
        <v>733</v>
      </c>
      <c r="H409" s="17">
        <v>206</v>
      </c>
      <c r="I409" s="117" t="s">
        <v>782</v>
      </c>
      <c r="J409" s="119" t="s">
        <v>783</v>
      </c>
      <c r="K409">
        <f>VLOOKUP(A409,Sheet4!A:L,12,0)</f>
        <v>-206</v>
      </c>
      <c r="L409" s="132" t="s">
        <v>876</v>
      </c>
      <c r="M409">
        <f t="shared" si="13"/>
        <v>0</v>
      </c>
    </row>
    <row r="410" spans="1:13" ht="15" hidden="1" x14ac:dyDescent="0.15">
      <c r="A410" t="str">
        <f t="shared" si="12"/>
        <v>SHT0001000S413044220531</v>
      </c>
      <c r="B410">
        <v>230</v>
      </c>
      <c r="C410" s="118">
        <v>44895</v>
      </c>
      <c r="D410" s="17" t="s">
        <v>265</v>
      </c>
      <c r="E410" s="120" t="s">
        <v>878</v>
      </c>
      <c r="F410" s="117" t="s">
        <v>731</v>
      </c>
      <c r="G410" s="17">
        <v>220531</v>
      </c>
      <c r="H410" s="17">
        <v>38</v>
      </c>
      <c r="I410" s="117" t="s">
        <v>782</v>
      </c>
      <c r="J410" s="119" t="s">
        <v>783</v>
      </c>
      <c r="K410">
        <f>VLOOKUP(A410,Sheet4!A:L,12,0)</f>
        <v>-38</v>
      </c>
      <c r="L410" s="132" t="s">
        <v>876</v>
      </c>
      <c r="M410">
        <f t="shared" si="13"/>
        <v>0</v>
      </c>
    </row>
    <row r="411" spans="1:13" ht="15" hidden="1" x14ac:dyDescent="0.15">
      <c r="A411" t="str">
        <f t="shared" si="12"/>
        <v>SHT0001003S413045220923A</v>
      </c>
      <c r="B411">
        <v>230</v>
      </c>
      <c r="C411" s="118">
        <v>44895</v>
      </c>
      <c r="D411" s="17" t="s">
        <v>312</v>
      </c>
      <c r="E411" s="120" t="s">
        <v>786</v>
      </c>
      <c r="F411" s="117" t="s">
        <v>734</v>
      </c>
      <c r="G411" s="17" t="s">
        <v>523</v>
      </c>
      <c r="H411" s="17">
        <v>200</v>
      </c>
      <c r="I411" s="117" t="s">
        <v>782</v>
      </c>
      <c r="J411" s="119" t="s">
        <v>783</v>
      </c>
      <c r="K411">
        <f>VLOOKUP(A411,Sheet4!A:L,12,0)</f>
        <v>-200</v>
      </c>
      <c r="M411">
        <f t="shared" si="13"/>
        <v>0</v>
      </c>
    </row>
    <row r="412" spans="1:13" ht="15" hidden="1" x14ac:dyDescent="0.15">
      <c r="A412" t="str">
        <f t="shared" si="12"/>
        <v>SHT0001010S413047A220531</v>
      </c>
      <c r="B412">
        <v>230</v>
      </c>
      <c r="C412" s="118">
        <v>44895</v>
      </c>
      <c r="D412" s="17" t="s">
        <v>105</v>
      </c>
      <c r="E412" s="120" t="s">
        <v>786</v>
      </c>
      <c r="F412" s="117" t="s">
        <v>735</v>
      </c>
      <c r="G412" s="17">
        <v>220531</v>
      </c>
      <c r="H412" s="17">
        <v>82</v>
      </c>
      <c r="I412" s="117" t="s">
        <v>782</v>
      </c>
      <c r="J412" s="119" t="s">
        <v>783</v>
      </c>
      <c r="K412">
        <f>VLOOKUP(A412,Sheet4!A:L,12,0)</f>
        <v>-82</v>
      </c>
      <c r="M412">
        <f t="shared" si="13"/>
        <v>0</v>
      </c>
    </row>
    <row r="413" spans="1:13" ht="15" hidden="1" x14ac:dyDescent="0.15">
      <c r="A413" t="str">
        <f t="shared" si="12"/>
        <v>SHT0001010S413052220201</v>
      </c>
      <c r="B413">
        <v>230</v>
      </c>
      <c r="C413" s="118">
        <v>44895</v>
      </c>
      <c r="D413" s="17" t="s">
        <v>220</v>
      </c>
      <c r="E413" s="120" t="s">
        <v>878</v>
      </c>
      <c r="F413" s="117" t="s">
        <v>735</v>
      </c>
      <c r="G413" s="17">
        <v>220201</v>
      </c>
      <c r="H413" s="17">
        <v>6</v>
      </c>
      <c r="I413" s="117" t="s">
        <v>782</v>
      </c>
      <c r="J413" s="119" t="s">
        <v>783</v>
      </c>
      <c r="K413">
        <f>VLOOKUP(A413,Sheet4!A:L,12,0)</f>
        <v>-6</v>
      </c>
      <c r="L413" s="132" t="s">
        <v>876</v>
      </c>
      <c r="M413">
        <f t="shared" si="13"/>
        <v>0</v>
      </c>
    </row>
    <row r="414" spans="1:13" ht="15" hidden="1" x14ac:dyDescent="0.15">
      <c r="A414" t="str">
        <f t="shared" si="12"/>
        <v>SHT0001010S413052220919A</v>
      </c>
      <c r="B414">
        <v>230</v>
      </c>
      <c r="C414" s="118">
        <v>44895</v>
      </c>
      <c r="D414" s="17" t="s">
        <v>220</v>
      </c>
      <c r="E414" s="120" t="s">
        <v>878</v>
      </c>
      <c r="F414" s="117" t="s">
        <v>735</v>
      </c>
      <c r="G414" s="17" t="s">
        <v>477</v>
      </c>
      <c r="H414" s="17">
        <v>112</v>
      </c>
      <c r="I414" s="117" t="s">
        <v>782</v>
      </c>
      <c r="J414" s="119" t="s">
        <v>783</v>
      </c>
      <c r="K414">
        <f>VLOOKUP(A414,Sheet4!A:L,12,0)</f>
        <v>-112</v>
      </c>
      <c r="L414" s="132" t="s">
        <v>876</v>
      </c>
      <c r="M414">
        <f t="shared" si="13"/>
        <v>0</v>
      </c>
    </row>
    <row r="415" spans="1:13" ht="15" hidden="1" x14ac:dyDescent="0.15">
      <c r="A415" t="str">
        <f t="shared" si="12"/>
        <v>SHT0001012S413047A220531</v>
      </c>
      <c r="B415">
        <v>230</v>
      </c>
      <c r="C415" s="118">
        <v>44895</v>
      </c>
      <c r="D415" s="17" t="s">
        <v>105</v>
      </c>
      <c r="E415" s="120" t="s">
        <v>786</v>
      </c>
      <c r="F415" s="117" t="s">
        <v>737</v>
      </c>
      <c r="G415" s="17">
        <v>220531</v>
      </c>
      <c r="H415" s="17">
        <v>800</v>
      </c>
      <c r="I415" s="117" t="s">
        <v>782</v>
      </c>
      <c r="J415" s="119" t="s">
        <v>783</v>
      </c>
      <c r="K415">
        <f>VLOOKUP(A415,Sheet4!A:L,12,0)</f>
        <v>-800</v>
      </c>
      <c r="M415">
        <f t="shared" si="13"/>
        <v>0</v>
      </c>
    </row>
    <row r="416" spans="1:13" ht="15" hidden="1" x14ac:dyDescent="0.15">
      <c r="A416" t="str">
        <f t="shared" si="12"/>
        <v>SHT0001021S413047A220630</v>
      </c>
      <c r="B416">
        <v>230</v>
      </c>
      <c r="C416" s="118">
        <v>44895</v>
      </c>
      <c r="D416" s="115" t="s">
        <v>105</v>
      </c>
      <c r="E416" s="120" t="s">
        <v>786</v>
      </c>
      <c r="F416" s="117" t="s">
        <v>738</v>
      </c>
      <c r="G416" s="115">
        <v>220630</v>
      </c>
      <c r="H416" s="115">
        <v>300</v>
      </c>
      <c r="I416" s="117" t="s">
        <v>782</v>
      </c>
      <c r="J416" s="119" t="s">
        <v>783</v>
      </c>
      <c r="K416">
        <f>VLOOKUP(A416,Sheet4!A:L,12,0)</f>
        <v>-300</v>
      </c>
      <c r="M416">
        <f t="shared" si="13"/>
        <v>0</v>
      </c>
    </row>
    <row r="417" spans="1:13" ht="15" hidden="1" x14ac:dyDescent="0.15">
      <c r="A417" t="str">
        <f t="shared" si="12"/>
        <v>SHT0001043S413033220201</v>
      </c>
      <c r="B417">
        <v>230</v>
      </c>
      <c r="C417" s="118">
        <v>44895</v>
      </c>
      <c r="D417" s="115" t="s">
        <v>166</v>
      </c>
      <c r="E417" s="120" t="s">
        <v>786</v>
      </c>
      <c r="F417" s="117" t="s">
        <v>740</v>
      </c>
      <c r="G417" s="115">
        <v>220201</v>
      </c>
      <c r="H417" s="115">
        <v>390</v>
      </c>
      <c r="I417" s="117" t="s">
        <v>782</v>
      </c>
      <c r="J417" s="119" t="s">
        <v>783</v>
      </c>
      <c r="K417">
        <f>VLOOKUP(A417,Sheet4!A:L,12,0)</f>
        <v>-390</v>
      </c>
      <c r="M417">
        <f t="shared" si="13"/>
        <v>0</v>
      </c>
    </row>
    <row r="418" spans="1:13" ht="15" hidden="1" x14ac:dyDescent="0.15">
      <c r="A418" t="str">
        <f t="shared" si="12"/>
        <v>SHT0001044S413047A220302B</v>
      </c>
      <c r="B418">
        <v>230</v>
      </c>
      <c r="C418" s="118">
        <v>44895</v>
      </c>
      <c r="D418" s="115" t="s">
        <v>105</v>
      </c>
      <c r="E418" s="120" t="s">
        <v>786</v>
      </c>
      <c r="F418" s="117" t="s">
        <v>742</v>
      </c>
      <c r="G418" s="115" t="s">
        <v>744</v>
      </c>
      <c r="H418" s="115">
        <v>1000</v>
      </c>
      <c r="I418" s="117" t="s">
        <v>782</v>
      </c>
      <c r="J418" s="119" t="s">
        <v>783</v>
      </c>
      <c r="K418">
        <f>VLOOKUP(A418,Sheet4!A:L,12,0)</f>
        <v>-1000</v>
      </c>
      <c r="M418">
        <f t="shared" si="13"/>
        <v>0</v>
      </c>
    </row>
    <row r="419" spans="1:13" ht="15" hidden="1" x14ac:dyDescent="0.15">
      <c r="A419" t="str">
        <f t="shared" si="12"/>
        <v>SHT0001044S413047A220305B</v>
      </c>
      <c r="B419">
        <v>230</v>
      </c>
      <c r="C419" s="118">
        <v>44895</v>
      </c>
      <c r="D419" s="115" t="s">
        <v>105</v>
      </c>
      <c r="E419" s="120" t="s">
        <v>786</v>
      </c>
      <c r="F419" s="117" t="s">
        <v>742</v>
      </c>
      <c r="G419" s="115" t="s">
        <v>745</v>
      </c>
      <c r="H419" s="115">
        <v>402</v>
      </c>
      <c r="I419" s="117" t="s">
        <v>782</v>
      </c>
      <c r="J419" s="119" t="s">
        <v>783</v>
      </c>
      <c r="K419">
        <f>VLOOKUP(A419,Sheet4!A:L,12,0)</f>
        <v>-402</v>
      </c>
      <c r="M419">
        <f t="shared" si="13"/>
        <v>0</v>
      </c>
    </row>
    <row r="420" spans="1:13" ht="15" hidden="1" x14ac:dyDescent="0.15">
      <c r="A420" t="str">
        <f t="shared" si="12"/>
        <v>SHT0001052S413047220617</v>
      </c>
      <c r="B420">
        <v>230</v>
      </c>
      <c r="C420" s="118">
        <v>44895</v>
      </c>
      <c r="D420" s="115" t="s">
        <v>255</v>
      </c>
      <c r="E420" s="120" t="s">
        <v>786</v>
      </c>
      <c r="F420" s="117" t="s">
        <v>746</v>
      </c>
      <c r="G420" s="115">
        <v>220617</v>
      </c>
      <c r="H420" s="115">
        <v>182</v>
      </c>
      <c r="I420" s="117" t="s">
        <v>782</v>
      </c>
      <c r="J420" s="119" t="s">
        <v>783</v>
      </c>
      <c r="K420">
        <f>VLOOKUP(A420,Sheet4!A:L,12,0)</f>
        <v>-182</v>
      </c>
      <c r="M420">
        <f t="shared" si="13"/>
        <v>0</v>
      </c>
    </row>
    <row r="421" spans="1:13" ht="15" hidden="1" x14ac:dyDescent="0.15">
      <c r="A421" t="str">
        <f t="shared" si="12"/>
        <v>SHT0001070S413047A220531</v>
      </c>
      <c r="B421">
        <v>230</v>
      </c>
      <c r="C421" s="118">
        <v>44895</v>
      </c>
      <c r="D421" s="115" t="s">
        <v>105</v>
      </c>
      <c r="E421" s="120" t="s">
        <v>786</v>
      </c>
      <c r="F421" s="117" t="s">
        <v>748</v>
      </c>
      <c r="G421" s="115">
        <v>220531</v>
      </c>
      <c r="H421" s="115">
        <v>131</v>
      </c>
      <c r="I421" s="117" t="s">
        <v>782</v>
      </c>
      <c r="J421" s="119" t="s">
        <v>783</v>
      </c>
      <c r="K421">
        <f>VLOOKUP(A421,Sheet4!A:L,12,0)</f>
        <v>-131</v>
      </c>
      <c r="M421">
        <f t="shared" si="13"/>
        <v>0</v>
      </c>
    </row>
    <row r="422" spans="1:13" ht="15" hidden="1" x14ac:dyDescent="0.15">
      <c r="A422" t="str">
        <f t="shared" si="12"/>
        <v>SHT0001070S437023220201</v>
      </c>
      <c r="B422">
        <v>230</v>
      </c>
      <c r="C422" s="118">
        <v>44895</v>
      </c>
      <c r="D422" s="115" t="s">
        <v>71</v>
      </c>
      <c r="E422" s="120" t="s">
        <v>878</v>
      </c>
      <c r="F422" s="117" t="s">
        <v>748</v>
      </c>
      <c r="G422" s="115">
        <v>220201</v>
      </c>
      <c r="H422" s="115">
        <v>454</v>
      </c>
      <c r="I422" s="117" t="s">
        <v>782</v>
      </c>
      <c r="J422" s="119" t="s">
        <v>783</v>
      </c>
      <c r="K422">
        <f>VLOOKUP(A422,Sheet4!A:L,12,0)</f>
        <v>-454</v>
      </c>
      <c r="L422" s="132" t="s">
        <v>876</v>
      </c>
      <c r="M422">
        <f t="shared" si="13"/>
        <v>0</v>
      </c>
    </row>
    <row r="423" spans="1:13" ht="15" hidden="1" x14ac:dyDescent="0.15">
      <c r="A423" t="str">
        <f t="shared" si="12"/>
        <v>SHT0001099S413052221011A</v>
      </c>
      <c r="B423">
        <v>230</v>
      </c>
      <c r="C423" s="118">
        <v>44895</v>
      </c>
      <c r="D423" s="115" t="s">
        <v>220</v>
      </c>
      <c r="E423" s="120" t="s">
        <v>786</v>
      </c>
      <c r="F423" s="117" t="s">
        <v>750</v>
      </c>
      <c r="G423" s="115" t="s">
        <v>82</v>
      </c>
      <c r="H423" s="115">
        <v>100</v>
      </c>
      <c r="I423" s="117" t="s">
        <v>782</v>
      </c>
      <c r="J423" s="119" t="s">
        <v>783</v>
      </c>
      <c r="K423">
        <f>VLOOKUP(A423,Sheet4!A:L,12,0)</f>
        <v>-100</v>
      </c>
      <c r="M423">
        <f t="shared" si="13"/>
        <v>0</v>
      </c>
    </row>
    <row r="424" spans="1:13" ht="15" hidden="1" x14ac:dyDescent="0.15">
      <c r="A424" t="str">
        <f t="shared" si="12"/>
        <v>SHT0001100S413029220201</v>
      </c>
      <c r="B424">
        <v>230</v>
      </c>
      <c r="C424" s="118">
        <v>44895</v>
      </c>
      <c r="D424" s="115" t="s">
        <v>27</v>
      </c>
      <c r="E424" s="120" t="s">
        <v>786</v>
      </c>
      <c r="F424" s="117" t="s">
        <v>752</v>
      </c>
      <c r="G424" s="115">
        <v>220201</v>
      </c>
      <c r="H424" s="115">
        <v>79</v>
      </c>
      <c r="I424" s="117" t="s">
        <v>782</v>
      </c>
      <c r="J424" s="119" t="s">
        <v>783</v>
      </c>
      <c r="K424">
        <f>VLOOKUP(A424,Sheet4!A:L,12,0)</f>
        <v>-79</v>
      </c>
      <c r="M424">
        <f t="shared" si="13"/>
        <v>0</v>
      </c>
    </row>
    <row r="425" spans="1:13" ht="15" hidden="1" x14ac:dyDescent="0.15">
      <c r="A425" t="str">
        <f t="shared" si="12"/>
        <v>SHT0001103S413033220823A</v>
      </c>
      <c r="B425">
        <v>230</v>
      </c>
      <c r="C425" s="118">
        <v>44895</v>
      </c>
      <c r="D425" s="115" t="s">
        <v>166</v>
      </c>
      <c r="E425" s="120" t="s">
        <v>878</v>
      </c>
      <c r="F425" s="117" t="s">
        <v>754</v>
      </c>
      <c r="G425" s="115" t="s">
        <v>81</v>
      </c>
      <c r="H425" s="115">
        <v>40</v>
      </c>
      <c r="I425" s="117" t="s">
        <v>782</v>
      </c>
      <c r="J425" s="119" t="s">
        <v>783</v>
      </c>
      <c r="K425">
        <f>VLOOKUP(A425,Sheet4!A:L,12,0)</f>
        <v>-40</v>
      </c>
      <c r="L425" s="132" t="s">
        <v>876</v>
      </c>
      <c r="M425">
        <f t="shared" si="13"/>
        <v>0</v>
      </c>
    </row>
    <row r="426" spans="1:13" ht="15" hidden="1" x14ac:dyDescent="0.15">
      <c r="A426" t="str">
        <f t="shared" si="12"/>
        <v>SHT0001103S413033220920A</v>
      </c>
      <c r="B426">
        <v>230</v>
      </c>
      <c r="C426" s="118">
        <v>44895</v>
      </c>
      <c r="D426" s="115" t="s">
        <v>166</v>
      </c>
      <c r="E426" s="120" t="s">
        <v>878</v>
      </c>
      <c r="F426" s="117" t="s">
        <v>754</v>
      </c>
      <c r="G426" s="115" t="s">
        <v>259</v>
      </c>
      <c r="H426" s="115">
        <v>800</v>
      </c>
      <c r="I426" s="117" t="s">
        <v>782</v>
      </c>
      <c r="J426" s="119" t="s">
        <v>783</v>
      </c>
      <c r="K426">
        <f>VLOOKUP(A426,Sheet4!A:L,12,0)</f>
        <v>-440</v>
      </c>
      <c r="L426" s="132" t="s">
        <v>876</v>
      </c>
      <c r="M426">
        <f t="shared" si="13"/>
        <v>360</v>
      </c>
    </row>
    <row r="427" spans="1:13" ht="15" x14ac:dyDescent="0.15">
      <c r="A427" t="str">
        <f t="shared" si="12"/>
        <v>SHT0001103S413033221115A</v>
      </c>
      <c r="B427" s="133">
        <v>230</v>
      </c>
      <c r="C427" s="134">
        <v>44895</v>
      </c>
      <c r="D427" s="138" t="s">
        <v>166</v>
      </c>
      <c r="E427" s="136" t="s">
        <v>878</v>
      </c>
      <c r="F427" s="135" t="s">
        <v>754</v>
      </c>
      <c r="G427" s="138" t="s">
        <v>381</v>
      </c>
      <c r="H427" s="138">
        <v>144</v>
      </c>
      <c r="I427" s="135" t="s">
        <v>782</v>
      </c>
      <c r="J427" s="119" t="s">
        <v>783</v>
      </c>
      <c r="K427" t="e">
        <f>VLOOKUP(A427,Sheet4!A:L,12,0)</f>
        <v>#N/A</v>
      </c>
      <c r="L427" s="132" t="s">
        <v>923</v>
      </c>
      <c r="M427" t="e">
        <f t="shared" si="13"/>
        <v>#N/A</v>
      </c>
    </row>
    <row r="428" spans="1:13" ht="15" x14ac:dyDescent="0.15">
      <c r="A428" t="str">
        <f t="shared" si="12"/>
        <v>SHT0001104S413039221114A</v>
      </c>
      <c r="B428" s="133">
        <v>230</v>
      </c>
      <c r="C428" s="134">
        <v>44895</v>
      </c>
      <c r="D428" s="138" t="s">
        <v>59</v>
      </c>
      <c r="E428" s="136" t="s">
        <v>878</v>
      </c>
      <c r="F428" s="135" t="s">
        <v>57</v>
      </c>
      <c r="G428" s="138" t="s">
        <v>60</v>
      </c>
      <c r="H428" s="138">
        <v>4000</v>
      </c>
      <c r="I428" s="135" t="s">
        <v>782</v>
      </c>
      <c r="J428" s="119" t="s">
        <v>783</v>
      </c>
      <c r="K428" t="e">
        <f>VLOOKUP(A428,Sheet4!A:L,12,0)</f>
        <v>#N/A</v>
      </c>
      <c r="L428" s="132" t="s">
        <v>923</v>
      </c>
      <c r="M428" t="e">
        <f t="shared" si="13"/>
        <v>#N/A</v>
      </c>
    </row>
    <row r="429" spans="1:13" ht="15" hidden="1" x14ac:dyDescent="0.15">
      <c r="A429" t="str">
        <f t="shared" si="12"/>
        <v>SHT0001139S413039220812A</v>
      </c>
      <c r="B429">
        <v>230</v>
      </c>
      <c r="C429" s="118">
        <v>44895</v>
      </c>
      <c r="D429" s="115" t="s">
        <v>59</v>
      </c>
      <c r="E429" s="120" t="s">
        <v>878</v>
      </c>
      <c r="F429" s="117" t="s">
        <v>62</v>
      </c>
      <c r="G429" s="115" t="s">
        <v>64</v>
      </c>
      <c r="H429" s="115">
        <v>353</v>
      </c>
      <c r="I429" s="117" t="s">
        <v>782</v>
      </c>
      <c r="J429" s="119" t="s">
        <v>783</v>
      </c>
      <c r="K429">
        <f>VLOOKUP(A429,Sheet4!A:L,12,0)</f>
        <v>-153</v>
      </c>
      <c r="L429" s="132" t="s">
        <v>876</v>
      </c>
      <c r="M429">
        <f t="shared" si="13"/>
        <v>200</v>
      </c>
    </row>
    <row r="430" spans="1:13" ht="15" hidden="1" x14ac:dyDescent="0.15">
      <c r="A430" t="str">
        <f t="shared" si="12"/>
        <v>SHT0001139S413039221007A</v>
      </c>
      <c r="B430">
        <v>230</v>
      </c>
      <c r="C430" s="118">
        <v>44895</v>
      </c>
      <c r="D430" s="115" t="s">
        <v>59</v>
      </c>
      <c r="E430" s="120" t="s">
        <v>878</v>
      </c>
      <c r="F430" s="117" t="s">
        <v>62</v>
      </c>
      <c r="G430" s="115" t="s">
        <v>65</v>
      </c>
      <c r="H430" s="115">
        <v>200</v>
      </c>
      <c r="I430" s="117" t="s">
        <v>782</v>
      </c>
      <c r="J430" s="119" t="s">
        <v>783</v>
      </c>
      <c r="K430">
        <f>VLOOKUP(A430,Sheet4!A:L,12,0)</f>
        <v>-153</v>
      </c>
      <c r="L430" s="132" t="s">
        <v>876</v>
      </c>
      <c r="M430">
        <f t="shared" si="13"/>
        <v>47</v>
      </c>
    </row>
    <row r="431" spans="1:13" ht="15" hidden="1" x14ac:dyDescent="0.15">
      <c r="A431" t="str">
        <f t="shared" si="12"/>
        <v>BAS0000039S413070220413A</v>
      </c>
      <c r="B431">
        <v>230</v>
      </c>
      <c r="C431" s="118">
        <v>44895</v>
      </c>
      <c r="D431" s="17" t="s">
        <v>80</v>
      </c>
      <c r="E431" s="120" t="s">
        <v>878</v>
      </c>
      <c r="F431" s="117" t="s">
        <v>756</v>
      </c>
      <c r="G431" s="116" t="s">
        <v>435</v>
      </c>
      <c r="H431" s="17">
        <v>1200</v>
      </c>
      <c r="I431" s="117" t="s">
        <v>782</v>
      </c>
      <c r="J431" s="119" t="s">
        <v>783</v>
      </c>
      <c r="K431">
        <f>VLOOKUP(A431,Sheet4!A:L,12,0)</f>
        <v>-1200</v>
      </c>
      <c r="L431" s="132" t="s">
        <v>876</v>
      </c>
      <c r="M431">
        <f t="shared" si="13"/>
        <v>0</v>
      </c>
    </row>
  </sheetData>
  <autoFilter ref="A3:IW431" xr:uid="{BDEB8957-20B7-425E-B505-8321F8FD311F}">
    <filterColumn colId="10">
      <filters>
        <filter val="#N/A"/>
      </filters>
    </filterColumn>
    <filterColumn colId="12">
      <filters>
        <filter val="#N/A"/>
        <filter val="1"/>
        <filter val="100"/>
        <filter val="102"/>
        <filter val="1142"/>
        <filter val="1419"/>
        <filter val="1423"/>
        <filter val="156"/>
        <filter val="160"/>
        <filter val="1600"/>
        <filter val="1688"/>
        <filter val="196"/>
        <filter val="200"/>
        <filter val="2000"/>
        <filter val="212"/>
        <filter val="240"/>
        <filter val="25"/>
        <filter val="292"/>
        <filter val="3"/>
        <filter val="300"/>
        <filter val="320"/>
        <filter val="343"/>
        <filter val="356"/>
        <filter val="360"/>
        <filter val="400"/>
        <filter val="405"/>
        <filter val="4200"/>
        <filter val="464"/>
        <filter val="47"/>
        <filter val="50"/>
        <filter val="500"/>
        <filter val="6"/>
        <filter val="60"/>
        <filter val="600"/>
        <filter val="612"/>
        <filter val="700"/>
        <filter val="706"/>
        <filter val="77"/>
        <filter val="790"/>
        <filter val="800"/>
        <filter val="88"/>
        <filter val="9"/>
        <filter val="900"/>
        <filter val="954"/>
      </filters>
    </filterColumn>
  </autoFilter>
  <phoneticPr fontId="13" type="noConversion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531</v>
      </c>
      <c r="C8" s="56"/>
      <c r="D8" s="56"/>
      <c r="E8" s="56" t="s">
        <v>532</v>
      </c>
      <c r="F8" s="56"/>
      <c r="G8" s="56"/>
      <c r="H8" s="56" t="s">
        <v>59</v>
      </c>
      <c r="I8" s="56"/>
      <c r="J8" s="56"/>
      <c r="K8" s="8" t="s">
        <v>28</v>
      </c>
      <c r="L8" s="56">
        <v>200</v>
      </c>
      <c r="M8" s="56"/>
      <c r="N8" s="56" t="s">
        <v>64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531</v>
      </c>
      <c r="C9" s="56"/>
      <c r="D9" s="56"/>
      <c r="E9" s="56" t="s">
        <v>532</v>
      </c>
      <c r="F9" s="56"/>
      <c r="G9" s="56"/>
      <c r="H9" s="56" t="s">
        <v>59</v>
      </c>
      <c r="I9" s="56"/>
      <c r="J9" s="56"/>
      <c r="K9" s="8" t="s">
        <v>28</v>
      </c>
      <c r="L9" s="56">
        <v>200</v>
      </c>
      <c r="M9" s="56"/>
      <c r="N9" s="56" t="s">
        <v>65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533</v>
      </c>
      <c r="C10" s="56"/>
      <c r="D10" s="56"/>
      <c r="E10" s="56" t="s">
        <v>534</v>
      </c>
      <c r="F10" s="56"/>
      <c r="G10" s="56"/>
      <c r="H10" s="56" t="s">
        <v>255</v>
      </c>
      <c r="I10" s="56"/>
      <c r="J10" s="56"/>
      <c r="K10" s="8" t="s">
        <v>28</v>
      </c>
      <c r="L10" s="56">
        <v>40</v>
      </c>
      <c r="M10" s="56"/>
      <c r="N10" s="56" t="s">
        <v>535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536</v>
      </c>
      <c r="C11" s="56"/>
      <c r="D11" s="56"/>
      <c r="E11" s="56" t="s">
        <v>537</v>
      </c>
      <c r="F11" s="56"/>
      <c r="G11" s="56"/>
      <c r="H11" s="56" t="s">
        <v>105</v>
      </c>
      <c r="I11" s="56"/>
      <c r="J11" s="56"/>
      <c r="K11" s="8" t="s">
        <v>28</v>
      </c>
      <c r="L11" s="56">
        <v>6</v>
      </c>
      <c r="M11" s="56"/>
      <c r="N11" s="56" t="s">
        <v>538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536</v>
      </c>
      <c r="C12" s="56"/>
      <c r="D12" s="56"/>
      <c r="E12" s="56" t="s">
        <v>537</v>
      </c>
      <c r="F12" s="56"/>
      <c r="G12" s="56"/>
      <c r="H12" s="56" t="s">
        <v>539</v>
      </c>
      <c r="I12" s="56"/>
      <c r="J12" s="56"/>
      <c r="K12" s="8" t="s">
        <v>28</v>
      </c>
      <c r="L12" s="56">
        <v>120</v>
      </c>
      <c r="M12" s="56"/>
      <c r="N12" s="56" t="s">
        <v>538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540</v>
      </c>
      <c r="C13" s="56"/>
      <c r="D13" s="56"/>
      <c r="E13" s="56" t="s">
        <v>541</v>
      </c>
      <c r="F13" s="56"/>
      <c r="G13" s="56"/>
      <c r="H13" s="56" t="s">
        <v>105</v>
      </c>
      <c r="I13" s="56"/>
      <c r="J13" s="56"/>
      <c r="K13" s="8" t="s">
        <v>28</v>
      </c>
      <c r="L13" s="56">
        <v>19</v>
      </c>
      <c r="M13" s="56"/>
      <c r="N13" s="56" t="s">
        <v>538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540</v>
      </c>
      <c r="C14" s="56"/>
      <c r="D14" s="56"/>
      <c r="E14" s="56" t="s">
        <v>541</v>
      </c>
      <c r="F14" s="56"/>
      <c r="G14" s="56"/>
      <c r="H14" s="56" t="s">
        <v>542</v>
      </c>
      <c r="I14" s="56"/>
      <c r="J14" s="56"/>
      <c r="K14" s="8" t="s">
        <v>28</v>
      </c>
      <c r="L14" s="56">
        <v>120</v>
      </c>
      <c r="M14" s="56"/>
      <c r="N14" s="56" t="s">
        <v>538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543</v>
      </c>
      <c r="C15" s="56"/>
      <c r="D15" s="56"/>
      <c r="E15" s="56" t="s">
        <v>544</v>
      </c>
      <c r="F15" s="56"/>
      <c r="G15" s="56"/>
      <c r="H15" s="56" t="s">
        <v>220</v>
      </c>
      <c r="I15" s="56"/>
      <c r="J15" s="56"/>
      <c r="K15" s="8" t="s">
        <v>28</v>
      </c>
      <c r="L15" s="56">
        <v>240</v>
      </c>
      <c r="M15" s="56"/>
      <c r="N15" s="56" t="s">
        <v>179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X44"/>
  <sheetViews>
    <sheetView topLeftCell="A6"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545</v>
      </c>
      <c r="C8" s="56"/>
      <c r="D8" s="56"/>
      <c r="E8" s="56" t="s">
        <v>546</v>
      </c>
      <c r="F8" s="56"/>
      <c r="G8" s="56"/>
      <c r="H8" s="56" t="s">
        <v>76</v>
      </c>
      <c r="I8" s="56"/>
      <c r="J8" s="56"/>
      <c r="K8" s="8" t="s">
        <v>28</v>
      </c>
      <c r="L8" s="56">
        <v>150</v>
      </c>
      <c r="M8" s="56"/>
      <c r="N8" s="56" t="s">
        <v>547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545</v>
      </c>
      <c r="C9" s="56"/>
      <c r="D9" s="56"/>
      <c r="E9" s="56" t="s">
        <v>546</v>
      </c>
      <c r="F9" s="56"/>
      <c r="G9" s="56"/>
      <c r="H9" s="56" t="s">
        <v>76</v>
      </c>
      <c r="I9" s="56"/>
      <c r="J9" s="56"/>
      <c r="K9" s="8" t="s">
        <v>28</v>
      </c>
      <c r="L9" s="56">
        <v>1050</v>
      </c>
      <c r="M9" s="56"/>
      <c r="N9" s="56" t="s">
        <v>96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548</v>
      </c>
      <c r="C10" s="56"/>
      <c r="D10" s="56"/>
      <c r="E10" s="56" t="s">
        <v>549</v>
      </c>
      <c r="F10" s="56"/>
      <c r="G10" s="56"/>
      <c r="H10" s="56" t="s">
        <v>27</v>
      </c>
      <c r="I10" s="56"/>
      <c r="J10" s="56"/>
      <c r="K10" s="8" t="s">
        <v>28</v>
      </c>
      <c r="L10" s="56">
        <v>500</v>
      </c>
      <c r="M10" s="56"/>
      <c r="N10" s="56" t="s">
        <v>29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550</v>
      </c>
      <c r="C11" s="56"/>
      <c r="D11" s="56"/>
      <c r="E11" s="56" t="s">
        <v>549</v>
      </c>
      <c r="F11" s="56"/>
      <c r="G11" s="56"/>
      <c r="H11" s="56" t="s">
        <v>27</v>
      </c>
      <c r="I11" s="56"/>
      <c r="J11" s="56"/>
      <c r="K11" s="8" t="s">
        <v>28</v>
      </c>
      <c r="L11" s="56">
        <v>500</v>
      </c>
      <c r="M11" s="56"/>
      <c r="N11" s="56" t="s">
        <v>29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550</v>
      </c>
      <c r="C12" s="56"/>
      <c r="D12" s="56"/>
      <c r="E12" s="56" t="s">
        <v>549</v>
      </c>
      <c r="F12" s="56"/>
      <c r="G12" s="56"/>
      <c r="H12" s="56" t="s">
        <v>27</v>
      </c>
      <c r="I12" s="56"/>
      <c r="J12" s="56"/>
      <c r="K12" s="8" t="s">
        <v>28</v>
      </c>
      <c r="L12" s="56">
        <v>500</v>
      </c>
      <c r="M12" s="56"/>
      <c r="N12" s="56" t="s">
        <v>200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551</v>
      </c>
      <c r="C13" s="56"/>
      <c r="D13" s="56"/>
      <c r="E13" s="56" t="s">
        <v>552</v>
      </c>
      <c r="F13" s="56"/>
      <c r="G13" s="56"/>
      <c r="H13" s="56" t="s">
        <v>27</v>
      </c>
      <c r="I13" s="56"/>
      <c r="J13" s="56"/>
      <c r="K13" s="8" t="s">
        <v>28</v>
      </c>
      <c r="L13" s="56">
        <v>1000</v>
      </c>
      <c r="M13" s="56"/>
      <c r="N13" s="56" t="s">
        <v>553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554</v>
      </c>
      <c r="C14" s="56"/>
      <c r="D14" s="56"/>
      <c r="E14" s="56" t="s">
        <v>555</v>
      </c>
      <c r="F14" s="56"/>
      <c r="G14" s="56"/>
      <c r="H14" s="56" t="s">
        <v>105</v>
      </c>
      <c r="I14" s="56"/>
      <c r="J14" s="56"/>
      <c r="K14" s="8" t="s">
        <v>28</v>
      </c>
      <c r="L14" s="56">
        <v>35</v>
      </c>
      <c r="M14" s="56"/>
      <c r="N14" s="56" t="s">
        <v>200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554</v>
      </c>
      <c r="C15" s="56"/>
      <c r="D15" s="56"/>
      <c r="E15" s="56" t="s">
        <v>555</v>
      </c>
      <c r="F15" s="56"/>
      <c r="G15" s="56"/>
      <c r="H15" s="56" t="s">
        <v>27</v>
      </c>
      <c r="I15" s="56"/>
      <c r="J15" s="56"/>
      <c r="K15" s="8" t="s">
        <v>28</v>
      </c>
      <c r="L15" s="56">
        <v>165</v>
      </c>
      <c r="M15" s="56"/>
      <c r="N15" s="56" t="s">
        <v>200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X44"/>
  <sheetViews>
    <sheetView topLeftCell="A3"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556</v>
      </c>
      <c r="C8" s="56"/>
      <c r="D8" s="56"/>
      <c r="E8" s="56" t="s">
        <v>557</v>
      </c>
      <c r="F8" s="56"/>
      <c r="G8" s="56"/>
      <c r="H8" s="56" t="s">
        <v>105</v>
      </c>
      <c r="I8" s="56"/>
      <c r="J8" s="56"/>
      <c r="K8" s="8" t="s">
        <v>28</v>
      </c>
      <c r="L8" s="56">
        <v>317</v>
      </c>
      <c r="M8" s="56"/>
      <c r="N8" s="56" t="s">
        <v>153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556</v>
      </c>
      <c r="C9" s="56"/>
      <c r="D9" s="56"/>
      <c r="E9" s="56" t="s">
        <v>557</v>
      </c>
      <c r="F9" s="56"/>
      <c r="G9" s="56"/>
      <c r="H9" s="56" t="s">
        <v>220</v>
      </c>
      <c r="I9" s="56"/>
      <c r="J9" s="56"/>
      <c r="K9" s="8" t="s">
        <v>28</v>
      </c>
      <c r="L9" s="56">
        <v>183</v>
      </c>
      <c r="M9" s="56"/>
      <c r="N9" s="56" t="s">
        <v>153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558</v>
      </c>
      <c r="C10" s="56"/>
      <c r="D10" s="56"/>
      <c r="E10" s="56" t="s">
        <v>559</v>
      </c>
      <c r="F10" s="56"/>
      <c r="G10" s="56"/>
      <c r="H10" s="56" t="s">
        <v>166</v>
      </c>
      <c r="I10" s="56"/>
      <c r="J10" s="56"/>
      <c r="K10" s="8" t="s">
        <v>28</v>
      </c>
      <c r="L10" s="56">
        <v>697</v>
      </c>
      <c r="M10" s="56"/>
      <c r="N10" s="56">
        <v>220531</v>
      </c>
      <c r="O10" s="56"/>
      <c r="P10" s="57" t="s">
        <v>761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558</v>
      </c>
      <c r="C11" s="56"/>
      <c r="D11" s="56"/>
      <c r="E11" s="56" t="s">
        <v>559</v>
      </c>
      <c r="F11" s="56"/>
      <c r="G11" s="56"/>
      <c r="H11" s="56" t="s">
        <v>166</v>
      </c>
      <c r="I11" s="56"/>
      <c r="J11" s="56"/>
      <c r="K11" s="8" t="s">
        <v>28</v>
      </c>
      <c r="L11" s="56">
        <v>262</v>
      </c>
      <c r="M11" s="56"/>
      <c r="N11" s="56" t="s">
        <v>560</v>
      </c>
      <c r="O11" s="56"/>
      <c r="P11" s="57" t="s">
        <v>761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561</v>
      </c>
      <c r="C12" s="56"/>
      <c r="D12" s="56"/>
      <c r="E12" s="56" t="s">
        <v>562</v>
      </c>
      <c r="F12" s="56"/>
      <c r="G12" s="56"/>
      <c r="H12" s="56" t="s">
        <v>80</v>
      </c>
      <c r="I12" s="56"/>
      <c r="J12" s="56"/>
      <c r="K12" s="8" t="s">
        <v>28</v>
      </c>
      <c r="L12" s="56">
        <v>2200</v>
      </c>
      <c r="M12" s="56"/>
      <c r="N12" s="56" t="s">
        <v>132</v>
      </c>
      <c r="O12" s="56"/>
      <c r="P12" s="57" t="s">
        <v>761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561</v>
      </c>
      <c r="C13" s="56"/>
      <c r="D13" s="56"/>
      <c r="E13" s="56" t="s">
        <v>562</v>
      </c>
      <c r="F13" s="56"/>
      <c r="G13" s="56"/>
      <c r="H13" s="56" t="s">
        <v>80</v>
      </c>
      <c r="I13" s="56"/>
      <c r="J13" s="56"/>
      <c r="K13" s="8" t="s">
        <v>28</v>
      </c>
      <c r="L13" s="56">
        <v>800</v>
      </c>
      <c r="M13" s="56"/>
      <c r="N13" s="56" t="s">
        <v>294</v>
      </c>
      <c r="O13" s="56"/>
      <c r="P13" s="57" t="s">
        <v>761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561</v>
      </c>
      <c r="C14" s="56"/>
      <c r="D14" s="56"/>
      <c r="E14" s="56" t="s">
        <v>562</v>
      </c>
      <c r="F14" s="56"/>
      <c r="G14" s="56"/>
      <c r="H14" s="56" t="s">
        <v>80</v>
      </c>
      <c r="I14" s="56"/>
      <c r="J14" s="56"/>
      <c r="K14" s="8" t="s">
        <v>28</v>
      </c>
      <c r="L14" s="56">
        <v>1600</v>
      </c>
      <c r="M14" s="56"/>
      <c r="N14" s="56" t="s">
        <v>200</v>
      </c>
      <c r="O14" s="56"/>
      <c r="P14" s="57" t="s">
        <v>761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561</v>
      </c>
      <c r="C15" s="56"/>
      <c r="D15" s="56"/>
      <c r="E15" s="56" t="s">
        <v>562</v>
      </c>
      <c r="F15" s="56"/>
      <c r="G15" s="56"/>
      <c r="H15" s="56" t="s">
        <v>80</v>
      </c>
      <c r="I15" s="56"/>
      <c r="J15" s="56"/>
      <c r="K15" s="8" t="s">
        <v>28</v>
      </c>
      <c r="L15" s="56">
        <v>600</v>
      </c>
      <c r="M15" s="56"/>
      <c r="N15" s="56" t="s">
        <v>150</v>
      </c>
      <c r="O15" s="56"/>
      <c r="P15" s="57" t="s">
        <v>761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563</v>
      </c>
      <c r="C8" s="56"/>
      <c r="D8" s="56"/>
      <c r="E8" s="56" t="s">
        <v>564</v>
      </c>
      <c r="F8" s="56"/>
      <c r="G8" s="56"/>
      <c r="H8" s="56" t="s">
        <v>105</v>
      </c>
      <c r="I8" s="56"/>
      <c r="J8" s="56"/>
      <c r="K8" s="8" t="s">
        <v>28</v>
      </c>
      <c r="L8" s="56">
        <v>36</v>
      </c>
      <c r="M8" s="56"/>
      <c r="N8" s="56" t="s">
        <v>565</v>
      </c>
      <c r="O8" s="56"/>
      <c r="P8" s="57" t="s">
        <v>761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563</v>
      </c>
      <c r="C9" s="56"/>
      <c r="D9" s="56"/>
      <c r="E9" s="56" t="s">
        <v>564</v>
      </c>
      <c r="F9" s="56"/>
      <c r="G9" s="56"/>
      <c r="H9" s="56" t="s">
        <v>105</v>
      </c>
      <c r="I9" s="56"/>
      <c r="J9" s="56"/>
      <c r="K9" s="8" t="s">
        <v>28</v>
      </c>
      <c r="L9" s="56">
        <v>16</v>
      </c>
      <c r="M9" s="56"/>
      <c r="N9" s="56">
        <v>220630</v>
      </c>
      <c r="O9" s="56"/>
      <c r="P9" s="57" t="s">
        <v>761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563</v>
      </c>
      <c r="C10" s="56"/>
      <c r="D10" s="56"/>
      <c r="E10" s="56" t="s">
        <v>564</v>
      </c>
      <c r="F10" s="56"/>
      <c r="G10" s="56"/>
      <c r="H10" s="56" t="s">
        <v>392</v>
      </c>
      <c r="I10" s="56"/>
      <c r="J10" s="56"/>
      <c r="K10" s="8" t="s">
        <v>28</v>
      </c>
      <c r="L10" s="56">
        <v>150</v>
      </c>
      <c r="M10" s="56"/>
      <c r="N10" s="56" t="s">
        <v>505</v>
      </c>
      <c r="O10" s="56"/>
      <c r="P10" s="57" t="s">
        <v>761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566</v>
      </c>
      <c r="C11" s="56"/>
      <c r="D11" s="56"/>
      <c r="E11" s="56" t="s">
        <v>567</v>
      </c>
      <c r="F11" s="56"/>
      <c r="G11" s="56"/>
      <c r="H11" s="56" t="s">
        <v>312</v>
      </c>
      <c r="I11" s="56"/>
      <c r="J11" s="56"/>
      <c r="K11" s="8" t="s">
        <v>28</v>
      </c>
      <c r="L11" s="56">
        <v>182</v>
      </c>
      <c r="M11" s="56"/>
      <c r="N11" s="56" t="s">
        <v>132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568</v>
      </c>
      <c r="C12" s="56"/>
      <c r="D12" s="56"/>
      <c r="E12" s="56" t="s">
        <v>569</v>
      </c>
      <c r="F12" s="56"/>
      <c r="G12" s="56"/>
      <c r="H12" s="56" t="s">
        <v>105</v>
      </c>
      <c r="I12" s="56"/>
      <c r="J12" s="56"/>
      <c r="K12" s="8" t="s">
        <v>28</v>
      </c>
      <c r="L12" s="56">
        <v>130</v>
      </c>
      <c r="M12" s="56"/>
      <c r="N12" s="56">
        <v>220531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570</v>
      </c>
      <c r="C13" s="56"/>
      <c r="D13" s="56"/>
      <c r="E13" s="56" t="s">
        <v>571</v>
      </c>
      <c r="F13" s="56"/>
      <c r="G13" s="56"/>
      <c r="H13" s="56" t="s">
        <v>166</v>
      </c>
      <c r="I13" s="56"/>
      <c r="J13" s="56"/>
      <c r="K13" s="8" t="s">
        <v>28</v>
      </c>
      <c r="L13" s="56">
        <v>200</v>
      </c>
      <c r="M13" s="56"/>
      <c r="N13" s="56" t="s">
        <v>129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572</v>
      </c>
      <c r="C14" s="56"/>
      <c r="D14" s="56"/>
      <c r="E14" s="56" t="s">
        <v>573</v>
      </c>
      <c r="F14" s="56"/>
      <c r="G14" s="56"/>
      <c r="H14" s="56" t="s">
        <v>76</v>
      </c>
      <c r="I14" s="56"/>
      <c r="J14" s="56"/>
      <c r="K14" s="8" t="s">
        <v>28</v>
      </c>
      <c r="L14" s="56">
        <v>1500</v>
      </c>
      <c r="M14" s="56"/>
      <c r="N14" s="56" t="s">
        <v>574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572</v>
      </c>
      <c r="C15" s="56"/>
      <c r="D15" s="56"/>
      <c r="E15" s="56" t="s">
        <v>573</v>
      </c>
      <c r="F15" s="56"/>
      <c r="G15" s="56"/>
      <c r="H15" s="56" t="s">
        <v>76</v>
      </c>
      <c r="I15" s="56"/>
      <c r="J15" s="56"/>
      <c r="K15" s="8" t="s">
        <v>28</v>
      </c>
      <c r="L15" s="56">
        <v>1000</v>
      </c>
      <c r="M15" s="56"/>
      <c r="N15" s="56" t="s">
        <v>208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575</v>
      </c>
      <c r="C8" s="56"/>
      <c r="D8" s="56"/>
      <c r="E8" s="56" t="s">
        <v>576</v>
      </c>
      <c r="F8" s="56"/>
      <c r="G8" s="56"/>
      <c r="H8" s="56" t="s">
        <v>105</v>
      </c>
      <c r="I8" s="56"/>
      <c r="J8" s="56"/>
      <c r="K8" s="8" t="s">
        <v>28</v>
      </c>
      <c r="L8" s="56">
        <v>112</v>
      </c>
      <c r="M8" s="56"/>
      <c r="N8" s="56">
        <v>220531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575</v>
      </c>
      <c r="C9" s="56"/>
      <c r="D9" s="56"/>
      <c r="E9" s="56" t="s">
        <v>576</v>
      </c>
      <c r="F9" s="56"/>
      <c r="G9" s="56"/>
      <c r="H9" s="56" t="s">
        <v>105</v>
      </c>
      <c r="I9" s="56"/>
      <c r="J9" s="56"/>
      <c r="K9" s="8" t="s">
        <v>28</v>
      </c>
      <c r="L9" s="56">
        <v>1</v>
      </c>
      <c r="M9" s="56"/>
      <c r="N9" s="56">
        <v>220630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575</v>
      </c>
      <c r="C10" s="56"/>
      <c r="D10" s="56"/>
      <c r="E10" s="56" t="s">
        <v>576</v>
      </c>
      <c r="F10" s="56"/>
      <c r="G10" s="56"/>
      <c r="H10" s="56" t="s">
        <v>577</v>
      </c>
      <c r="I10" s="56"/>
      <c r="J10" s="56"/>
      <c r="K10" s="8" t="s">
        <v>28</v>
      </c>
      <c r="L10" s="56">
        <v>89</v>
      </c>
      <c r="M10" s="56"/>
      <c r="N10" s="56">
        <v>220201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578</v>
      </c>
      <c r="C11" s="56"/>
      <c r="D11" s="56"/>
      <c r="E11" s="56" t="s">
        <v>579</v>
      </c>
      <c r="F11" s="56"/>
      <c r="G11" s="56"/>
      <c r="H11" s="56" t="s">
        <v>255</v>
      </c>
      <c r="I11" s="56"/>
      <c r="J11" s="56"/>
      <c r="K11" s="8" t="s">
        <v>28</v>
      </c>
      <c r="L11" s="56">
        <v>2400</v>
      </c>
      <c r="M11" s="56"/>
      <c r="N11" s="56" t="s">
        <v>487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578</v>
      </c>
      <c r="C12" s="56"/>
      <c r="D12" s="56"/>
      <c r="E12" s="56" t="s">
        <v>579</v>
      </c>
      <c r="F12" s="56"/>
      <c r="G12" s="56"/>
      <c r="H12" s="56" t="s">
        <v>255</v>
      </c>
      <c r="I12" s="56"/>
      <c r="J12" s="56"/>
      <c r="K12" s="8" t="s">
        <v>28</v>
      </c>
      <c r="L12" s="56">
        <v>315</v>
      </c>
      <c r="M12" s="56"/>
      <c r="N12" s="56" t="s">
        <v>153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580</v>
      </c>
      <c r="C13" s="56"/>
      <c r="D13" s="56"/>
      <c r="E13" s="56" t="s">
        <v>581</v>
      </c>
      <c r="F13" s="56"/>
      <c r="G13" s="56"/>
      <c r="H13" s="56" t="s">
        <v>166</v>
      </c>
      <c r="I13" s="56"/>
      <c r="J13" s="56"/>
      <c r="K13" s="8" t="s">
        <v>28</v>
      </c>
      <c r="L13" s="56">
        <v>130</v>
      </c>
      <c r="M13" s="56"/>
      <c r="N13" s="56">
        <v>220531</v>
      </c>
      <c r="O13" s="56"/>
      <c r="P13" s="57" t="s">
        <v>761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580</v>
      </c>
      <c r="C14" s="56"/>
      <c r="D14" s="56"/>
      <c r="E14" s="56" t="s">
        <v>581</v>
      </c>
      <c r="F14" s="56"/>
      <c r="G14" s="56"/>
      <c r="H14" s="56" t="s">
        <v>166</v>
      </c>
      <c r="I14" s="56"/>
      <c r="J14" s="56"/>
      <c r="K14" s="8" t="s">
        <v>28</v>
      </c>
      <c r="L14" s="56">
        <v>1800</v>
      </c>
      <c r="M14" s="56"/>
      <c r="N14" s="56" t="s">
        <v>582</v>
      </c>
      <c r="O14" s="56"/>
      <c r="P14" s="57" t="s">
        <v>761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580</v>
      </c>
      <c r="C15" s="56"/>
      <c r="D15" s="56"/>
      <c r="E15" s="56" t="s">
        <v>581</v>
      </c>
      <c r="F15" s="56"/>
      <c r="G15" s="56"/>
      <c r="H15" s="56" t="s">
        <v>166</v>
      </c>
      <c r="I15" s="56"/>
      <c r="J15" s="56"/>
      <c r="K15" s="8" t="s">
        <v>28</v>
      </c>
      <c r="L15" s="56">
        <v>450</v>
      </c>
      <c r="M15" s="56"/>
      <c r="N15" s="56" t="s">
        <v>237</v>
      </c>
      <c r="O15" s="56"/>
      <c r="P15" s="57" t="s">
        <v>761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583</v>
      </c>
      <c r="C8" s="56"/>
      <c r="D8" s="56"/>
      <c r="E8" s="56" t="s">
        <v>584</v>
      </c>
      <c r="F8" s="56"/>
      <c r="G8" s="56"/>
      <c r="H8" s="56" t="s">
        <v>105</v>
      </c>
      <c r="I8" s="56"/>
      <c r="J8" s="56"/>
      <c r="K8" s="8" t="s">
        <v>28</v>
      </c>
      <c r="L8" s="56">
        <v>1206</v>
      </c>
      <c r="M8" s="56"/>
      <c r="N8" s="56">
        <v>220630</v>
      </c>
      <c r="O8" s="56"/>
      <c r="P8" s="57" t="s">
        <v>762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583</v>
      </c>
      <c r="C9" s="56"/>
      <c r="D9" s="56"/>
      <c r="E9" s="56" t="s">
        <v>584</v>
      </c>
      <c r="F9" s="56"/>
      <c r="G9" s="56"/>
      <c r="H9" s="56" t="s">
        <v>105</v>
      </c>
      <c r="I9" s="56"/>
      <c r="J9" s="56"/>
      <c r="K9" s="8" t="s">
        <v>28</v>
      </c>
      <c r="L9" s="56">
        <v>550</v>
      </c>
      <c r="M9" s="56"/>
      <c r="N9" s="56" t="s">
        <v>443</v>
      </c>
      <c r="O9" s="56"/>
      <c r="P9" s="57" t="s">
        <v>762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583</v>
      </c>
      <c r="C10" s="56"/>
      <c r="D10" s="56"/>
      <c r="E10" s="56" t="s">
        <v>584</v>
      </c>
      <c r="F10" s="56"/>
      <c r="G10" s="56"/>
      <c r="H10" s="56" t="s">
        <v>105</v>
      </c>
      <c r="I10" s="56"/>
      <c r="J10" s="56"/>
      <c r="K10" s="8" t="s">
        <v>28</v>
      </c>
      <c r="L10" s="56">
        <v>1209</v>
      </c>
      <c r="M10" s="56"/>
      <c r="N10" s="56">
        <v>220608</v>
      </c>
      <c r="O10" s="56"/>
      <c r="P10" s="57" t="s">
        <v>762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585</v>
      </c>
      <c r="C11" s="56"/>
      <c r="D11" s="56"/>
      <c r="E11" s="56" t="s">
        <v>586</v>
      </c>
      <c r="F11" s="56"/>
      <c r="G11" s="56"/>
      <c r="H11" s="56" t="s">
        <v>80</v>
      </c>
      <c r="I11" s="56"/>
      <c r="J11" s="56"/>
      <c r="K11" s="8" t="s">
        <v>28</v>
      </c>
      <c r="L11" s="56">
        <v>153</v>
      </c>
      <c r="M11" s="56"/>
      <c r="N11" s="56" t="s">
        <v>443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585</v>
      </c>
      <c r="C12" s="56"/>
      <c r="D12" s="56"/>
      <c r="E12" s="56" t="s">
        <v>586</v>
      </c>
      <c r="F12" s="56"/>
      <c r="G12" s="56"/>
      <c r="H12" s="56" t="s">
        <v>80</v>
      </c>
      <c r="I12" s="56"/>
      <c r="J12" s="56"/>
      <c r="K12" s="8" t="s">
        <v>28</v>
      </c>
      <c r="L12" s="56">
        <v>624</v>
      </c>
      <c r="M12" s="56"/>
      <c r="N12" s="56">
        <v>220608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587</v>
      </c>
      <c r="C13" s="56"/>
      <c r="D13" s="56"/>
      <c r="E13" s="56" t="s">
        <v>588</v>
      </c>
      <c r="F13" s="56"/>
      <c r="G13" s="56"/>
      <c r="H13" s="56" t="s">
        <v>80</v>
      </c>
      <c r="I13" s="56"/>
      <c r="J13" s="56"/>
      <c r="K13" s="8" t="s">
        <v>28</v>
      </c>
      <c r="L13" s="56">
        <v>750</v>
      </c>
      <c r="M13" s="56"/>
      <c r="N13" s="56" t="s">
        <v>81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589</v>
      </c>
      <c r="C14" s="56"/>
      <c r="D14" s="56"/>
      <c r="E14" s="56" t="s">
        <v>590</v>
      </c>
      <c r="F14" s="56"/>
      <c r="G14" s="56"/>
      <c r="H14" s="56" t="s">
        <v>80</v>
      </c>
      <c r="I14" s="56"/>
      <c r="J14" s="56"/>
      <c r="K14" s="8" t="s">
        <v>28</v>
      </c>
      <c r="L14" s="56">
        <v>524</v>
      </c>
      <c r="M14" s="56"/>
      <c r="N14" s="56" t="s">
        <v>124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589</v>
      </c>
      <c r="C15" s="56"/>
      <c r="D15" s="56"/>
      <c r="E15" s="56" t="s">
        <v>590</v>
      </c>
      <c r="F15" s="56"/>
      <c r="G15" s="56"/>
      <c r="H15" s="56" t="s">
        <v>80</v>
      </c>
      <c r="I15" s="56"/>
      <c r="J15" s="56"/>
      <c r="K15" s="8" t="s">
        <v>28</v>
      </c>
      <c r="L15" s="56">
        <v>189</v>
      </c>
      <c r="M15" s="56"/>
      <c r="N15" s="56" t="s">
        <v>591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592</v>
      </c>
      <c r="C8" s="56"/>
      <c r="D8" s="56"/>
      <c r="E8" s="56" t="s">
        <v>593</v>
      </c>
      <c r="F8" s="56"/>
      <c r="G8" s="56"/>
      <c r="H8" s="56" t="s">
        <v>166</v>
      </c>
      <c r="I8" s="56"/>
      <c r="J8" s="56"/>
      <c r="K8" s="8" t="s">
        <v>28</v>
      </c>
      <c r="L8" s="56">
        <v>1205</v>
      </c>
      <c r="M8" s="56"/>
      <c r="N8" s="56">
        <v>220201</v>
      </c>
      <c r="O8" s="56"/>
      <c r="P8" s="57" t="s">
        <v>762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594</v>
      </c>
      <c r="C9" s="56"/>
      <c r="D9" s="56"/>
      <c r="E9" s="56" t="s">
        <v>595</v>
      </c>
      <c r="F9" s="56"/>
      <c r="G9" s="56"/>
      <c r="H9" s="56" t="s">
        <v>166</v>
      </c>
      <c r="I9" s="56"/>
      <c r="J9" s="56"/>
      <c r="K9" s="8" t="s">
        <v>28</v>
      </c>
      <c r="L9" s="56">
        <v>676</v>
      </c>
      <c r="M9" s="56"/>
      <c r="N9" s="56">
        <v>220201</v>
      </c>
      <c r="O9" s="56"/>
      <c r="P9" s="57" t="s">
        <v>762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596</v>
      </c>
      <c r="C10" s="56"/>
      <c r="D10" s="56"/>
      <c r="E10" s="56" t="s">
        <v>597</v>
      </c>
      <c r="F10" s="56"/>
      <c r="G10" s="56"/>
      <c r="H10" s="56" t="s">
        <v>166</v>
      </c>
      <c r="I10" s="56"/>
      <c r="J10" s="56"/>
      <c r="K10" s="8" t="s">
        <v>28</v>
      </c>
      <c r="L10" s="56">
        <v>857</v>
      </c>
      <c r="M10" s="56"/>
      <c r="N10" s="56">
        <v>220201</v>
      </c>
      <c r="O10" s="56"/>
      <c r="P10" s="57" t="s">
        <v>762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598</v>
      </c>
      <c r="C11" s="56"/>
      <c r="D11" s="56"/>
      <c r="E11" s="56" t="s">
        <v>599</v>
      </c>
      <c r="F11" s="56"/>
      <c r="G11" s="56"/>
      <c r="H11" s="56" t="s">
        <v>105</v>
      </c>
      <c r="I11" s="56"/>
      <c r="J11" s="56"/>
      <c r="K11" s="8" t="s">
        <v>28</v>
      </c>
      <c r="L11" s="56">
        <v>615</v>
      </c>
      <c r="M11" s="56"/>
      <c r="N11" s="56">
        <v>220531</v>
      </c>
      <c r="O11" s="56"/>
      <c r="P11" s="57" t="s">
        <v>762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598</v>
      </c>
      <c r="C12" s="56"/>
      <c r="D12" s="56"/>
      <c r="E12" s="56" t="s">
        <v>599</v>
      </c>
      <c r="F12" s="56"/>
      <c r="G12" s="56"/>
      <c r="H12" s="56" t="s">
        <v>27</v>
      </c>
      <c r="I12" s="56"/>
      <c r="J12" s="56"/>
      <c r="K12" s="8" t="s">
        <v>28</v>
      </c>
      <c r="L12" s="56">
        <v>450</v>
      </c>
      <c r="M12" s="56"/>
      <c r="N12" s="56" t="s">
        <v>600</v>
      </c>
      <c r="O12" s="56"/>
      <c r="P12" s="57" t="s">
        <v>762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601</v>
      </c>
      <c r="C13" s="56"/>
      <c r="D13" s="56"/>
      <c r="E13" s="56" t="s">
        <v>602</v>
      </c>
      <c r="F13" s="56"/>
      <c r="G13" s="56"/>
      <c r="H13" s="56" t="s">
        <v>27</v>
      </c>
      <c r="I13" s="56"/>
      <c r="J13" s="56"/>
      <c r="K13" s="8" t="s">
        <v>28</v>
      </c>
      <c r="L13" s="56">
        <v>375</v>
      </c>
      <c r="M13" s="56"/>
      <c r="N13" s="56" t="s">
        <v>600</v>
      </c>
      <c r="O13" s="56"/>
      <c r="P13" s="57" t="s">
        <v>762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603</v>
      </c>
      <c r="C14" s="56"/>
      <c r="D14" s="56"/>
      <c r="E14" s="56" t="s">
        <v>604</v>
      </c>
      <c r="F14" s="56"/>
      <c r="G14" s="56"/>
      <c r="H14" s="56" t="s">
        <v>85</v>
      </c>
      <c r="I14" s="56"/>
      <c r="J14" s="56"/>
      <c r="K14" s="8" t="s">
        <v>28</v>
      </c>
      <c r="L14" s="56">
        <v>249</v>
      </c>
      <c r="M14" s="56"/>
      <c r="N14" s="56" t="s">
        <v>335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605</v>
      </c>
      <c r="C15" s="56"/>
      <c r="D15" s="56"/>
      <c r="E15" s="56" t="s">
        <v>606</v>
      </c>
      <c r="F15" s="56"/>
      <c r="G15" s="56"/>
      <c r="H15" s="56" t="s">
        <v>105</v>
      </c>
      <c r="I15" s="56"/>
      <c r="J15" s="56"/>
      <c r="K15" s="8" t="s">
        <v>28</v>
      </c>
      <c r="L15" s="56">
        <v>63</v>
      </c>
      <c r="M15" s="56"/>
      <c r="N15" s="56" t="s">
        <v>60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607</v>
      </c>
      <c r="C8" s="56"/>
      <c r="D8" s="56"/>
      <c r="E8" s="56" t="s">
        <v>608</v>
      </c>
      <c r="F8" s="56"/>
      <c r="G8" s="56"/>
      <c r="H8" s="56" t="s">
        <v>105</v>
      </c>
      <c r="I8" s="56"/>
      <c r="J8" s="56"/>
      <c r="K8" s="8" t="s">
        <v>28</v>
      </c>
      <c r="L8" s="56">
        <v>100</v>
      </c>
      <c r="M8" s="56"/>
      <c r="N8" s="56" t="s">
        <v>60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609</v>
      </c>
      <c r="C9" s="56"/>
      <c r="D9" s="56"/>
      <c r="E9" s="56" t="s">
        <v>610</v>
      </c>
      <c r="F9" s="56"/>
      <c r="G9" s="56"/>
      <c r="H9" s="56" t="s">
        <v>255</v>
      </c>
      <c r="I9" s="56"/>
      <c r="J9" s="56"/>
      <c r="K9" s="8" t="s">
        <v>28</v>
      </c>
      <c r="L9" s="56">
        <v>886</v>
      </c>
      <c r="M9" s="56"/>
      <c r="N9" s="56">
        <v>220201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611</v>
      </c>
      <c r="C10" s="56"/>
      <c r="D10" s="56"/>
      <c r="E10" s="56" t="s">
        <v>612</v>
      </c>
      <c r="F10" s="56"/>
      <c r="G10" s="56"/>
      <c r="H10" s="56" t="s">
        <v>220</v>
      </c>
      <c r="I10" s="56"/>
      <c r="J10" s="56"/>
      <c r="K10" s="8" t="s">
        <v>28</v>
      </c>
      <c r="L10" s="56">
        <v>202</v>
      </c>
      <c r="M10" s="56"/>
      <c r="N10" s="56" t="s">
        <v>217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613</v>
      </c>
      <c r="C11" s="56"/>
      <c r="D11" s="56"/>
      <c r="E11" s="56" t="s">
        <v>614</v>
      </c>
      <c r="F11" s="56"/>
      <c r="G11" s="56"/>
      <c r="H11" s="56" t="s">
        <v>220</v>
      </c>
      <c r="I11" s="56"/>
      <c r="J11" s="56"/>
      <c r="K11" s="8" t="s">
        <v>28</v>
      </c>
      <c r="L11" s="56">
        <v>200</v>
      </c>
      <c r="M11" s="56"/>
      <c r="N11" s="56" t="s">
        <v>217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615</v>
      </c>
      <c r="C12" s="56"/>
      <c r="D12" s="56"/>
      <c r="E12" s="56" t="s">
        <v>616</v>
      </c>
      <c r="F12" s="56"/>
      <c r="G12" s="56"/>
      <c r="H12" s="56" t="s">
        <v>105</v>
      </c>
      <c r="I12" s="56"/>
      <c r="J12" s="56"/>
      <c r="K12" s="8" t="s">
        <v>28</v>
      </c>
      <c r="L12" s="56">
        <v>2</v>
      </c>
      <c r="M12" s="56"/>
      <c r="N12" s="56">
        <v>220531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615</v>
      </c>
      <c r="C13" s="56"/>
      <c r="D13" s="56"/>
      <c r="E13" s="56" t="s">
        <v>616</v>
      </c>
      <c r="F13" s="56"/>
      <c r="G13" s="56"/>
      <c r="H13" s="56" t="s">
        <v>577</v>
      </c>
      <c r="I13" s="56"/>
      <c r="J13" s="56"/>
      <c r="K13" s="8" t="s">
        <v>28</v>
      </c>
      <c r="L13" s="56">
        <v>1</v>
      </c>
      <c r="M13" s="56"/>
      <c r="N13" s="56">
        <v>220201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617</v>
      </c>
      <c r="C14" s="56"/>
      <c r="D14" s="56"/>
      <c r="E14" s="56" t="s">
        <v>618</v>
      </c>
      <c r="F14" s="56"/>
      <c r="G14" s="56"/>
      <c r="H14" s="56" t="s">
        <v>105</v>
      </c>
      <c r="I14" s="56"/>
      <c r="J14" s="56"/>
      <c r="K14" s="8" t="s">
        <v>28</v>
      </c>
      <c r="L14" s="56">
        <v>246</v>
      </c>
      <c r="M14" s="56"/>
      <c r="N14" s="56" t="s">
        <v>455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617</v>
      </c>
      <c r="C15" s="56"/>
      <c r="D15" s="56"/>
      <c r="E15" s="56" t="s">
        <v>618</v>
      </c>
      <c r="F15" s="56"/>
      <c r="G15" s="56"/>
      <c r="H15" s="56" t="s">
        <v>220</v>
      </c>
      <c r="I15" s="56"/>
      <c r="J15" s="56"/>
      <c r="K15" s="8" t="s">
        <v>28</v>
      </c>
      <c r="L15" s="56">
        <v>100</v>
      </c>
      <c r="M15" s="56"/>
      <c r="N15" s="56" t="s">
        <v>60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619</v>
      </c>
      <c r="C8" s="56"/>
      <c r="D8" s="56"/>
      <c r="E8" s="56" t="s">
        <v>620</v>
      </c>
      <c r="F8" s="56"/>
      <c r="G8" s="56"/>
      <c r="H8" s="56" t="s">
        <v>80</v>
      </c>
      <c r="I8" s="56"/>
      <c r="J8" s="56"/>
      <c r="K8" s="8" t="s">
        <v>28</v>
      </c>
      <c r="L8" s="56">
        <v>1200</v>
      </c>
      <c r="M8" s="56"/>
      <c r="N8" s="56" t="s">
        <v>64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619</v>
      </c>
      <c r="C9" s="56"/>
      <c r="D9" s="56"/>
      <c r="E9" s="56" t="s">
        <v>620</v>
      </c>
      <c r="F9" s="56"/>
      <c r="G9" s="56"/>
      <c r="H9" s="56" t="s">
        <v>80</v>
      </c>
      <c r="I9" s="56"/>
      <c r="J9" s="56"/>
      <c r="K9" s="8" t="s">
        <v>28</v>
      </c>
      <c r="L9" s="56">
        <v>3200</v>
      </c>
      <c r="M9" s="56"/>
      <c r="N9" s="56" t="s">
        <v>422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619</v>
      </c>
      <c r="C10" s="56"/>
      <c r="D10" s="56"/>
      <c r="E10" s="56" t="s">
        <v>620</v>
      </c>
      <c r="F10" s="56"/>
      <c r="G10" s="56"/>
      <c r="H10" s="56" t="s">
        <v>80</v>
      </c>
      <c r="I10" s="56"/>
      <c r="J10" s="56"/>
      <c r="K10" s="8" t="s">
        <v>28</v>
      </c>
      <c r="L10" s="56">
        <v>200</v>
      </c>
      <c r="M10" s="56"/>
      <c r="N10" s="56" t="s">
        <v>477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621</v>
      </c>
      <c r="C11" s="56"/>
      <c r="D11" s="56"/>
      <c r="E11" s="56" t="s">
        <v>622</v>
      </c>
      <c r="F11" s="56"/>
      <c r="G11" s="56"/>
      <c r="H11" s="56" t="s">
        <v>231</v>
      </c>
      <c r="I11" s="56"/>
      <c r="J11" s="56"/>
      <c r="K11" s="8" t="s">
        <v>28</v>
      </c>
      <c r="L11" s="56">
        <v>690</v>
      </c>
      <c r="M11" s="56"/>
      <c r="N11" s="56" t="s">
        <v>96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623</v>
      </c>
      <c r="C12" s="56"/>
      <c r="D12" s="56"/>
      <c r="E12" s="56" t="s">
        <v>624</v>
      </c>
      <c r="F12" s="56"/>
      <c r="G12" s="56"/>
      <c r="H12" s="56" t="s">
        <v>76</v>
      </c>
      <c r="I12" s="56"/>
      <c r="J12" s="56"/>
      <c r="K12" s="8" t="s">
        <v>28</v>
      </c>
      <c r="L12" s="56">
        <v>3</v>
      </c>
      <c r="M12" s="56"/>
      <c r="N12" s="56">
        <v>220201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625</v>
      </c>
      <c r="C13" s="56"/>
      <c r="D13" s="56"/>
      <c r="E13" s="56" t="s">
        <v>544</v>
      </c>
      <c r="F13" s="56"/>
      <c r="G13" s="56"/>
      <c r="H13" s="56" t="s">
        <v>220</v>
      </c>
      <c r="I13" s="56"/>
      <c r="J13" s="56"/>
      <c r="K13" s="8" t="s">
        <v>28</v>
      </c>
      <c r="L13" s="56">
        <v>100</v>
      </c>
      <c r="M13" s="56"/>
      <c r="N13" s="56" t="s">
        <v>435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626</v>
      </c>
      <c r="C14" s="56"/>
      <c r="D14" s="56"/>
      <c r="E14" s="56" t="s">
        <v>627</v>
      </c>
      <c r="F14" s="56"/>
      <c r="G14" s="56"/>
      <c r="H14" s="56" t="s">
        <v>299</v>
      </c>
      <c r="I14" s="56"/>
      <c r="J14" s="56"/>
      <c r="K14" s="8" t="s">
        <v>28</v>
      </c>
      <c r="L14" s="56">
        <v>833</v>
      </c>
      <c r="M14" s="56"/>
      <c r="N14" s="56">
        <v>220201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458</v>
      </c>
      <c r="C15" s="56"/>
      <c r="D15" s="56"/>
      <c r="E15" s="56" t="s">
        <v>459</v>
      </c>
      <c r="F15" s="56"/>
      <c r="G15" s="56"/>
      <c r="H15" s="56" t="s">
        <v>299</v>
      </c>
      <c r="I15" s="56"/>
      <c r="J15" s="56"/>
      <c r="K15" s="8" t="s">
        <v>28</v>
      </c>
      <c r="L15" s="56">
        <v>836</v>
      </c>
      <c r="M15" s="56"/>
      <c r="N15" s="56">
        <v>220201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628</v>
      </c>
      <c r="C8" s="56"/>
      <c r="D8" s="56"/>
      <c r="E8" s="56" t="s">
        <v>629</v>
      </c>
      <c r="F8" s="56"/>
      <c r="G8" s="56"/>
      <c r="H8" s="56" t="s">
        <v>105</v>
      </c>
      <c r="I8" s="56"/>
      <c r="J8" s="56"/>
      <c r="K8" s="8" t="s">
        <v>28</v>
      </c>
      <c r="L8" s="56">
        <v>742</v>
      </c>
      <c r="M8" s="56"/>
      <c r="N8" s="56">
        <v>220630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630</v>
      </c>
      <c r="C9" s="56"/>
      <c r="D9" s="56"/>
      <c r="E9" s="56" t="s">
        <v>631</v>
      </c>
      <c r="F9" s="56"/>
      <c r="G9" s="56"/>
      <c r="H9" s="56" t="s">
        <v>89</v>
      </c>
      <c r="I9" s="56"/>
      <c r="J9" s="56"/>
      <c r="K9" s="8" t="s">
        <v>28</v>
      </c>
      <c r="L9" s="56">
        <v>1873</v>
      </c>
      <c r="M9" s="56"/>
      <c r="N9" s="56" t="s">
        <v>632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633</v>
      </c>
      <c r="C10" s="56"/>
      <c r="D10" s="56"/>
      <c r="E10" s="56" t="s">
        <v>634</v>
      </c>
      <c r="F10" s="56"/>
      <c r="G10" s="56"/>
      <c r="H10" s="56" t="s">
        <v>27</v>
      </c>
      <c r="I10" s="56"/>
      <c r="J10" s="56"/>
      <c r="K10" s="8" t="s">
        <v>28</v>
      </c>
      <c r="L10" s="56">
        <v>392</v>
      </c>
      <c r="M10" s="56"/>
      <c r="N10" s="56" t="s">
        <v>41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635</v>
      </c>
      <c r="C11" s="56"/>
      <c r="D11" s="56"/>
      <c r="E11" s="56" t="s">
        <v>636</v>
      </c>
      <c r="F11" s="56"/>
      <c r="G11" s="56"/>
      <c r="H11" s="56" t="s">
        <v>27</v>
      </c>
      <c r="I11" s="56"/>
      <c r="J11" s="56"/>
      <c r="K11" s="8" t="s">
        <v>28</v>
      </c>
      <c r="L11" s="56">
        <v>900</v>
      </c>
      <c r="M11" s="56"/>
      <c r="N11" s="56" t="s">
        <v>516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637</v>
      </c>
      <c r="C12" s="56"/>
      <c r="D12" s="56"/>
      <c r="E12" s="56" t="s">
        <v>638</v>
      </c>
      <c r="F12" s="56"/>
      <c r="G12" s="56"/>
      <c r="H12" s="56" t="s">
        <v>105</v>
      </c>
      <c r="I12" s="56"/>
      <c r="J12" s="56"/>
      <c r="K12" s="8" t="s">
        <v>28</v>
      </c>
      <c r="L12" s="56">
        <v>817</v>
      </c>
      <c r="M12" s="56"/>
      <c r="N12" s="56">
        <v>220630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43</v>
      </c>
      <c r="C13" s="56"/>
      <c r="D13" s="56"/>
      <c r="E13" s="56" t="s">
        <v>44</v>
      </c>
      <c r="F13" s="56"/>
      <c r="G13" s="56"/>
      <c r="H13" s="56" t="s">
        <v>27</v>
      </c>
      <c r="I13" s="56"/>
      <c r="J13" s="56"/>
      <c r="K13" s="8" t="s">
        <v>28</v>
      </c>
      <c r="L13" s="56">
        <v>99</v>
      </c>
      <c r="M13" s="56"/>
      <c r="N13" s="56" t="s">
        <v>41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43</v>
      </c>
      <c r="C14" s="56"/>
      <c r="D14" s="56"/>
      <c r="E14" s="56" t="s">
        <v>44</v>
      </c>
      <c r="F14" s="56"/>
      <c r="G14" s="56"/>
      <c r="H14" s="56" t="s">
        <v>27</v>
      </c>
      <c r="I14" s="56"/>
      <c r="J14" s="56"/>
      <c r="K14" s="8" t="s">
        <v>28</v>
      </c>
      <c r="L14" s="56">
        <v>1205</v>
      </c>
      <c r="M14" s="56"/>
      <c r="N14" s="56" t="s">
        <v>96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639</v>
      </c>
      <c r="C15" s="56"/>
      <c r="D15" s="56"/>
      <c r="E15" s="56" t="s">
        <v>640</v>
      </c>
      <c r="F15" s="56"/>
      <c r="G15" s="56"/>
      <c r="H15" s="56" t="s">
        <v>27</v>
      </c>
      <c r="I15" s="56"/>
      <c r="J15" s="56"/>
      <c r="K15" s="8" t="s">
        <v>28</v>
      </c>
      <c r="L15" s="56">
        <v>600</v>
      </c>
      <c r="M15" s="56"/>
      <c r="N15" s="56" t="s">
        <v>470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B20A6-9AE2-4A6B-87D0-E1D5DB873363}">
  <sheetPr filterMode="1"/>
  <dimension ref="A1:N21"/>
  <sheetViews>
    <sheetView workbookViewId="0">
      <selection activeCell="G29" sqref="G29"/>
    </sheetView>
  </sheetViews>
  <sheetFormatPr defaultRowHeight="14.25" x14ac:dyDescent="0.15"/>
  <cols>
    <col min="1" max="1" width="17" customWidth="1"/>
    <col min="4" max="4" width="13.125" customWidth="1"/>
    <col min="7" max="7" width="13.75" customWidth="1"/>
  </cols>
  <sheetData>
    <row r="1" spans="1:14" x14ac:dyDescent="0.15">
      <c r="A1" s="140" t="s">
        <v>931</v>
      </c>
      <c r="B1" s="140"/>
      <c r="C1" s="140"/>
      <c r="D1" s="140"/>
      <c r="E1" s="140"/>
      <c r="F1" s="140"/>
      <c r="G1" s="140"/>
      <c r="H1" s="140"/>
      <c r="I1" s="140"/>
    </row>
    <row r="2" spans="1:14" x14ac:dyDescent="0.15">
      <c r="A2" s="141" t="s">
        <v>932</v>
      </c>
      <c r="B2" s="142" t="s">
        <v>19</v>
      </c>
      <c r="C2" s="143" t="s">
        <v>1</v>
      </c>
      <c r="D2" s="143" t="s">
        <v>17</v>
      </c>
      <c r="E2" s="143" t="s">
        <v>772</v>
      </c>
      <c r="F2" s="143" t="s">
        <v>933</v>
      </c>
      <c r="G2" s="144" t="s">
        <v>769</v>
      </c>
      <c r="H2" s="144" t="s">
        <v>934</v>
      </c>
      <c r="I2" s="143" t="s">
        <v>935</v>
      </c>
    </row>
    <row r="3" spans="1:14" hidden="1" x14ac:dyDescent="0.15">
      <c r="A3" s="141" t="s">
        <v>774</v>
      </c>
      <c r="B3" s="142" t="s">
        <v>936</v>
      </c>
      <c r="C3" s="143" t="s">
        <v>937</v>
      </c>
      <c r="D3" s="143" t="s">
        <v>938</v>
      </c>
      <c r="E3" s="143" t="s">
        <v>939</v>
      </c>
      <c r="F3" s="143" t="s">
        <v>778</v>
      </c>
      <c r="G3" s="144" t="s">
        <v>940</v>
      </c>
      <c r="H3" s="144" t="s">
        <v>941</v>
      </c>
      <c r="I3" s="143" t="s">
        <v>942</v>
      </c>
      <c r="K3" s="122" t="s">
        <v>771</v>
      </c>
      <c r="L3" s="123" t="s">
        <v>19</v>
      </c>
      <c r="M3" s="122" t="s">
        <v>18</v>
      </c>
      <c r="N3" s="122" t="s">
        <v>772</v>
      </c>
    </row>
    <row r="4" spans="1:14" ht="15" hidden="1" x14ac:dyDescent="0.15">
      <c r="A4" s="117" t="s">
        <v>930</v>
      </c>
      <c r="B4" s="17">
        <v>181</v>
      </c>
      <c r="C4" s="17">
        <v>230</v>
      </c>
      <c r="D4" s="17" t="s">
        <v>105</v>
      </c>
      <c r="E4" s="17" t="s">
        <v>161</v>
      </c>
      <c r="F4" s="117" t="s">
        <v>943</v>
      </c>
      <c r="G4" s="118">
        <v>44895</v>
      </c>
      <c r="H4">
        <v>1343</v>
      </c>
      <c r="I4" s="145" t="s">
        <v>782</v>
      </c>
      <c r="J4" s="145" t="s">
        <v>783</v>
      </c>
      <c r="K4" s="124" t="s">
        <v>159</v>
      </c>
      <c r="L4" s="127">
        <v>-181</v>
      </c>
      <c r="M4" s="124" t="s">
        <v>801</v>
      </c>
      <c r="N4" s="124" t="s">
        <v>161</v>
      </c>
    </row>
    <row r="5" spans="1:14" ht="15" hidden="1" x14ac:dyDescent="0.15">
      <c r="A5" s="17" t="s">
        <v>172</v>
      </c>
      <c r="B5" s="17">
        <v>384</v>
      </c>
      <c r="C5" s="17">
        <v>230</v>
      </c>
      <c r="D5" s="17" t="s">
        <v>105</v>
      </c>
      <c r="E5" s="17">
        <v>220531</v>
      </c>
      <c r="F5" s="117" t="s">
        <v>943</v>
      </c>
      <c r="G5" s="118">
        <v>44895</v>
      </c>
      <c r="H5">
        <v>1343</v>
      </c>
      <c r="I5" s="145" t="s">
        <v>782</v>
      </c>
      <c r="J5" s="145" t="s">
        <v>783</v>
      </c>
      <c r="K5" s="128" t="s">
        <v>172</v>
      </c>
      <c r="L5" s="131">
        <v>-384</v>
      </c>
      <c r="M5" s="128" t="s">
        <v>801</v>
      </c>
      <c r="N5" s="128" t="s">
        <v>813</v>
      </c>
    </row>
    <row r="6" spans="1:14" ht="15" hidden="1" x14ac:dyDescent="0.15">
      <c r="A6" s="17" t="s">
        <v>174</v>
      </c>
      <c r="B6" s="17">
        <v>254</v>
      </c>
      <c r="C6" s="17">
        <v>230</v>
      </c>
      <c r="D6" s="17" t="s">
        <v>105</v>
      </c>
      <c r="E6" s="17">
        <v>220630</v>
      </c>
      <c r="F6" s="117" t="s">
        <v>943</v>
      </c>
      <c r="G6" s="118">
        <v>44895</v>
      </c>
      <c r="H6">
        <v>1343</v>
      </c>
      <c r="I6" s="145" t="s">
        <v>782</v>
      </c>
      <c r="J6" s="145" t="s">
        <v>783</v>
      </c>
      <c r="K6" s="124" t="s">
        <v>174</v>
      </c>
      <c r="L6" s="127">
        <v>-254</v>
      </c>
      <c r="M6" s="124" t="s">
        <v>801</v>
      </c>
      <c r="N6" s="124" t="s">
        <v>812</v>
      </c>
    </row>
    <row r="7" spans="1:14" ht="15" hidden="1" x14ac:dyDescent="0.15">
      <c r="A7" s="17" t="s">
        <v>176</v>
      </c>
      <c r="B7" s="17">
        <v>1050</v>
      </c>
      <c r="C7" s="17">
        <v>230</v>
      </c>
      <c r="D7" s="17" t="s">
        <v>105</v>
      </c>
      <c r="E7" s="17" t="s">
        <v>178</v>
      </c>
      <c r="F7" s="117" t="s">
        <v>943</v>
      </c>
      <c r="G7" s="118">
        <v>44895</v>
      </c>
      <c r="H7">
        <v>1343</v>
      </c>
      <c r="I7" s="145" t="s">
        <v>782</v>
      </c>
      <c r="J7" s="145" t="s">
        <v>783</v>
      </c>
      <c r="K7" s="128" t="s">
        <v>176</v>
      </c>
      <c r="L7" s="131">
        <v>-1050</v>
      </c>
      <c r="M7" s="128" t="s">
        <v>801</v>
      </c>
      <c r="N7" s="128" t="s">
        <v>178</v>
      </c>
    </row>
    <row r="8" spans="1:14" ht="15" hidden="1" x14ac:dyDescent="0.15">
      <c r="A8" s="17" t="s">
        <v>176</v>
      </c>
      <c r="B8" s="17">
        <v>358</v>
      </c>
      <c r="C8" s="17">
        <v>230</v>
      </c>
      <c r="D8" s="17" t="s">
        <v>105</v>
      </c>
      <c r="E8" s="17" t="s">
        <v>179</v>
      </c>
      <c r="F8" s="117" t="s">
        <v>943</v>
      </c>
      <c r="G8" s="118">
        <v>44895</v>
      </c>
      <c r="H8">
        <v>1343</v>
      </c>
      <c r="I8" s="145" t="s">
        <v>782</v>
      </c>
      <c r="J8" s="145" t="s">
        <v>783</v>
      </c>
      <c r="K8" s="124" t="s">
        <v>176</v>
      </c>
      <c r="L8" s="127">
        <v>-358</v>
      </c>
      <c r="M8" s="124" t="s">
        <v>801</v>
      </c>
      <c r="N8" s="124" t="s">
        <v>179</v>
      </c>
    </row>
    <row r="9" spans="1:14" ht="15" hidden="1" x14ac:dyDescent="0.15">
      <c r="A9" s="17" t="s">
        <v>180</v>
      </c>
      <c r="B9" s="17">
        <v>200</v>
      </c>
      <c r="C9" s="17">
        <v>230</v>
      </c>
      <c r="D9" s="17" t="s">
        <v>105</v>
      </c>
      <c r="E9" s="17" t="s">
        <v>161</v>
      </c>
      <c r="F9" s="117" t="s">
        <v>943</v>
      </c>
      <c r="G9" s="118">
        <v>44895</v>
      </c>
      <c r="H9">
        <v>1343</v>
      </c>
      <c r="I9" s="145" t="s">
        <v>782</v>
      </c>
      <c r="J9" s="145" t="s">
        <v>783</v>
      </c>
      <c r="K9" s="128" t="s">
        <v>180</v>
      </c>
      <c r="L9" s="131">
        <v>-200</v>
      </c>
      <c r="M9" s="128" t="s">
        <v>801</v>
      </c>
      <c r="N9" s="128" t="s">
        <v>161</v>
      </c>
    </row>
    <row r="10" spans="1:14" ht="15" hidden="1" x14ac:dyDescent="0.15">
      <c r="A10" s="17" t="s">
        <v>180</v>
      </c>
      <c r="B10" s="17">
        <v>450</v>
      </c>
      <c r="C10" s="17">
        <v>230</v>
      </c>
      <c r="D10" s="17" t="s">
        <v>105</v>
      </c>
      <c r="E10" s="17" t="s">
        <v>182</v>
      </c>
      <c r="F10" s="117" t="s">
        <v>943</v>
      </c>
      <c r="G10" s="118">
        <v>44895</v>
      </c>
      <c r="H10">
        <v>1343</v>
      </c>
      <c r="I10" s="145" t="s">
        <v>782</v>
      </c>
      <c r="J10" s="145" t="s">
        <v>783</v>
      </c>
      <c r="K10" s="124" t="s">
        <v>180</v>
      </c>
      <c r="L10" s="127">
        <v>-450</v>
      </c>
      <c r="M10" s="124" t="s">
        <v>801</v>
      </c>
      <c r="N10" s="124" t="s">
        <v>182</v>
      </c>
    </row>
    <row r="11" spans="1:14" ht="15" hidden="1" x14ac:dyDescent="0.15">
      <c r="A11" s="17" t="s">
        <v>180</v>
      </c>
      <c r="B11" s="17">
        <v>200</v>
      </c>
      <c r="C11" s="17">
        <v>230</v>
      </c>
      <c r="D11" s="17" t="s">
        <v>105</v>
      </c>
      <c r="E11" s="17" t="s">
        <v>183</v>
      </c>
      <c r="F11" s="117" t="s">
        <v>943</v>
      </c>
      <c r="G11" s="118">
        <v>44895</v>
      </c>
      <c r="H11">
        <v>1343</v>
      </c>
      <c r="I11" s="145" t="s">
        <v>782</v>
      </c>
      <c r="J11" s="145" t="s">
        <v>783</v>
      </c>
      <c r="K11" s="128" t="s">
        <v>180</v>
      </c>
      <c r="L11" s="131">
        <v>-200</v>
      </c>
      <c r="M11" s="128" t="s">
        <v>801</v>
      </c>
      <c r="N11" s="128" t="s">
        <v>183</v>
      </c>
    </row>
    <row r="12" spans="1:14" ht="15" hidden="1" x14ac:dyDescent="0.15">
      <c r="A12" s="17" t="s">
        <v>180</v>
      </c>
      <c r="B12" s="17">
        <v>1200</v>
      </c>
      <c r="C12" s="17">
        <v>230</v>
      </c>
      <c r="D12" s="17" t="s">
        <v>105</v>
      </c>
      <c r="E12" s="17" t="s">
        <v>178</v>
      </c>
      <c r="F12" s="117" t="s">
        <v>943</v>
      </c>
      <c r="G12" s="118">
        <v>44895</v>
      </c>
      <c r="H12">
        <v>1343</v>
      </c>
      <c r="I12" s="145" t="s">
        <v>782</v>
      </c>
      <c r="J12" s="145" t="s">
        <v>783</v>
      </c>
      <c r="K12" s="124" t="s">
        <v>180</v>
      </c>
      <c r="L12" s="127">
        <v>-1200</v>
      </c>
      <c r="M12" s="124" t="s">
        <v>801</v>
      </c>
      <c r="N12" s="124" t="s">
        <v>178</v>
      </c>
    </row>
    <row r="13" spans="1:14" ht="15" x14ac:dyDescent="0.15">
      <c r="A13" s="135" t="s">
        <v>946</v>
      </c>
      <c r="B13" s="137">
        <v>200</v>
      </c>
      <c r="C13" s="137">
        <v>230</v>
      </c>
      <c r="D13" s="137" t="s">
        <v>105</v>
      </c>
      <c r="E13" s="147" t="s">
        <v>184</v>
      </c>
      <c r="F13" s="135" t="s">
        <v>943</v>
      </c>
      <c r="G13" s="134">
        <v>44895</v>
      </c>
      <c r="H13" s="133">
        <v>1343</v>
      </c>
      <c r="I13" s="146" t="s">
        <v>782</v>
      </c>
      <c r="J13" s="146" t="s">
        <v>783</v>
      </c>
      <c r="K13" s="148" t="s">
        <v>947</v>
      </c>
      <c r="L13" s="127"/>
      <c r="M13" s="124"/>
      <c r="N13" s="124"/>
    </row>
    <row r="14" spans="1:14" ht="15" hidden="1" x14ac:dyDescent="0.15">
      <c r="A14" s="17" t="s">
        <v>185</v>
      </c>
      <c r="B14" s="17">
        <v>100</v>
      </c>
      <c r="C14" s="17">
        <v>230</v>
      </c>
      <c r="D14" s="17" t="s">
        <v>105</v>
      </c>
      <c r="E14" s="17">
        <v>220531</v>
      </c>
      <c r="F14" s="117" t="s">
        <v>943</v>
      </c>
      <c r="G14" s="118">
        <v>44895</v>
      </c>
      <c r="H14">
        <v>1343</v>
      </c>
      <c r="I14" s="145" t="s">
        <v>782</v>
      </c>
      <c r="J14" s="145" t="s">
        <v>783</v>
      </c>
      <c r="K14" s="128" t="s">
        <v>185</v>
      </c>
      <c r="L14" s="131">
        <v>-100</v>
      </c>
      <c r="M14" s="128" t="s">
        <v>801</v>
      </c>
      <c r="N14" s="128" t="s">
        <v>813</v>
      </c>
    </row>
    <row r="15" spans="1:14" ht="15" hidden="1" x14ac:dyDescent="0.15">
      <c r="A15" s="17" t="s">
        <v>187</v>
      </c>
      <c r="B15" s="17">
        <v>268</v>
      </c>
      <c r="C15" s="17">
        <v>230</v>
      </c>
      <c r="D15" s="17" t="s">
        <v>105</v>
      </c>
      <c r="E15" s="17">
        <v>220531</v>
      </c>
      <c r="F15" s="117" t="s">
        <v>943</v>
      </c>
      <c r="G15" s="118">
        <v>44895</v>
      </c>
      <c r="H15">
        <v>1343</v>
      </c>
      <c r="I15" s="145" t="s">
        <v>782</v>
      </c>
      <c r="J15" s="145" t="s">
        <v>783</v>
      </c>
      <c r="K15" s="124" t="s">
        <v>187</v>
      </c>
      <c r="L15" s="127">
        <v>-268</v>
      </c>
      <c r="M15" s="124" t="s">
        <v>801</v>
      </c>
      <c r="N15" s="124" t="s">
        <v>813</v>
      </c>
    </row>
    <row r="16" spans="1:14" ht="15" hidden="1" x14ac:dyDescent="0.15">
      <c r="A16" s="17" t="s">
        <v>189</v>
      </c>
      <c r="B16" s="17">
        <v>764</v>
      </c>
      <c r="C16" s="17">
        <v>230</v>
      </c>
      <c r="D16" s="17" t="s">
        <v>105</v>
      </c>
      <c r="E16" s="17">
        <v>220531</v>
      </c>
      <c r="F16" s="117" t="s">
        <v>943</v>
      </c>
      <c r="G16" s="118">
        <v>44895</v>
      </c>
      <c r="H16">
        <v>1343</v>
      </c>
      <c r="I16" s="145" t="s">
        <v>782</v>
      </c>
      <c r="J16" s="145" t="s">
        <v>783</v>
      </c>
      <c r="K16" s="128" t="s">
        <v>189</v>
      </c>
      <c r="L16" s="131">
        <v>-764</v>
      </c>
      <c r="M16" s="128" t="s">
        <v>801</v>
      </c>
      <c r="N16" s="128" t="s">
        <v>813</v>
      </c>
    </row>
    <row r="17" spans="1:14" ht="15" hidden="1" x14ac:dyDescent="0.15">
      <c r="A17" s="17" t="s">
        <v>191</v>
      </c>
      <c r="B17" s="17">
        <v>274</v>
      </c>
      <c r="C17" s="17">
        <v>230</v>
      </c>
      <c r="D17" s="17" t="s">
        <v>105</v>
      </c>
      <c r="E17" s="17">
        <v>220201</v>
      </c>
      <c r="F17" s="117" t="s">
        <v>943</v>
      </c>
      <c r="G17" s="118">
        <v>44895</v>
      </c>
      <c r="H17">
        <v>1343</v>
      </c>
      <c r="I17" s="145" t="s">
        <v>782</v>
      </c>
      <c r="J17" s="145" t="s">
        <v>783</v>
      </c>
      <c r="K17" s="124" t="s">
        <v>191</v>
      </c>
      <c r="L17" s="127">
        <v>-274</v>
      </c>
      <c r="M17" s="124" t="s">
        <v>801</v>
      </c>
      <c r="N17" s="124" t="s">
        <v>805</v>
      </c>
    </row>
    <row r="18" spans="1:14" ht="15" hidden="1" x14ac:dyDescent="0.15">
      <c r="A18" s="17" t="s">
        <v>500</v>
      </c>
      <c r="B18" s="17">
        <v>500</v>
      </c>
      <c r="C18" s="17">
        <v>230</v>
      </c>
      <c r="D18" s="17" t="s">
        <v>105</v>
      </c>
      <c r="E18" s="17" t="s">
        <v>179</v>
      </c>
      <c r="F18" s="117" t="s">
        <v>943</v>
      </c>
      <c r="G18" s="118">
        <v>44895</v>
      </c>
      <c r="H18">
        <v>1343</v>
      </c>
      <c r="I18" s="145" t="s">
        <v>782</v>
      </c>
      <c r="J18" s="145" t="s">
        <v>783</v>
      </c>
      <c r="K18" s="128" t="s">
        <v>500</v>
      </c>
      <c r="L18" s="131">
        <v>-500</v>
      </c>
      <c r="M18" s="128" t="s">
        <v>801</v>
      </c>
      <c r="N18" s="128" t="s">
        <v>179</v>
      </c>
    </row>
    <row r="19" spans="1:14" ht="15" hidden="1" x14ac:dyDescent="0.15">
      <c r="A19" s="115" t="s">
        <v>695</v>
      </c>
      <c r="B19" s="115">
        <v>252</v>
      </c>
      <c r="C19" s="17">
        <v>230</v>
      </c>
      <c r="D19" s="115" t="s">
        <v>105</v>
      </c>
      <c r="E19" s="115" t="s">
        <v>697</v>
      </c>
      <c r="F19" s="117" t="s">
        <v>943</v>
      </c>
      <c r="G19" s="118">
        <v>44895</v>
      </c>
      <c r="H19">
        <v>1343</v>
      </c>
      <c r="I19" s="145" t="s">
        <v>782</v>
      </c>
      <c r="J19" s="145" t="s">
        <v>783</v>
      </c>
      <c r="K19" s="124" t="s">
        <v>695</v>
      </c>
      <c r="L19" s="127">
        <v>-252</v>
      </c>
      <c r="M19" s="124" t="s">
        <v>801</v>
      </c>
      <c r="N19" s="124" t="s">
        <v>697</v>
      </c>
    </row>
    <row r="20" spans="1:14" ht="15" hidden="1" x14ac:dyDescent="0.15">
      <c r="A20" s="115" t="s">
        <v>746</v>
      </c>
      <c r="B20" s="115">
        <v>779</v>
      </c>
      <c r="C20" s="17">
        <v>230</v>
      </c>
      <c r="D20" s="115" t="s">
        <v>105</v>
      </c>
      <c r="E20" s="115">
        <v>220201</v>
      </c>
      <c r="F20" s="117" t="s">
        <v>943</v>
      </c>
      <c r="G20" s="118">
        <v>44895</v>
      </c>
      <c r="H20">
        <v>1343</v>
      </c>
      <c r="I20" s="145" t="s">
        <v>782</v>
      </c>
      <c r="J20" s="145" t="s">
        <v>783</v>
      </c>
      <c r="K20" s="128" t="s">
        <v>746</v>
      </c>
      <c r="L20" s="131">
        <v>-779</v>
      </c>
      <c r="M20" s="128" t="s">
        <v>801</v>
      </c>
      <c r="N20" s="128" t="s">
        <v>805</v>
      </c>
    </row>
    <row r="21" spans="1:14" ht="15" hidden="1" x14ac:dyDescent="0.15">
      <c r="A21" s="115" t="s">
        <v>746</v>
      </c>
      <c r="B21" s="115">
        <v>1870</v>
      </c>
      <c r="C21" s="17">
        <v>230</v>
      </c>
      <c r="D21" s="115" t="s">
        <v>105</v>
      </c>
      <c r="E21" s="115">
        <v>220531</v>
      </c>
      <c r="F21" s="117" t="s">
        <v>943</v>
      </c>
      <c r="G21" s="118">
        <v>44895</v>
      </c>
      <c r="H21">
        <v>1343</v>
      </c>
      <c r="I21" s="145" t="s">
        <v>782</v>
      </c>
      <c r="J21" s="145" t="s">
        <v>783</v>
      </c>
      <c r="K21" s="124" t="s">
        <v>746</v>
      </c>
      <c r="L21" s="127">
        <v>-1870</v>
      </c>
      <c r="M21" s="124" t="s">
        <v>801</v>
      </c>
      <c r="N21" s="124" t="s">
        <v>813</v>
      </c>
    </row>
  </sheetData>
  <autoFilter ref="A2:N21" xr:uid="{0AAB20A6-9AE2-4A6B-87D0-E1D5DB873363}">
    <filterColumn colId="10">
      <filters>
        <filter val="批序号错误"/>
      </filters>
    </filterColumn>
  </autoFilter>
  <phoneticPr fontId="13" type="noConversion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639</v>
      </c>
      <c r="C8" s="56"/>
      <c r="D8" s="56"/>
      <c r="E8" s="56" t="s">
        <v>640</v>
      </c>
      <c r="F8" s="56"/>
      <c r="G8" s="56"/>
      <c r="H8" s="56" t="s">
        <v>27</v>
      </c>
      <c r="I8" s="56"/>
      <c r="J8" s="56"/>
      <c r="K8" s="8" t="s">
        <v>28</v>
      </c>
      <c r="L8" s="56">
        <v>330</v>
      </c>
      <c r="M8" s="56"/>
      <c r="N8" s="56" t="s">
        <v>641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642</v>
      </c>
      <c r="C9" s="56"/>
      <c r="D9" s="56"/>
      <c r="E9" s="56" t="s">
        <v>643</v>
      </c>
      <c r="F9" s="56"/>
      <c r="G9" s="56"/>
      <c r="H9" s="56" t="s">
        <v>27</v>
      </c>
      <c r="I9" s="56"/>
      <c r="J9" s="56"/>
      <c r="K9" s="8" t="s">
        <v>28</v>
      </c>
      <c r="L9" s="56">
        <v>1192</v>
      </c>
      <c r="M9" s="56"/>
      <c r="N9" s="56">
        <v>220201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642</v>
      </c>
      <c r="C10" s="56"/>
      <c r="D10" s="56"/>
      <c r="E10" s="56" t="s">
        <v>643</v>
      </c>
      <c r="F10" s="56"/>
      <c r="G10" s="56"/>
      <c r="H10" s="56" t="s">
        <v>27</v>
      </c>
      <c r="I10" s="56"/>
      <c r="J10" s="56"/>
      <c r="K10" s="8" t="s">
        <v>28</v>
      </c>
      <c r="L10" s="56">
        <v>408</v>
      </c>
      <c r="M10" s="56"/>
      <c r="N10" s="56" t="s">
        <v>644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645</v>
      </c>
      <c r="C11" s="56"/>
      <c r="D11" s="56"/>
      <c r="E11" s="56" t="s">
        <v>646</v>
      </c>
      <c r="F11" s="56"/>
      <c r="G11" s="56"/>
      <c r="H11" s="56" t="s">
        <v>76</v>
      </c>
      <c r="I11" s="56"/>
      <c r="J11" s="56"/>
      <c r="K11" s="8" t="s">
        <v>28</v>
      </c>
      <c r="L11" s="56">
        <v>40</v>
      </c>
      <c r="M11" s="56"/>
      <c r="N11" s="56" t="s">
        <v>647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645</v>
      </c>
      <c r="C12" s="56"/>
      <c r="D12" s="56"/>
      <c r="E12" s="56" t="s">
        <v>646</v>
      </c>
      <c r="F12" s="56"/>
      <c r="G12" s="56"/>
      <c r="H12" s="56" t="s">
        <v>76</v>
      </c>
      <c r="I12" s="56"/>
      <c r="J12" s="56"/>
      <c r="K12" s="8" t="s">
        <v>28</v>
      </c>
      <c r="L12" s="56">
        <v>300</v>
      </c>
      <c r="M12" s="56"/>
      <c r="N12" s="56" t="s">
        <v>648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645</v>
      </c>
      <c r="C13" s="56"/>
      <c r="D13" s="56"/>
      <c r="E13" s="56" t="s">
        <v>646</v>
      </c>
      <c r="F13" s="56"/>
      <c r="G13" s="56"/>
      <c r="H13" s="56" t="s">
        <v>76</v>
      </c>
      <c r="I13" s="56"/>
      <c r="J13" s="56"/>
      <c r="K13" s="8" t="s">
        <v>28</v>
      </c>
      <c r="L13" s="56">
        <v>500</v>
      </c>
      <c r="M13" s="56"/>
      <c r="N13" s="56" t="s">
        <v>178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649</v>
      </c>
      <c r="C14" s="56"/>
      <c r="D14" s="56"/>
      <c r="E14" s="56" t="s">
        <v>650</v>
      </c>
      <c r="F14" s="56"/>
      <c r="G14" s="56"/>
      <c r="H14" s="56" t="s">
        <v>105</v>
      </c>
      <c r="I14" s="56"/>
      <c r="J14" s="56"/>
      <c r="K14" s="8" t="s">
        <v>28</v>
      </c>
      <c r="L14" s="56">
        <v>934</v>
      </c>
      <c r="M14" s="56"/>
      <c r="N14" s="56">
        <v>220201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649</v>
      </c>
      <c r="C15" s="56"/>
      <c r="D15" s="56"/>
      <c r="E15" s="56" t="s">
        <v>650</v>
      </c>
      <c r="F15" s="56"/>
      <c r="G15" s="56"/>
      <c r="H15" s="56" t="s">
        <v>299</v>
      </c>
      <c r="I15" s="56"/>
      <c r="J15" s="56"/>
      <c r="K15" s="8" t="s">
        <v>28</v>
      </c>
      <c r="L15" s="56">
        <v>1826</v>
      </c>
      <c r="M15" s="56"/>
      <c r="N15" s="56" t="s">
        <v>644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651</v>
      </c>
      <c r="C8" s="56"/>
      <c r="D8" s="56"/>
      <c r="E8" s="56" t="s">
        <v>652</v>
      </c>
      <c r="F8" s="56"/>
      <c r="G8" s="56"/>
      <c r="H8" s="56" t="s">
        <v>76</v>
      </c>
      <c r="I8" s="56"/>
      <c r="J8" s="56"/>
      <c r="K8" s="8" t="s">
        <v>28</v>
      </c>
      <c r="L8" s="56">
        <v>501</v>
      </c>
      <c r="M8" s="56"/>
      <c r="N8" s="56" t="s">
        <v>653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654</v>
      </c>
      <c r="C9" s="56"/>
      <c r="D9" s="56"/>
      <c r="E9" s="56" t="s">
        <v>655</v>
      </c>
      <c r="F9" s="56"/>
      <c r="G9" s="56"/>
      <c r="H9" s="56" t="s">
        <v>105</v>
      </c>
      <c r="I9" s="56"/>
      <c r="J9" s="56"/>
      <c r="K9" s="8" t="s">
        <v>28</v>
      </c>
      <c r="L9" s="56">
        <v>403</v>
      </c>
      <c r="M9" s="56"/>
      <c r="N9" s="56">
        <v>220531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654</v>
      </c>
      <c r="C10" s="56"/>
      <c r="D10" s="56"/>
      <c r="E10" s="56" t="s">
        <v>655</v>
      </c>
      <c r="F10" s="56"/>
      <c r="G10" s="56"/>
      <c r="H10" s="56" t="s">
        <v>76</v>
      </c>
      <c r="I10" s="56"/>
      <c r="J10" s="56"/>
      <c r="K10" s="8" t="s">
        <v>28</v>
      </c>
      <c r="L10" s="56">
        <v>1576</v>
      </c>
      <c r="M10" s="56"/>
      <c r="N10" s="56" t="s">
        <v>656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657</v>
      </c>
      <c r="C11" s="56"/>
      <c r="D11" s="56"/>
      <c r="E11" s="56" t="s">
        <v>658</v>
      </c>
      <c r="F11" s="56"/>
      <c r="G11" s="56"/>
      <c r="H11" s="56" t="s">
        <v>105</v>
      </c>
      <c r="I11" s="56"/>
      <c r="J11" s="56"/>
      <c r="K11" s="8" t="s">
        <v>28</v>
      </c>
      <c r="L11" s="56">
        <v>800</v>
      </c>
      <c r="M11" s="56"/>
      <c r="N11" s="56">
        <v>220630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657</v>
      </c>
      <c r="C12" s="56"/>
      <c r="D12" s="56"/>
      <c r="E12" s="56" t="s">
        <v>658</v>
      </c>
      <c r="F12" s="56"/>
      <c r="G12" s="56"/>
      <c r="H12" s="56" t="s">
        <v>76</v>
      </c>
      <c r="I12" s="56"/>
      <c r="J12" s="56"/>
      <c r="K12" s="8" t="s">
        <v>28</v>
      </c>
      <c r="L12" s="56">
        <v>7200</v>
      </c>
      <c r="M12" s="56"/>
      <c r="N12" s="56" t="s">
        <v>492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657</v>
      </c>
      <c r="C13" s="56"/>
      <c r="D13" s="56"/>
      <c r="E13" s="56" t="s">
        <v>658</v>
      </c>
      <c r="F13" s="56"/>
      <c r="G13" s="56"/>
      <c r="H13" s="56" t="s">
        <v>76</v>
      </c>
      <c r="I13" s="56"/>
      <c r="J13" s="56"/>
      <c r="K13" s="8" t="s">
        <v>28</v>
      </c>
      <c r="L13" s="56">
        <v>5400</v>
      </c>
      <c r="M13" s="56"/>
      <c r="N13" s="56" t="s">
        <v>490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659</v>
      </c>
      <c r="C14" s="56"/>
      <c r="D14" s="56"/>
      <c r="E14" s="56" t="s">
        <v>660</v>
      </c>
      <c r="F14" s="56"/>
      <c r="G14" s="56"/>
      <c r="H14" s="56" t="s">
        <v>299</v>
      </c>
      <c r="I14" s="56"/>
      <c r="J14" s="56"/>
      <c r="K14" s="8" t="s">
        <v>28</v>
      </c>
      <c r="L14" s="56">
        <v>150</v>
      </c>
      <c r="M14" s="56"/>
      <c r="N14" s="56" t="s">
        <v>661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659</v>
      </c>
      <c r="C15" s="56"/>
      <c r="D15" s="56"/>
      <c r="E15" s="56" t="s">
        <v>660</v>
      </c>
      <c r="F15" s="56"/>
      <c r="G15" s="56"/>
      <c r="H15" s="56" t="s">
        <v>299</v>
      </c>
      <c r="I15" s="56"/>
      <c r="J15" s="56"/>
      <c r="K15" s="8" t="s">
        <v>28</v>
      </c>
      <c r="L15" s="56">
        <v>55</v>
      </c>
      <c r="M15" s="56"/>
      <c r="N15" s="56" t="s">
        <v>300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662</v>
      </c>
      <c r="C8" s="56"/>
      <c r="D8" s="56"/>
      <c r="E8" s="56" t="s">
        <v>663</v>
      </c>
      <c r="F8" s="56"/>
      <c r="G8" s="56"/>
      <c r="H8" s="56" t="s">
        <v>76</v>
      </c>
      <c r="I8" s="56"/>
      <c r="J8" s="56"/>
      <c r="K8" s="8" t="s">
        <v>28</v>
      </c>
      <c r="L8" s="56">
        <v>440</v>
      </c>
      <c r="M8" s="56"/>
      <c r="N8" s="56" t="s">
        <v>208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662</v>
      </c>
      <c r="C9" s="56"/>
      <c r="D9" s="56"/>
      <c r="E9" s="56" t="s">
        <v>663</v>
      </c>
      <c r="F9" s="56"/>
      <c r="G9" s="56"/>
      <c r="H9" s="56" t="s">
        <v>76</v>
      </c>
      <c r="I9" s="56"/>
      <c r="J9" s="56"/>
      <c r="K9" s="8" t="s">
        <v>28</v>
      </c>
      <c r="L9" s="56">
        <v>220</v>
      </c>
      <c r="M9" s="56"/>
      <c r="N9" s="56" t="s">
        <v>96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664</v>
      </c>
      <c r="C10" s="56"/>
      <c r="D10" s="56"/>
      <c r="E10" s="56" t="s">
        <v>616</v>
      </c>
      <c r="F10" s="56"/>
      <c r="G10" s="56"/>
      <c r="H10" s="56" t="s">
        <v>89</v>
      </c>
      <c r="I10" s="56"/>
      <c r="J10" s="56"/>
      <c r="K10" s="8" t="s">
        <v>28</v>
      </c>
      <c r="L10" s="56">
        <v>100</v>
      </c>
      <c r="M10" s="56"/>
      <c r="N10" s="56" t="s">
        <v>455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665</v>
      </c>
      <c r="C11" s="56"/>
      <c r="D11" s="56"/>
      <c r="E11" s="56" t="s">
        <v>666</v>
      </c>
      <c r="F11" s="56"/>
      <c r="G11" s="56"/>
      <c r="H11" s="56" t="s">
        <v>667</v>
      </c>
      <c r="I11" s="56"/>
      <c r="J11" s="56"/>
      <c r="K11" s="8" t="s">
        <v>28</v>
      </c>
      <c r="L11" s="56">
        <v>6400</v>
      </c>
      <c r="M11" s="56"/>
      <c r="N11" s="56" t="s">
        <v>335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668</v>
      </c>
      <c r="C12" s="56"/>
      <c r="D12" s="56"/>
      <c r="E12" s="56" t="s">
        <v>669</v>
      </c>
      <c r="F12" s="56"/>
      <c r="G12" s="56"/>
      <c r="H12" s="56" t="s">
        <v>89</v>
      </c>
      <c r="I12" s="56"/>
      <c r="J12" s="56"/>
      <c r="K12" s="8" t="s">
        <v>28</v>
      </c>
      <c r="L12" s="56">
        <v>4300</v>
      </c>
      <c r="M12" s="56"/>
      <c r="N12" s="56" t="s">
        <v>670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668</v>
      </c>
      <c r="C13" s="56"/>
      <c r="D13" s="56"/>
      <c r="E13" s="56" t="s">
        <v>669</v>
      </c>
      <c r="F13" s="56"/>
      <c r="G13" s="56"/>
      <c r="H13" s="56" t="s">
        <v>89</v>
      </c>
      <c r="I13" s="56"/>
      <c r="J13" s="56"/>
      <c r="K13" s="8" t="s">
        <v>28</v>
      </c>
      <c r="L13" s="56">
        <v>6000</v>
      </c>
      <c r="M13" s="56"/>
      <c r="N13" s="56" t="s">
        <v>29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671</v>
      </c>
      <c r="C14" s="56"/>
      <c r="D14" s="56"/>
      <c r="E14" s="56" t="s">
        <v>672</v>
      </c>
      <c r="F14" s="56"/>
      <c r="G14" s="56"/>
      <c r="H14" s="56" t="s">
        <v>80</v>
      </c>
      <c r="I14" s="56"/>
      <c r="J14" s="56"/>
      <c r="K14" s="8" t="s">
        <v>28</v>
      </c>
      <c r="L14" s="56">
        <v>1600</v>
      </c>
      <c r="M14" s="56"/>
      <c r="N14" s="56" t="s">
        <v>673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671</v>
      </c>
      <c r="C15" s="56"/>
      <c r="D15" s="56"/>
      <c r="E15" s="56" t="s">
        <v>672</v>
      </c>
      <c r="F15" s="56"/>
      <c r="G15" s="56"/>
      <c r="H15" s="56" t="s">
        <v>80</v>
      </c>
      <c r="I15" s="56"/>
      <c r="J15" s="56"/>
      <c r="K15" s="8" t="s">
        <v>28</v>
      </c>
      <c r="L15" s="56">
        <v>400</v>
      </c>
      <c r="M15" s="56"/>
      <c r="N15" s="56" t="s">
        <v>81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674</v>
      </c>
      <c r="C8" s="56"/>
      <c r="D8" s="56"/>
      <c r="E8" s="56" t="s">
        <v>675</v>
      </c>
      <c r="F8" s="56"/>
      <c r="G8" s="56"/>
      <c r="H8" s="56" t="s">
        <v>577</v>
      </c>
      <c r="I8" s="56"/>
      <c r="J8" s="56"/>
      <c r="K8" s="8" t="s">
        <v>28</v>
      </c>
      <c r="L8" s="56">
        <v>1200</v>
      </c>
      <c r="M8" s="56"/>
      <c r="N8" s="56" t="s">
        <v>676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674</v>
      </c>
      <c r="C9" s="56"/>
      <c r="D9" s="56"/>
      <c r="E9" s="56" t="s">
        <v>675</v>
      </c>
      <c r="F9" s="56"/>
      <c r="G9" s="56"/>
      <c r="H9" s="56" t="s">
        <v>577</v>
      </c>
      <c r="I9" s="56"/>
      <c r="J9" s="56"/>
      <c r="K9" s="8" t="s">
        <v>28</v>
      </c>
      <c r="L9" s="56">
        <v>758</v>
      </c>
      <c r="M9" s="56"/>
      <c r="N9" s="56">
        <v>220531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677</v>
      </c>
      <c r="C10" s="56"/>
      <c r="D10" s="56"/>
      <c r="E10" s="56" t="s">
        <v>678</v>
      </c>
      <c r="F10" s="56"/>
      <c r="G10" s="56"/>
      <c r="H10" s="56" t="s">
        <v>105</v>
      </c>
      <c r="I10" s="56"/>
      <c r="J10" s="56"/>
      <c r="K10" s="8" t="s">
        <v>28</v>
      </c>
      <c r="L10" s="56">
        <v>798</v>
      </c>
      <c r="M10" s="56"/>
      <c r="N10" s="56">
        <v>220531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679</v>
      </c>
      <c r="C11" s="56"/>
      <c r="D11" s="56"/>
      <c r="E11" s="56" t="s">
        <v>680</v>
      </c>
      <c r="F11" s="56"/>
      <c r="G11" s="56"/>
      <c r="H11" s="56" t="s">
        <v>80</v>
      </c>
      <c r="I11" s="56"/>
      <c r="J11" s="56"/>
      <c r="K11" s="8" t="s">
        <v>28</v>
      </c>
      <c r="L11" s="56">
        <v>400</v>
      </c>
      <c r="M11" s="56"/>
      <c r="N11" s="56" t="s">
        <v>82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679</v>
      </c>
      <c r="C12" s="56"/>
      <c r="D12" s="56"/>
      <c r="E12" s="56" t="s">
        <v>680</v>
      </c>
      <c r="F12" s="56"/>
      <c r="G12" s="56"/>
      <c r="H12" s="56" t="s">
        <v>80</v>
      </c>
      <c r="I12" s="56"/>
      <c r="J12" s="56"/>
      <c r="K12" s="8" t="s">
        <v>28</v>
      </c>
      <c r="L12" s="56">
        <v>400</v>
      </c>
      <c r="M12" s="56"/>
      <c r="N12" s="56" t="s">
        <v>294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679</v>
      </c>
      <c r="C13" s="56"/>
      <c r="D13" s="56"/>
      <c r="E13" s="56" t="s">
        <v>680</v>
      </c>
      <c r="F13" s="56"/>
      <c r="G13" s="56"/>
      <c r="H13" s="56" t="s">
        <v>80</v>
      </c>
      <c r="I13" s="56"/>
      <c r="J13" s="56"/>
      <c r="K13" s="8" t="s">
        <v>28</v>
      </c>
      <c r="L13" s="56">
        <v>700</v>
      </c>
      <c r="M13" s="56"/>
      <c r="N13" s="56" t="s">
        <v>200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681</v>
      </c>
      <c r="C14" s="56"/>
      <c r="D14" s="56"/>
      <c r="E14" s="56" t="s">
        <v>682</v>
      </c>
      <c r="F14" s="56"/>
      <c r="G14" s="56"/>
      <c r="H14" s="56" t="s">
        <v>80</v>
      </c>
      <c r="I14" s="56"/>
      <c r="J14" s="56"/>
      <c r="K14" s="8" t="s">
        <v>28</v>
      </c>
      <c r="L14" s="56">
        <v>1200</v>
      </c>
      <c r="M14" s="56"/>
      <c r="N14" s="56" t="s">
        <v>303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683</v>
      </c>
      <c r="C15" s="56"/>
      <c r="D15" s="56"/>
      <c r="E15" s="56" t="s">
        <v>684</v>
      </c>
      <c r="F15" s="56"/>
      <c r="G15" s="56"/>
      <c r="H15" s="56" t="s">
        <v>105</v>
      </c>
      <c r="I15" s="56"/>
      <c r="J15" s="56"/>
      <c r="K15" s="8" t="s">
        <v>28</v>
      </c>
      <c r="L15" s="56">
        <v>220531</v>
      </c>
      <c r="M15" s="56"/>
      <c r="N15" s="56">
        <v>337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683</v>
      </c>
      <c r="C8" s="56"/>
      <c r="D8" s="56"/>
      <c r="E8" s="56" t="s">
        <v>684</v>
      </c>
      <c r="F8" s="56"/>
      <c r="G8" s="56"/>
      <c r="H8" s="56" t="s">
        <v>89</v>
      </c>
      <c r="I8" s="56"/>
      <c r="J8" s="56"/>
      <c r="K8" s="8" t="s">
        <v>28</v>
      </c>
      <c r="L8" s="56">
        <v>1145</v>
      </c>
      <c r="M8" s="56"/>
      <c r="N8" s="56">
        <v>220201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685</v>
      </c>
      <c r="C9" s="56"/>
      <c r="D9" s="56"/>
      <c r="E9" s="56" t="s">
        <v>686</v>
      </c>
      <c r="F9" s="56"/>
      <c r="G9" s="56"/>
      <c r="H9" s="56" t="s">
        <v>80</v>
      </c>
      <c r="I9" s="56"/>
      <c r="J9" s="56"/>
      <c r="K9" s="8" t="s">
        <v>28</v>
      </c>
      <c r="L9" s="56">
        <v>2000</v>
      </c>
      <c r="M9" s="56"/>
      <c r="N9" s="56" t="s">
        <v>81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687</v>
      </c>
      <c r="C10" s="56"/>
      <c r="D10" s="56"/>
      <c r="E10" s="56" t="s">
        <v>688</v>
      </c>
      <c r="F10" s="56"/>
      <c r="G10" s="56"/>
      <c r="H10" s="56" t="s">
        <v>27</v>
      </c>
      <c r="I10" s="56"/>
      <c r="J10" s="56"/>
      <c r="K10" s="8" t="s">
        <v>28</v>
      </c>
      <c r="L10" s="56">
        <v>300</v>
      </c>
      <c r="M10" s="56"/>
      <c r="N10" s="56" t="s">
        <v>689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687</v>
      </c>
      <c r="C11" s="56"/>
      <c r="D11" s="56"/>
      <c r="E11" s="56" t="s">
        <v>688</v>
      </c>
      <c r="F11" s="56"/>
      <c r="G11" s="56"/>
      <c r="H11" s="56" t="s">
        <v>27</v>
      </c>
      <c r="I11" s="56"/>
      <c r="J11" s="56"/>
      <c r="K11" s="8" t="s">
        <v>28</v>
      </c>
      <c r="L11" s="56">
        <v>850</v>
      </c>
      <c r="M11" s="56"/>
      <c r="N11" s="56" t="s">
        <v>690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687</v>
      </c>
      <c r="C12" s="56"/>
      <c r="D12" s="56"/>
      <c r="E12" s="56" t="s">
        <v>688</v>
      </c>
      <c r="F12" s="56"/>
      <c r="G12" s="56"/>
      <c r="H12" s="56" t="s">
        <v>27</v>
      </c>
      <c r="I12" s="56"/>
      <c r="J12" s="56"/>
      <c r="K12" s="8" t="s">
        <v>28</v>
      </c>
      <c r="L12" s="56">
        <v>29</v>
      </c>
      <c r="M12" s="56"/>
      <c r="N12" s="56">
        <v>220531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687</v>
      </c>
      <c r="C13" s="56"/>
      <c r="D13" s="56"/>
      <c r="E13" s="56" t="s">
        <v>688</v>
      </c>
      <c r="F13" s="56"/>
      <c r="G13" s="56"/>
      <c r="H13" s="56" t="s">
        <v>105</v>
      </c>
      <c r="I13" s="56"/>
      <c r="J13" s="56"/>
      <c r="K13" s="8" t="s">
        <v>28</v>
      </c>
      <c r="L13" s="56">
        <v>200</v>
      </c>
      <c r="M13" s="56"/>
      <c r="N13" s="56" t="s">
        <v>690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691</v>
      </c>
      <c r="C14" s="56"/>
      <c r="D14" s="56"/>
      <c r="E14" s="56" t="s">
        <v>692</v>
      </c>
      <c r="F14" s="56"/>
      <c r="G14" s="56"/>
      <c r="H14" s="56" t="s">
        <v>255</v>
      </c>
      <c r="I14" s="56"/>
      <c r="J14" s="56"/>
      <c r="K14" s="8" t="s">
        <v>28</v>
      </c>
      <c r="L14" s="56">
        <v>100</v>
      </c>
      <c r="M14" s="56"/>
      <c r="N14" s="56" t="s">
        <v>178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693</v>
      </c>
      <c r="C15" s="56"/>
      <c r="D15" s="56"/>
      <c r="E15" s="56" t="s">
        <v>694</v>
      </c>
      <c r="F15" s="56"/>
      <c r="G15" s="56"/>
      <c r="H15" s="56" t="s">
        <v>105</v>
      </c>
      <c r="I15" s="56"/>
      <c r="J15" s="56"/>
      <c r="K15" s="8" t="s">
        <v>28</v>
      </c>
      <c r="L15" s="56">
        <v>288</v>
      </c>
      <c r="M15" s="56"/>
      <c r="N15" s="56">
        <v>220201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693</v>
      </c>
      <c r="C8" s="56"/>
      <c r="D8" s="56"/>
      <c r="E8" s="56" t="s">
        <v>694</v>
      </c>
      <c r="F8" s="56"/>
      <c r="G8" s="56"/>
      <c r="H8" s="56" t="s">
        <v>27</v>
      </c>
      <c r="I8" s="56"/>
      <c r="J8" s="56"/>
      <c r="K8" s="8" t="s">
        <v>28</v>
      </c>
      <c r="L8" s="56">
        <v>12</v>
      </c>
      <c r="M8" s="56"/>
      <c r="N8" s="56">
        <v>220201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693</v>
      </c>
      <c r="C9" s="56"/>
      <c r="D9" s="56"/>
      <c r="E9" s="56" t="s">
        <v>694</v>
      </c>
      <c r="F9" s="56"/>
      <c r="G9" s="56"/>
      <c r="H9" s="56" t="s">
        <v>27</v>
      </c>
      <c r="I9" s="56"/>
      <c r="J9" s="56"/>
      <c r="K9" s="8" t="s">
        <v>28</v>
      </c>
      <c r="L9" s="56">
        <v>200</v>
      </c>
      <c r="M9" s="56"/>
      <c r="N9" s="56" t="s">
        <v>144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693</v>
      </c>
      <c r="C10" s="56"/>
      <c r="D10" s="56"/>
      <c r="E10" s="56" t="s">
        <v>694</v>
      </c>
      <c r="F10" s="56"/>
      <c r="G10" s="56"/>
      <c r="H10" s="56" t="s">
        <v>27</v>
      </c>
      <c r="I10" s="56"/>
      <c r="J10" s="56"/>
      <c r="K10" s="8" t="s">
        <v>28</v>
      </c>
      <c r="L10" s="56">
        <v>500</v>
      </c>
      <c r="M10" s="56"/>
      <c r="N10" s="56" t="s">
        <v>690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695</v>
      </c>
      <c r="C11" s="56"/>
      <c r="D11" s="56"/>
      <c r="E11" s="56" t="s">
        <v>696</v>
      </c>
      <c r="F11" s="56"/>
      <c r="G11" s="56"/>
      <c r="H11" s="56" t="s">
        <v>255</v>
      </c>
      <c r="I11" s="56"/>
      <c r="J11" s="56"/>
      <c r="K11" s="8" t="s">
        <v>28</v>
      </c>
      <c r="L11" s="56">
        <v>2000</v>
      </c>
      <c r="M11" s="56"/>
      <c r="N11" s="56" t="s">
        <v>217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695</v>
      </c>
      <c r="C12" s="56"/>
      <c r="D12" s="56"/>
      <c r="E12" s="56" t="s">
        <v>696</v>
      </c>
      <c r="F12" s="56"/>
      <c r="G12" s="56"/>
      <c r="H12" s="56" t="s">
        <v>105</v>
      </c>
      <c r="I12" s="56"/>
      <c r="J12" s="56"/>
      <c r="K12" s="8" t="s">
        <v>28</v>
      </c>
      <c r="L12" s="56">
        <v>252</v>
      </c>
      <c r="M12" s="56"/>
      <c r="N12" s="56" t="s">
        <v>697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698</v>
      </c>
      <c r="C13" s="56"/>
      <c r="D13" s="56"/>
      <c r="E13" s="56" t="s">
        <v>699</v>
      </c>
      <c r="F13" s="56"/>
      <c r="G13" s="56"/>
      <c r="H13" s="56" t="s">
        <v>89</v>
      </c>
      <c r="I13" s="56"/>
      <c r="J13" s="56"/>
      <c r="K13" s="8" t="s">
        <v>28</v>
      </c>
      <c r="L13" s="56">
        <v>37</v>
      </c>
      <c r="M13" s="56"/>
      <c r="N13" s="56" t="s">
        <v>700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698</v>
      </c>
      <c r="C14" s="56"/>
      <c r="D14" s="56"/>
      <c r="E14" s="56" t="s">
        <v>699</v>
      </c>
      <c r="F14" s="56"/>
      <c r="G14" s="56"/>
      <c r="H14" s="56" t="s">
        <v>89</v>
      </c>
      <c r="I14" s="56"/>
      <c r="J14" s="56"/>
      <c r="K14" s="8" t="s">
        <v>28</v>
      </c>
      <c r="L14" s="56">
        <v>1569</v>
      </c>
      <c r="M14" s="56"/>
      <c r="N14" s="56" t="s">
        <v>60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701</v>
      </c>
      <c r="C15" s="56"/>
      <c r="D15" s="56"/>
      <c r="E15" s="56" t="s">
        <v>702</v>
      </c>
      <c r="F15" s="56"/>
      <c r="G15" s="56"/>
      <c r="H15" s="56" t="s">
        <v>89</v>
      </c>
      <c r="I15" s="56"/>
      <c r="J15" s="56"/>
      <c r="K15" s="8" t="s">
        <v>28</v>
      </c>
      <c r="L15" s="56">
        <v>71</v>
      </c>
      <c r="M15" s="56"/>
      <c r="N15" s="56" t="s">
        <v>703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701</v>
      </c>
      <c r="C8" s="56"/>
      <c r="D8" s="56"/>
      <c r="E8" s="56" t="s">
        <v>702</v>
      </c>
      <c r="F8" s="56"/>
      <c r="G8" s="56"/>
      <c r="H8" s="56" t="s">
        <v>89</v>
      </c>
      <c r="I8" s="56"/>
      <c r="J8" s="56"/>
      <c r="K8" s="8" t="s">
        <v>28</v>
      </c>
      <c r="L8" s="56">
        <v>132</v>
      </c>
      <c r="M8" s="56"/>
      <c r="N8" s="56" t="s">
        <v>704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705</v>
      </c>
      <c r="C9" s="56"/>
      <c r="D9" s="56"/>
      <c r="E9" s="56" t="s">
        <v>706</v>
      </c>
      <c r="F9" s="56"/>
      <c r="G9" s="56"/>
      <c r="H9" s="56" t="s">
        <v>220</v>
      </c>
      <c r="I9" s="56"/>
      <c r="J9" s="56"/>
      <c r="K9" s="8" t="s">
        <v>28</v>
      </c>
      <c r="L9" s="56">
        <v>400</v>
      </c>
      <c r="M9" s="56"/>
      <c r="N9" s="56" t="s">
        <v>707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705</v>
      </c>
      <c r="C10" s="56"/>
      <c r="D10" s="56"/>
      <c r="E10" s="56" t="s">
        <v>706</v>
      </c>
      <c r="F10" s="56"/>
      <c r="G10" s="56"/>
      <c r="H10" s="56" t="s">
        <v>220</v>
      </c>
      <c r="I10" s="56"/>
      <c r="J10" s="56"/>
      <c r="K10" s="8" t="s">
        <v>28</v>
      </c>
      <c r="L10" s="56">
        <v>360</v>
      </c>
      <c r="M10" s="56"/>
      <c r="N10" s="56" t="s">
        <v>600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705</v>
      </c>
      <c r="C11" s="56"/>
      <c r="D11" s="56"/>
      <c r="E11" s="56" t="s">
        <v>706</v>
      </c>
      <c r="F11" s="56"/>
      <c r="G11" s="56"/>
      <c r="H11" s="56" t="s">
        <v>220</v>
      </c>
      <c r="I11" s="56"/>
      <c r="J11" s="56"/>
      <c r="K11" s="8" t="s">
        <v>28</v>
      </c>
      <c r="L11" s="56">
        <v>400</v>
      </c>
      <c r="M11" s="56"/>
      <c r="N11" s="56" t="s">
        <v>217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708</v>
      </c>
      <c r="C12" s="56"/>
      <c r="D12" s="56"/>
      <c r="E12" s="56" t="s">
        <v>709</v>
      </c>
      <c r="F12" s="56"/>
      <c r="G12" s="56"/>
      <c r="H12" s="56" t="s">
        <v>234</v>
      </c>
      <c r="I12" s="56"/>
      <c r="J12" s="56"/>
      <c r="K12" s="8" t="s">
        <v>28</v>
      </c>
      <c r="L12" s="56">
        <v>1100</v>
      </c>
      <c r="M12" s="56"/>
      <c r="N12" s="56" t="s">
        <v>237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710</v>
      </c>
      <c r="C13" s="56"/>
      <c r="D13" s="56"/>
      <c r="E13" s="56" t="s">
        <v>711</v>
      </c>
      <c r="F13" s="56"/>
      <c r="G13" s="56"/>
      <c r="H13" s="56" t="s">
        <v>234</v>
      </c>
      <c r="I13" s="56"/>
      <c r="J13" s="56"/>
      <c r="K13" s="8" t="s">
        <v>28</v>
      </c>
      <c r="L13" s="56">
        <v>593</v>
      </c>
      <c r="M13" s="56"/>
      <c r="N13" s="56" t="s">
        <v>236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712</v>
      </c>
      <c r="C14" s="56"/>
      <c r="D14" s="56"/>
      <c r="E14" s="56" t="s">
        <v>709</v>
      </c>
      <c r="F14" s="56"/>
      <c r="G14" s="56"/>
      <c r="H14" s="56" t="s">
        <v>234</v>
      </c>
      <c r="I14" s="56"/>
      <c r="J14" s="56"/>
      <c r="K14" s="8" t="s">
        <v>28</v>
      </c>
      <c r="L14" s="56">
        <v>890</v>
      </c>
      <c r="M14" s="56"/>
      <c r="N14" s="56" t="s">
        <v>236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713</v>
      </c>
      <c r="C15" s="56"/>
      <c r="D15" s="56"/>
      <c r="E15" s="56" t="s">
        <v>714</v>
      </c>
      <c r="F15" s="56"/>
      <c r="G15" s="56"/>
      <c r="H15" s="56" t="s">
        <v>234</v>
      </c>
      <c r="I15" s="56"/>
      <c r="J15" s="56"/>
      <c r="K15" s="8" t="s">
        <v>28</v>
      </c>
      <c r="L15" s="56">
        <v>525</v>
      </c>
      <c r="M15" s="56"/>
      <c r="N15" s="56" t="s">
        <v>236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715</v>
      </c>
      <c r="C8" s="56"/>
      <c r="D8" s="56"/>
      <c r="E8" s="56" t="s">
        <v>716</v>
      </c>
      <c r="F8" s="56"/>
      <c r="G8" s="56"/>
      <c r="H8" s="56" t="s">
        <v>234</v>
      </c>
      <c r="I8" s="56"/>
      <c r="J8" s="56"/>
      <c r="K8" s="8" t="s">
        <v>28</v>
      </c>
      <c r="L8" s="56">
        <v>1275</v>
      </c>
      <c r="M8" s="56"/>
      <c r="N8" s="56" t="s">
        <v>129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717</v>
      </c>
      <c r="C9" s="56"/>
      <c r="D9" s="56"/>
      <c r="E9" s="56" t="s">
        <v>718</v>
      </c>
      <c r="F9" s="56"/>
      <c r="G9" s="56"/>
      <c r="H9" s="56" t="s">
        <v>27</v>
      </c>
      <c r="I9" s="56"/>
      <c r="J9" s="56"/>
      <c r="K9" s="8" t="s">
        <v>28</v>
      </c>
      <c r="L9" s="56">
        <v>5000</v>
      </c>
      <c r="M9" s="56"/>
      <c r="N9" s="56" t="s">
        <v>33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763</v>
      </c>
      <c r="C10" s="56"/>
      <c r="D10" s="56"/>
      <c r="E10" s="56" t="s">
        <v>764</v>
      </c>
      <c r="F10" s="56"/>
      <c r="G10" s="56"/>
      <c r="H10" s="56" t="s">
        <v>166</v>
      </c>
      <c r="I10" s="56"/>
      <c r="J10" s="56"/>
      <c r="K10" s="8" t="s">
        <v>28</v>
      </c>
      <c r="L10" s="56">
        <v>254</v>
      </c>
      <c r="M10" s="56"/>
      <c r="N10" s="56">
        <v>220201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763</v>
      </c>
      <c r="C11" s="56"/>
      <c r="D11" s="56"/>
      <c r="E11" s="56" t="s">
        <v>764</v>
      </c>
      <c r="F11" s="56"/>
      <c r="G11" s="56"/>
      <c r="H11" s="56" t="s">
        <v>105</v>
      </c>
      <c r="I11" s="56"/>
      <c r="J11" s="56"/>
      <c r="K11" s="8" t="s">
        <v>28</v>
      </c>
      <c r="L11" s="56">
        <v>143</v>
      </c>
      <c r="M11" s="56"/>
      <c r="N11" s="56">
        <v>220531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719</v>
      </c>
      <c r="C12" s="56"/>
      <c r="D12" s="56"/>
      <c r="E12" s="56" t="s">
        <v>720</v>
      </c>
      <c r="F12" s="56"/>
      <c r="G12" s="56"/>
      <c r="H12" s="56" t="s">
        <v>105</v>
      </c>
      <c r="I12" s="56"/>
      <c r="J12" s="56"/>
      <c r="K12" s="8" t="s">
        <v>28</v>
      </c>
      <c r="L12" s="56">
        <v>25</v>
      </c>
      <c r="M12" s="56"/>
      <c r="N12" s="56">
        <v>211281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719</v>
      </c>
      <c r="C13" s="56"/>
      <c r="D13" s="56"/>
      <c r="E13" s="56" t="s">
        <v>720</v>
      </c>
      <c r="F13" s="56"/>
      <c r="G13" s="56"/>
      <c r="H13" s="56" t="s">
        <v>220</v>
      </c>
      <c r="I13" s="56"/>
      <c r="J13" s="56"/>
      <c r="K13" s="8" t="s">
        <v>28</v>
      </c>
      <c r="L13" s="56">
        <v>400</v>
      </c>
      <c r="M13" s="56"/>
      <c r="N13" s="56" t="s">
        <v>217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721</v>
      </c>
      <c r="C14" s="56"/>
      <c r="D14" s="56"/>
      <c r="E14" s="56" t="s">
        <v>722</v>
      </c>
      <c r="F14" s="56"/>
      <c r="G14" s="56"/>
      <c r="H14" s="56" t="s">
        <v>234</v>
      </c>
      <c r="I14" s="56"/>
      <c r="J14" s="56"/>
      <c r="K14" s="8" t="s">
        <v>28</v>
      </c>
      <c r="L14" s="56">
        <v>640</v>
      </c>
      <c r="M14" s="56"/>
      <c r="N14" s="56" t="s">
        <v>236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723</v>
      </c>
      <c r="C15" s="56"/>
      <c r="D15" s="56"/>
      <c r="E15" s="56" t="s">
        <v>724</v>
      </c>
      <c r="F15" s="56"/>
      <c r="G15" s="56"/>
      <c r="H15" s="56" t="s">
        <v>220</v>
      </c>
      <c r="I15" s="56"/>
      <c r="J15" s="56"/>
      <c r="K15" s="8" t="s">
        <v>28</v>
      </c>
      <c r="L15" s="56">
        <v>800</v>
      </c>
      <c r="M15" s="56"/>
      <c r="N15" s="56" t="s">
        <v>237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723</v>
      </c>
      <c r="C8" s="56"/>
      <c r="D8" s="56"/>
      <c r="E8" s="56" t="s">
        <v>724</v>
      </c>
      <c r="F8" s="56"/>
      <c r="G8" s="56"/>
      <c r="H8" s="56" t="s">
        <v>220</v>
      </c>
      <c r="I8" s="56"/>
      <c r="J8" s="56"/>
      <c r="K8" s="8" t="s">
        <v>28</v>
      </c>
      <c r="L8" s="56">
        <v>800</v>
      </c>
      <c r="M8" s="56"/>
      <c r="N8" s="56" t="s">
        <v>224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725</v>
      </c>
      <c r="C9" s="56"/>
      <c r="D9" s="56"/>
      <c r="E9" s="56" t="s">
        <v>726</v>
      </c>
      <c r="F9" s="56"/>
      <c r="G9" s="56"/>
      <c r="H9" s="56" t="s">
        <v>105</v>
      </c>
      <c r="I9" s="56"/>
      <c r="J9" s="56"/>
      <c r="K9" s="8" t="s">
        <v>28</v>
      </c>
      <c r="L9" s="56">
        <v>350</v>
      </c>
      <c r="M9" s="56"/>
      <c r="N9" s="56" t="s">
        <v>727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725</v>
      </c>
      <c r="C10" s="56"/>
      <c r="D10" s="56"/>
      <c r="E10" s="56" t="s">
        <v>726</v>
      </c>
      <c r="F10" s="56"/>
      <c r="G10" s="56"/>
      <c r="H10" s="56" t="s">
        <v>105</v>
      </c>
      <c r="I10" s="56"/>
      <c r="J10" s="56"/>
      <c r="K10" s="8" t="s">
        <v>28</v>
      </c>
      <c r="L10" s="56">
        <v>30</v>
      </c>
      <c r="M10" s="56"/>
      <c r="N10" s="56">
        <v>220531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725</v>
      </c>
      <c r="C11" s="56"/>
      <c r="D11" s="56"/>
      <c r="E11" s="56" t="s">
        <v>726</v>
      </c>
      <c r="F11" s="56"/>
      <c r="G11" s="56"/>
      <c r="H11" s="56" t="s">
        <v>728</v>
      </c>
      <c r="I11" s="56"/>
      <c r="J11" s="56"/>
      <c r="K11" s="8" t="s">
        <v>28</v>
      </c>
      <c r="L11" s="56">
        <v>410</v>
      </c>
      <c r="M11" s="56"/>
      <c r="N11" s="56" t="s">
        <v>237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725</v>
      </c>
      <c r="C12" s="56"/>
      <c r="D12" s="56"/>
      <c r="E12" s="56" t="s">
        <v>726</v>
      </c>
      <c r="F12" s="56"/>
      <c r="G12" s="56"/>
      <c r="H12" s="56" t="s">
        <v>728</v>
      </c>
      <c r="I12" s="56"/>
      <c r="J12" s="56"/>
      <c r="K12" s="8" t="s">
        <v>28</v>
      </c>
      <c r="L12" s="56">
        <v>1475</v>
      </c>
      <c r="M12" s="56"/>
      <c r="N12" s="56" t="s">
        <v>224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729</v>
      </c>
      <c r="C13" s="56"/>
      <c r="D13" s="56"/>
      <c r="E13" s="56" t="s">
        <v>730</v>
      </c>
      <c r="F13" s="56"/>
      <c r="G13" s="56"/>
      <c r="H13" s="56" t="s">
        <v>207</v>
      </c>
      <c r="I13" s="56"/>
      <c r="J13" s="56"/>
      <c r="K13" s="8" t="s">
        <v>28</v>
      </c>
      <c r="L13" s="56">
        <v>661</v>
      </c>
      <c r="M13" s="56"/>
      <c r="N13" s="56">
        <v>220617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729</v>
      </c>
      <c r="C14" s="56"/>
      <c r="D14" s="56"/>
      <c r="E14" s="56" t="s">
        <v>730</v>
      </c>
      <c r="F14" s="56"/>
      <c r="G14" s="56"/>
      <c r="H14" s="56" t="s">
        <v>728</v>
      </c>
      <c r="I14" s="56"/>
      <c r="J14" s="56"/>
      <c r="K14" s="8" t="s">
        <v>28</v>
      </c>
      <c r="L14" s="56">
        <v>1200</v>
      </c>
      <c r="M14" s="56"/>
      <c r="N14" s="56" t="s">
        <v>224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731</v>
      </c>
      <c r="C15" s="56"/>
      <c r="D15" s="56"/>
      <c r="E15" s="56" t="s">
        <v>602</v>
      </c>
      <c r="F15" s="56"/>
      <c r="G15" s="56"/>
      <c r="H15" s="56" t="s">
        <v>105</v>
      </c>
      <c r="I15" s="56"/>
      <c r="J15" s="56"/>
      <c r="K15" s="8" t="s">
        <v>28</v>
      </c>
      <c r="L15" s="56">
        <v>21</v>
      </c>
      <c r="M15" s="56"/>
      <c r="N15" s="56" t="s">
        <v>732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731</v>
      </c>
      <c r="C8" s="56"/>
      <c r="D8" s="56"/>
      <c r="E8" s="56" t="s">
        <v>602</v>
      </c>
      <c r="F8" s="56"/>
      <c r="G8" s="56"/>
      <c r="H8" s="56" t="s">
        <v>265</v>
      </c>
      <c r="I8" s="56"/>
      <c r="J8" s="56"/>
      <c r="K8" s="8" t="s">
        <v>28</v>
      </c>
      <c r="L8" s="56">
        <v>35</v>
      </c>
      <c r="M8" s="56"/>
      <c r="N8" s="56">
        <v>220201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731</v>
      </c>
      <c r="C9" s="56"/>
      <c r="D9" s="56"/>
      <c r="E9" s="56" t="s">
        <v>602</v>
      </c>
      <c r="F9" s="56"/>
      <c r="G9" s="56"/>
      <c r="H9" s="56" t="s">
        <v>265</v>
      </c>
      <c r="I9" s="56"/>
      <c r="J9" s="56"/>
      <c r="K9" s="8" t="s">
        <v>28</v>
      </c>
      <c r="L9" s="56">
        <v>206</v>
      </c>
      <c r="M9" s="56"/>
      <c r="N9" s="56" t="s">
        <v>733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731</v>
      </c>
      <c r="C10" s="56"/>
      <c r="D10" s="56"/>
      <c r="E10" s="56" t="s">
        <v>602</v>
      </c>
      <c r="F10" s="56"/>
      <c r="G10" s="56"/>
      <c r="H10" s="56" t="s">
        <v>265</v>
      </c>
      <c r="I10" s="56"/>
      <c r="J10" s="56"/>
      <c r="K10" s="8" t="s">
        <v>28</v>
      </c>
      <c r="L10" s="56">
        <v>38</v>
      </c>
      <c r="M10" s="56"/>
      <c r="N10" s="56">
        <v>220531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734</v>
      </c>
      <c r="C11" s="56"/>
      <c r="D11" s="56"/>
      <c r="E11" s="56" t="s">
        <v>293</v>
      </c>
      <c r="F11" s="56"/>
      <c r="G11" s="56"/>
      <c r="H11" s="56" t="s">
        <v>312</v>
      </c>
      <c r="I11" s="56"/>
      <c r="J11" s="56"/>
      <c r="K11" s="8" t="s">
        <v>28</v>
      </c>
      <c r="L11" s="56">
        <v>200</v>
      </c>
      <c r="M11" s="56"/>
      <c r="N11" s="56" t="s">
        <v>523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735</v>
      </c>
      <c r="C12" s="56"/>
      <c r="D12" s="56"/>
      <c r="E12" s="56" t="s">
        <v>736</v>
      </c>
      <c r="F12" s="56"/>
      <c r="G12" s="56"/>
      <c r="H12" s="56" t="s">
        <v>105</v>
      </c>
      <c r="I12" s="56"/>
      <c r="J12" s="56"/>
      <c r="K12" s="8" t="s">
        <v>28</v>
      </c>
      <c r="L12" s="56">
        <v>82</v>
      </c>
      <c r="M12" s="56"/>
      <c r="N12" s="56">
        <v>220531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735</v>
      </c>
      <c r="C13" s="56"/>
      <c r="D13" s="56"/>
      <c r="E13" s="56" t="s">
        <v>736</v>
      </c>
      <c r="F13" s="56"/>
      <c r="G13" s="56"/>
      <c r="H13" s="56" t="s">
        <v>220</v>
      </c>
      <c r="I13" s="56"/>
      <c r="J13" s="56"/>
      <c r="K13" s="8" t="s">
        <v>28</v>
      </c>
      <c r="L13" s="56">
        <v>6</v>
      </c>
      <c r="M13" s="56"/>
      <c r="N13" s="56">
        <v>220201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735</v>
      </c>
      <c r="C14" s="56"/>
      <c r="D14" s="56"/>
      <c r="E14" s="56" t="s">
        <v>736</v>
      </c>
      <c r="F14" s="56"/>
      <c r="G14" s="56"/>
      <c r="H14" s="56" t="s">
        <v>220</v>
      </c>
      <c r="I14" s="56"/>
      <c r="J14" s="56"/>
      <c r="K14" s="8" t="s">
        <v>28</v>
      </c>
      <c r="L14" s="56">
        <v>112</v>
      </c>
      <c r="M14" s="56"/>
      <c r="N14" s="56" t="s">
        <v>477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737</v>
      </c>
      <c r="C15" s="56"/>
      <c r="D15" s="56"/>
      <c r="E15" s="56" t="s">
        <v>672</v>
      </c>
      <c r="F15" s="56"/>
      <c r="G15" s="56"/>
      <c r="H15" s="56" t="s">
        <v>105</v>
      </c>
      <c r="I15" s="56"/>
      <c r="J15" s="56"/>
      <c r="K15" s="8" t="s">
        <v>28</v>
      </c>
      <c r="L15" s="56">
        <v>800</v>
      </c>
      <c r="M15" s="56"/>
      <c r="N15" s="56">
        <v>220531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8E291-59A9-4930-8AD0-E8AED73449AD}">
  <dimension ref="A1:I291"/>
  <sheetViews>
    <sheetView workbookViewId="0">
      <selection activeCell="D4" sqref="D4:D291"/>
    </sheetView>
  </sheetViews>
  <sheetFormatPr defaultRowHeight="14.25" x14ac:dyDescent="0.15"/>
  <cols>
    <col min="2" max="2" width="13.875" customWidth="1"/>
    <col min="4" max="5" width="13.125" customWidth="1"/>
  </cols>
  <sheetData>
    <row r="1" spans="1:9" x14ac:dyDescent="0.15">
      <c r="A1" s="114" t="s">
        <v>768</v>
      </c>
      <c r="B1" s="114"/>
      <c r="C1" s="114"/>
      <c r="D1" s="114"/>
      <c r="E1" s="114"/>
      <c r="F1" s="114"/>
      <c r="G1" s="114"/>
      <c r="H1" s="114"/>
      <c r="I1" s="114"/>
    </row>
    <row r="2" spans="1:9" x14ac:dyDescent="0.15">
      <c r="A2" s="114" t="s">
        <v>1</v>
      </c>
      <c r="B2" s="114" t="s">
        <v>769</v>
      </c>
      <c r="C2" s="114" t="s">
        <v>17</v>
      </c>
      <c r="D2" s="114" t="s">
        <v>770</v>
      </c>
      <c r="E2" s="114" t="s">
        <v>771</v>
      </c>
      <c r="F2" s="114" t="s">
        <v>772</v>
      </c>
      <c r="G2" s="114" t="s">
        <v>19</v>
      </c>
      <c r="H2" s="114" t="s">
        <v>773</v>
      </c>
      <c r="I2" s="114"/>
    </row>
    <row r="3" spans="1:9" x14ac:dyDescent="0.15">
      <c r="A3" s="114" t="s">
        <v>774</v>
      </c>
      <c r="B3" s="114" t="s">
        <v>775</v>
      </c>
      <c r="C3" s="114" t="s">
        <v>776</v>
      </c>
      <c r="D3" s="114" t="s">
        <v>777</v>
      </c>
      <c r="E3" s="114" t="s">
        <v>778</v>
      </c>
      <c r="F3" s="114" t="s">
        <v>779</v>
      </c>
      <c r="G3" s="114" t="s">
        <v>780</v>
      </c>
      <c r="H3" s="114" t="s">
        <v>781</v>
      </c>
      <c r="I3" s="114"/>
    </row>
    <row r="4" spans="1:9" ht="15" x14ac:dyDescent="0.15">
      <c r="A4">
        <v>230</v>
      </c>
      <c r="B4" s="118">
        <v>44895</v>
      </c>
      <c r="C4" s="117" t="s">
        <v>784</v>
      </c>
      <c r="D4" s="120" t="s">
        <v>878</v>
      </c>
      <c r="E4" s="117" t="s">
        <v>787</v>
      </c>
      <c r="F4" s="117" t="s">
        <v>788</v>
      </c>
      <c r="G4" s="17">
        <v>12000</v>
      </c>
      <c r="H4" s="117" t="s">
        <v>782</v>
      </c>
      <c r="I4" s="119" t="s">
        <v>783</v>
      </c>
    </row>
    <row r="5" spans="1:9" ht="15" x14ac:dyDescent="0.15">
      <c r="A5">
        <v>230</v>
      </c>
      <c r="B5" s="118">
        <v>44895</v>
      </c>
      <c r="C5" s="17" t="s">
        <v>71</v>
      </c>
      <c r="D5" s="120" t="s">
        <v>878</v>
      </c>
      <c r="E5" s="117" t="s">
        <v>69</v>
      </c>
      <c r="F5" s="17">
        <v>220201</v>
      </c>
      <c r="G5" s="17">
        <v>8807</v>
      </c>
      <c r="H5" s="117" t="s">
        <v>782</v>
      </c>
      <c r="I5" s="119" t="s">
        <v>783</v>
      </c>
    </row>
    <row r="6" spans="1:9" ht="15" x14ac:dyDescent="0.15">
      <c r="A6">
        <v>230</v>
      </c>
      <c r="B6" s="118">
        <v>44895</v>
      </c>
      <c r="C6" s="17" t="s">
        <v>74</v>
      </c>
      <c r="D6" s="120" t="s">
        <v>878</v>
      </c>
      <c r="E6" s="117" t="s">
        <v>69</v>
      </c>
      <c r="F6" s="17" t="s">
        <v>75</v>
      </c>
      <c r="G6" s="17">
        <v>1800</v>
      </c>
      <c r="H6" s="117" t="s">
        <v>782</v>
      </c>
      <c r="I6" s="119" t="s">
        <v>783</v>
      </c>
    </row>
    <row r="7" spans="1:9" ht="15" x14ac:dyDescent="0.15">
      <c r="A7">
        <v>230</v>
      </c>
      <c r="B7" s="118">
        <v>44895</v>
      </c>
      <c r="C7" s="17" t="s">
        <v>76</v>
      </c>
      <c r="D7" s="120" t="s">
        <v>878</v>
      </c>
      <c r="E7" s="117" t="s">
        <v>69</v>
      </c>
      <c r="F7" s="17" t="s">
        <v>77</v>
      </c>
      <c r="G7" s="17">
        <v>200</v>
      </c>
      <c r="H7" s="117" t="s">
        <v>782</v>
      </c>
      <c r="I7" s="119" t="s">
        <v>783</v>
      </c>
    </row>
    <row r="8" spans="1:9" ht="15" x14ac:dyDescent="0.15">
      <c r="A8">
        <v>230</v>
      </c>
      <c r="B8" s="118">
        <v>44895</v>
      </c>
      <c r="C8" s="17" t="s">
        <v>80</v>
      </c>
      <c r="D8" s="120" t="s">
        <v>878</v>
      </c>
      <c r="E8" s="117" t="s">
        <v>78</v>
      </c>
      <c r="F8" s="17" t="s">
        <v>81</v>
      </c>
      <c r="G8" s="17">
        <v>770</v>
      </c>
      <c r="H8" s="117" t="s">
        <v>782</v>
      </c>
      <c r="I8" s="119" t="s">
        <v>783</v>
      </c>
    </row>
    <row r="9" spans="1:9" ht="15" x14ac:dyDescent="0.15">
      <c r="A9">
        <v>230</v>
      </c>
      <c r="B9" s="118">
        <v>44895</v>
      </c>
      <c r="C9" s="17" t="s">
        <v>80</v>
      </c>
      <c r="D9" s="120" t="s">
        <v>878</v>
      </c>
      <c r="E9" s="117" t="s">
        <v>78</v>
      </c>
      <c r="F9" s="17" t="s">
        <v>82</v>
      </c>
      <c r="G9" s="17">
        <v>3200</v>
      </c>
      <c r="H9" s="117" t="s">
        <v>782</v>
      </c>
      <c r="I9" s="119" t="s">
        <v>783</v>
      </c>
    </row>
    <row r="10" spans="1:9" ht="15" x14ac:dyDescent="0.15">
      <c r="A10">
        <v>230</v>
      </c>
      <c r="B10" s="118">
        <v>44895</v>
      </c>
      <c r="C10" s="17" t="s">
        <v>71</v>
      </c>
      <c r="D10" s="120" t="s">
        <v>878</v>
      </c>
      <c r="E10" s="117" t="s">
        <v>92</v>
      </c>
      <c r="F10" s="17" t="s">
        <v>73</v>
      </c>
      <c r="G10" s="17">
        <v>96</v>
      </c>
      <c r="H10" s="117" t="s">
        <v>782</v>
      </c>
      <c r="I10" s="119" t="s">
        <v>783</v>
      </c>
    </row>
    <row r="11" spans="1:9" ht="15" x14ac:dyDescent="0.15">
      <c r="A11">
        <v>230</v>
      </c>
      <c r="B11" s="118">
        <v>44895</v>
      </c>
      <c r="C11" s="17" t="s">
        <v>76</v>
      </c>
      <c r="D11" s="120" t="s">
        <v>878</v>
      </c>
      <c r="E11" s="117" t="s">
        <v>94</v>
      </c>
      <c r="F11" s="17" t="s">
        <v>96</v>
      </c>
      <c r="G11" s="17">
        <v>1920</v>
      </c>
      <c r="H11" s="117" t="s">
        <v>782</v>
      </c>
      <c r="I11" s="119" t="s">
        <v>783</v>
      </c>
    </row>
    <row r="12" spans="1:9" ht="15" x14ac:dyDescent="0.15">
      <c r="A12">
        <v>230</v>
      </c>
      <c r="B12" s="118">
        <v>44895</v>
      </c>
      <c r="C12" s="17" t="s">
        <v>80</v>
      </c>
      <c r="D12" s="120" t="s">
        <v>878</v>
      </c>
      <c r="E12" s="117" t="s">
        <v>106</v>
      </c>
      <c r="F12" s="17" t="s">
        <v>108</v>
      </c>
      <c r="G12" s="17">
        <v>695</v>
      </c>
      <c r="H12" s="117" t="s">
        <v>782</v>
      </c>
      <c r="I12" s="119" t="s">
        <v>783</v>
      </c>
    </row>
    <row r="13" spans="1:9" ht="15" x14ac:dyDescent="0.15">
      <c r="A13">
        <v>230</v>
      </c>
      <c r="B13" s="118">
        <v>44895</v>
      </c>
      <c r="C13" s="17" t="s">
        <v>89</v>
      </c>
      <c r="D13" s="120" t="s">
        <v>878</v>
      </c>
      <c r="E13" s="117" t="s">
        <v>109</v>
      </c>
      <c r="F13" s="17" t="s">
        <v>111</v>
      </c>
      <c r="G13" s="17">
        <v>988</v>
      </c>
      <c r="H13" s="117" t="s">
        <v>782</v>
      </c>
      <c r="I13" s="119" t="s">
        <v>783</v>
      </c>
    </row>
    <row r="14" spans="1:9" ht="15" x14ac:dyDescent="0.15">
      <c r="A14">
        <v>230</v>
      </c>
      <c r="B14" s="118">
        <v>44895</v>
      </c>
      <c r="C14" s="17" t="s">
        <v>80</v>
      </c>
      <c r="D14" s="120" t="s">
        <v>878</v>
      </c>
      <c r="E14" s="117" t="s">
        <v>122</v>
      </c>
      <c r="F14" s="17" t="s">
        <v>124</v>
      </c>
      <c r="G14" s="17">
        <v>750</v>
      </c>
      <c r="H14" s="117" t="s">
        <v>782</v>
      </c>
      <c r="I14" s="119" t="s">
        <v>783</v>
      </c>
    </row>
    <row r="15" spans="1:9" ht="15" x14ac:dyDescent="0.15">
      <c r="A15">
        <v>230</v>
      </c>
      <c r="B15" s="118">
        <v>44895</v>
      </c>
      <c r="C15" s="17" t="s">
        <v>89</v>
      </c>
      <c r="D15" s="120" t="s">
        <v>878</v>
      </c>
      <c r="E15" s="117" t="s">
        <v>125</v>
      </c>
      <c r="F15" s="17">
        <v>220201</v>
      </c>
      <c r="G15" s="17">
        <v>280</v>
      </c>
      <c r="H15" s="117" t="s">
        <v>782</v>
      </c>
      <c r="I15" s="119" t="s">
        <v>783</v>
      </c>
    </row>
    <row r="16" spans="1:9" ht="15" x14ac:dyDescent="0.15">
      <c r="A16">
        <v>230</v>
      </c>
      <c r="B16" s="118">
        <v>44895</v>
      </c>
      <c r="C16" s="17" t="s">
        <v>80</v>
      </c>
      <c r="D16" s="120" t="s">
        <v>878</v>
      </c>
      <c r="E16" s="117" t="s">
        <v>127</v>
      </c>
      <c r="F16" s="17" t="s">
        <v>129</v>
      </c>
      <c r="G16" s="17">
        <v>1492</v>
      </c>
      <c r="H16" s="117" t="s">
        <v>782</v>
      </c>
      <c r="I16" s="119" t="s">
        <v>783</v>
      </c>
    </row>
    <row r="17" spans="1:9" ht="15" x14ac:dyDescent="0.15">
      <c r="A17">
        <v>230</v>
      </c>
      <c r="B17" s="118">
        <v>44895</v>
      </c>
      <c r="C17" s="17" t="s">
        <v>80</v>
      </c>
      <c r="D17" s="120" t="s">
        <v>878</v>
      </c>
      <c r="E17" s="117" t="s">
        <v>133</v>
      </c>
      <c r="F17" s="17" t="s">
        <v>135</v>
      </c>
      <c r="G17" s="17">
        <v>304</v>
      </c>
      <c r="H17" s="117" t="s">
        <v>782</v>
      </c>
      <c r="I17" s="119" t="s">
        <v>783</v>
      </c>
    </row>
    <row r="18" spans="1:9" ht="15" x14ac:dyDescent="0.15">
      <c r="A18">
        <v>230</v>
      </c>
      <c r="B18" s="118">
        <v>44895</v>
      </c>
      <c r="C18" s="17" t="s">
        <v>89</v>
      </c>
      <c r="D18" s="120" t="s">
        <v>878</v>
      </c>
      <c r="E18" s="117" t="s">
        <v>136</v>
      </c>
      <c r="F18" s="17">
        <v>220830</v>
      </c>
      <c r="G18" s="17">
        <v>1205</v>
      </c>
      <c r="H18" s="117" t="s">
        <v>782</v>
      </c>
      <c r="I18" s="119" t="s">
        <v>783</v>
      </c>
    </row>
    <row r="19" spans="1:9" ht="15" x14ac:dyDescent="0.15">
      <c r="A19">
        <v>230</v>
      </c>
      <c r="B19" s="118">
        <v>44895</v>
      </c>
      <c r="C19" s="17" t="s">
        <v>80</v>
      </c>
      <c r="D19" s="120" t="s">
        <v>878</v>
      </c>
      <c r="E19" s="117" t="s">
        <v>138</v>
      </c>
      <c r="F19" s="17" t="s">
        <v>140</v>
      </c>
      <c r="G19" s="17">
        <v>249</v>
      </c>
      <c r="H19" s="117" t="s">
        <v>782</v>
      </c>
      <c r="I19" s="119" t="s">
        <v>783</v>
      </c>
    </row>
    <row r="20" spans="1:9" ht="15" x14ac:dyDescent="0.15">
      <c r="A20">
        <v>230</v>
      </c>
      <c r="B20" s="118">
        <v>44895</v>
      </c>
      <c r="C20" s="17" t="s">
        <v>80</v>
      </c>
      <c r="D20" s="120" t="s">
        <v>878</v>
      </c>
      <c r="E20" s="117" t="s">
        <v>138</v>
      </c>
      <c r="F20" s="17" t="s">
        <v>141</v>
      </c>
      <c r="G20" s="17">
        <v>200</v>
      </c>
      <c r="H20" s="117" t="s">
        <v>782</v>
      </c>
      <c r="I20" s="119" t="s">
        <v>783</v>
      </c>
    </row>
    <row r="21" spans="1:9" ht="15" x14ac:dyDescent="0.15">
      <c r="A21">
        <v>230</v>
      </c>
      <c r="B21" s="118">
        <v>44895</v>
      </c>
      <c r="C21" s="17" t="s">
        <v>105</v>
      </c>
      <c r="D21" s="120" t="s">
        <v>878</v>
      </c>
      <c r="E21" s="117" t="s">
        <v>142</v>
      </c>
      <c r="F21" s="17" t="s">
        <v>144</v>
      </c>
      <c r="G21" s="17">
        <v>800</v>
      </c>
      <c r="H21" s="117" t="s">
        <v>782</v>
      </c>
      <c r="I21" s="119" t="s">
        <v>783</v>
      </c>
    </row>
    <row r="22" spans="1:9" ht="15" x14ac:dyDescent="0.15">
      <c r="A22">
        <v>230</v>
      </c>
      <c r="B22" s="118">
        <v>44895</v>
      </c>
      <c r="C22" s="17" t="s">
        <v>105</v>
      </c>
      <c r="D22" s="120" t="s">
        <v>878</v>
      </c>
      <c r="E22" s="117" t="s">
        <v>142</v>
      </c>
      <c r="F22" s="17" t="s">
        <v>145</v>
      </c>
      <c r="G22" s="17">
        <v>2127</v>
      </c>
      <c r="H22" s="117" t="s">
        <v>782</v>
      </c>
      <c r="I22" s="119" t="s">
        <v>783</v>
      </c>
    </row>
    <row r="23" spans="1:9" ht="15" x14ac:dyDescent="0.15">
      <c r="A23">
        <v>230</v>
      </c>
      <c r="B23" s="118">
        <v>44895</v>
      </c>
      <c r="C23" s="17" t="s">
        <v>80</v>
      </c>
      <c r="D23" s="120" t="s">
        <v>878</v>
      </c>
      <c r="E23" s="117" t="s">
        <v>147</v>
      </c>
      <c r="F23" s="17" t="s">
        <v>149</v>
      </c>
      <c r="G23" s="17">
        <v>92</v>
      </c>
      <c r="H23" s="117" t="s">
        <v>782</v>
      </c>
      <c r="I23" s="119" t="s">
        <v>783</v>
      </c>
    </row>
    <row r="24" spans="1:9" ht="15" x14ac:dyDescent="0.15">
      <c r="A24">
        <v>230</v>
      </c>
      <c r="B24" s="118">
        <v>44895</v>
      </c>
      <c r="C24" s="17" t="s">
        <v>80</v>
      </c>
      <c r="D24" s="120" t="s">
        <v>878</v>
      </c>
      <c r="E24" s="117" t="s">
        <v>147</v>
      </c>
      <c r="F24" s="17" t="s">
        <v>150</v>
      </c>
      <c r="G24" s="17">
        <v>200</v>
      </c>
      <c r="H24" s="117" t="s">
        <v>782</v>
      </c>
      <c r="I24" s="119" t="s">
        <v>783</v>
      </c>
    </row>
    <row r="25" spans="1:9" ht="15" x14ac:dyDescent="0.15">
      <c r="A25">
        <v>230</v>
      </c>
      <c r="B25" s="118">
        <v>44895</v>
      </c>
      <c r="C25" s="17" t="s">
        <v>80</v>
      </c>
      <c r="D25" s="120" t="s">
        <v>878</v>
      </c>
      <c r="E25" s="117" t="s">
        <v>151</v>
      </c>
      <c r="F25" s="17" t="s">
        <v>153</v>
      </c>
      <c r="G25" s="17">
        <v>600</v>
      </c>
      <c r="H25" s="117" t="s">
        <v>782</v>
      </c>
      <c r="I25" s="119" t="s">
        <v>783</v>
      </c>
    </row>
    <row r="26" spans="1:9" ht="15" x14ac:dyDescent="0.15">
      <c r="A26">
        <v>230</v>
      </c>
      <c r="B26" s="118">
        <v>44895</v>
      </c>
      <c r="C26" s="17" t="s">
        <v>80</v>
      </c>
      <c r="D26" s="120" t="s">
        <v>878</v>
      </c>
      <c r="E26" s="117" t="s">
        <v>157</v>
      </c>
      <c r="F26" s="17" t="s">
        <v>153</v>
      </c>
      <c r="G26" s="17">
        <v>500</v>
      </c>
      <c r="H26" s="117" t="s">
        <v>782</v>
      </c>
      <c r="I26" s="119" t="s">
        <v>783</v>
      </c>
    </row>
    <row r="27" spans="1:9" ht="15" x14ac:dyDescent="0.15">
      <c r="A27">
        <v>230</v>
      </c>
      <c r="B27" s="118">
        <v>44895</v>
      </c>
      <c r="C27" s="17" t="s">
        <v>89</v>
      </c>
      <c r="D27" s="120" t="s">
        <v>878</v>
      </c>
      <c r="E27" s="117" t="s">
        <v>167</v>
      </c>
      <c r="F27" s="17" t="s">
        <v>169</v>
      </c>
      <c r="G27" s="17">
        <v>448</v>
      </c>
      <c r="H27" s="117" t="s">
        <v>782</v>
      </c>
      <c r="I27" s="119" t="s">
        <v>783</v>
      </c>
    </row>
    <row r="28" spans="1:9" ht="15" x14ac:dyDescent="0.15">
      <c r="A28">
        <v>230</v>
      </c>
      <c r="B28" s="118">
        <v>44895</v>
      </c>
      <c r="C28" s="17" t="s">
        <v>89</v>
      </c>
      <c r="D28" s="120" t="s">
        <v>878</v>
      </c>
      <c r="E28" s="117" t="s">
        <v>170</v>
      </c>
      <c r="F28" s="17" t="s">
        <v>169</v>
      </c>
      <c r="G28" s="17">
        <v>433</v>
      </c>
      <c r="H28" s="117" t="s">
        <v>782</v>
      </c>
      <c r="I28" s="119" t="s">
        <v>783</v>
      </c>
    </row>
    <row r="29" spans="1:9" ht="15" x14ac:dyDescent="0.15">
      <c r="A29">
        <v>230</v>
      </c>
      <c r="B29" s="118">
        <v>44895</v>
      </c>
      <c r="C29" s="17" t="s">
        <v>166</v>
      </c>
      <c r="D29" s="120" t="s">
        <v>878</v>
      </c>
      <c r="E29" s="117" t="s">
        <v>193</v>
      </c>
      <c r="F29" s="17" t="s">
        <v>195</v>
      </c>
      <c r="G29" s="17">
        <v>41</v>
      </c>
      <c r="H29" s="117" t="s">
        <v>782</v>
      </c>
      <c r="I29" s="119" t="s">
        <v>783</v>
      </c>
    </row>
    <row r="30" spans="1:9" ht="15" x14ac:dyDescent="0.15">
      <c r="A30">
        <v>230</v>
      </c>
      <c r="B30" s="118">
        <v>44895</v>
      </c>
      <c r="C30" s="17" t="s">
        <v>198</v>
      </c>
      <c r="D30" s="120" t="s">
        <v>878</v>
      </c>
      <c r="E30" s="117" t="s">
        <v>196</v>
      </c>
      <c r="F30" s="17" t="s">
        <v>199</v>
      </c>
      <c r="G30" s="17">
        <v>1400</v>
      </c>
      <c r="H30" s="117" t="s">
        <v>782</v>
      </c>
      <c r="I30" s="119" t="s">
        <v>783</v>
      </c>
    </row>
    <row r="31" spans="1:9" ht="15" x14ac:dyDescent="0.15">
      <c r="A31">
        <v>230</v>
      </c>
      <c r="B31" s="118">
        <v>44895</v>
      </c>
      <c r="C31" s="17" t="s">
        <v>198</v>
      </c>
      <c r="D31" s="120" t="s">
        <v>878</v>
      </c>
      <c r="E31" s="117" t="s">
        <v>196</v>
      </c>
      <c r="F31" s="17" t="s">
        <v>141</v>
      </c>
      <c r="G31" s="17">
        <v>800</v>
      </c>
      <c r="H31" s="117" t="s">
        <v>782</v>
      </c>
      <c r="I31" s="119" t="s">
        <v>783</v>
      </c>
    </row>
    <row r="32" spans="1:9" ht="15" x14ac:dyDescent="0.15">
      <c r="A32">
        <v>230</v>
      </c>
      <c r="B32" s="118">
        <v>44895</v>
      </c>
      <c r="C32" s="17" t="s">
        <v>198</v>
      </c>
      <c r="D32" s="120" t="s">
        <v>878</v>
      </c>
      <c r="E32" s="117" t="s">
        <v>196</v>
      </c>
      <c r="F32" s="17" t="s">
        <v>200</v>
      </c>
      <c r="G32" s="17">
        <v>800</v>
      </c>
      <c r="H32" s="117" t="s">
        <v>782</v>
      </c>
      <c r="I32" s="119" t="s">
        <v>783</v>
      </c>
    </row>
    <row r="33" spans="1:9" ht="15" x14ac:dyDescent="0.15">
      <c r="A33">
        <v>230</v>
      </c>
      <c r="B33" s="118">
        <v>44895</v>
      </c>
      <c r="C33" s="17" t="s">
        <v>207</v>
      </c>
      <c r="D33" s="120" t="s">
        <v>878</v>
      </c>
      <c r="E33" s="117" t="s">
        <v>205</v>
      </c>
      <c r="F33" s="17" t="s">
        <v>208</v>
      </c>
      <c r="G33" s="17">
        <v>100</v>
      </c>
      <c r="H33" s="117" t="s">
        <v>782</v>
      </c>
      <c r="I33" s="119" t="s">
        <v>783</v>
      </c>
    </row>
    <row r="34" spans="1:9" ht="15" x14ac:dyDescent="0.15">
      <c r="A34">
        <v>230</v>
      </c>
      <c r="B34" s="118">
        <v>44895</v>
      </c>
      <c r="C34" s="17" t="s">
        <v>207</v>
      </c>
      <c r="D34" s="120" t="s">
        <v>878</v>
      </c>
      <c r="E34" s="117" t="s">
        <v>209</v>
      </c>
      <c r="F34" s="17" t="s">
        <v>208</v>
      </c>
      <c r="G34" s="17">
        <v>300</v>
      </c>
      <c r="H34" s="117" t="s">
        <v>782</v>
      </c>
      <c r="I34" s="119" t="s">
        <v>783</v>
      </c>
    </row>
    <row r="35" spans="1:9" ht="15" x14ac:dyDescent="0.15">
      <c r="A35">
        <v>230</v>
      </c>
      <c r="B35" s="118">
        <v>44895</v>
      </c>
      <c r="C35" s="17" t="s">
        <v>207</v>
      </c>
      <c r="D35" s="120" t="s">
        <v>878</v>
      </c>
      <c r="E35" s="117" t="s">
        <v>209</v>
      </c>
      <c r="F35" s="17" t="s">
        <v>153</v>
      </c>
      <c r="G35" s="17">
        <v>100</v>
      </c>
      <c r="H35" s="117" t="s">
        <v>782</v>
      </c>
      <c r="I35" s="119" t="s">
        <v>783</v>
      </c>
    </row>
    <row r="36" spans="1:9" ht="15" x14ac:dyDescent="0.15">
      <c r="A36">
        <v>230</v>
      </c>
      <c r="B36" s="118">
        <v>44895</v>
      </c>
      <c r="C36" s="17" t="s">
        <v>166</v>
      </c>
      <c r="D36" s="120" t="s">
        <v>878</v>
      </c>
      <c r="E36" s="117" t="s">
        <v>211</v>
      </c>
      <c r="F36" s="17" t="s">
        <v>195</v>
      </c>
      <c r="G36" s="17">
        <v>2050</v>
      </c>
      <c r="H36" s="117" t="s">
        <v>782</v>
      </c>
      <c r="I36" s="119" t="s">
        <v>783</v>
      </c>
    </row>
    <row r="37" spans="1:9" ht="15" x14ac:dyDescent="0.15">
      <c r="A37">
        <v>230</v>
      </c>
      <c r="B37" s="118">
        <v>44895</v>
      </c>
      <c r="C37" s="17" t="s">
        <v>166</v>
      </c>
      <c r="D37" s="120" t="s">
        <v>878</v>
      </c>
      <c r="E37" s="117" t="s">
        <v>213</v>
      </c>
      <c r="F37" s="17" t="s">
        <v>65</v>
      </c>
      <c r="G37" s="17">
        <v>1000</v>
      </c>
      <c r="H37" s="117" t="s">
        <v>782</v>
      </c>
      <c r="I37" s="119" t="s">
        <v>783</v>
      </c>
    </row>
    <row r="38" spans="1:9" ht="15" x14ac:dyDescent="0.15">
      <c r="A38">
        <v>230</v>
      </c>
      <c r="B38" s="118">
        <v>44895</v>
      </c>
      <c r="C38" s="17" t="s">
        <v>217</v>
      </c>
      <c r="D38" s="120" t="s">
        <v>878</v>
      </c>
      <c r="E38" s="117" t="s">
        <v>215</v>
      </c>
      <c r="F38" s="17" t="s">
        <v>217</v>
      </c>
      <c r="G38" s="17">
        <v>61</v>
      </c>
      <c r="H38" s="117" t="s">
        <v>782</v>
      </c>
      <c r="I38" s="119" t="s">
        <v>783</v>
      </c>
    </row>
    <row r="39" spans="1:9" ht="15" x14ac:dyDescent="0.15">
      <c r="A39">
        <v>230</v>
      </c>
      <c r="B39" s="118">
        <v>44895</v>
      </c>
      <c r="C39" s="17" t="s">
        <v>217</v>
      </c>
      <c r="D39" s="120" t="s">
        <v>878</v>
      </c>
      <c r="E39" s="117" t="s">
        <v>218</v>
      </c>
      <c r="F39" s="17" t="s">
        <v>217</v>
      </c>
      <c r="G39" s="17">
        <v>178</v>
      </c>
      <c r="H39" s="117" t="s">
        <v>782</v>
      </c>
      <c r="I39" s="119" t="s">
        <v>783</v>
      </c>
    </row>
    <row r="40" spans="1:9" ht="15" x14ac:dyDescent="0.15">
      <c r="A40">
        <v>230</v>
      </c>
      <c r="B40" s="118">
        <v>44895</v>
      </c>
      <c r="C40" s="17" t="s">
        <v>220</v>
      </c>
      <c r="D40" s="120" t="s">
        <v>878</v>
      </c>
      <c r="E40" s="117" t="s">
        <v>218</v>
      </c>
      <c r="F40" s="17" t="s">
        <v>217</v>
      </c>
      <c r="G40" s="17">
        <v>61</v>
      </c>
      <c r="H40" s="117" t="s">
        <v>782</v>
      </c>
      <c r="I40" s="119" t="s">
        <v>783</v>
      </c>
    </row>
    <row r="41" spans="1:9" ht="15" x14ac:dyDescent="0.15">
      <c r="A41">
        <v>230</v>
      </c>
      <c r="B41" s="118">
        <v>44895</v>
      </c>
      <c r="C41" s="17" t="s">
        <v>220</v>
      </c>
      <c r="D41" s="120" t="s">
        <v>878</v>
      </c>
      <c r="E41" s="117" t="s">
        <v>218</v>
      </c>
      <c r="F41" s="17" t="s">
        <v>221</v>
      </c>
      <c r="G41" s="17">
        <v>160</v>
      </c>
      <c r="H41" s="117" t="s">
        <v>782</v>
      </c>
      <c r="I41" s="119" t="s">
        <v>783</v>
      </c>
    </row>
    <row r="42" spans="1:9" ht="15" x14ac:dyDescent="0.15">
      <c r="A42">
        <v>230</v>
      </c>
      <c r="B42" s="118">
        <v>44895</v>
      </c>
      <c r="C42" s="17" t="s">
        <v>220</v>
      </c>
      <c r="D42" s="120" t="s">
        <v>878</v>
      </c>
      <c r="E42" s="117" t="s">
        <v>222</v>
      </c>
      <c r="F42" s="17" t="s">
        <v>217</v>
      </c>
      <c r="G42" s="17">
        <v>207</v>
      </c>
      <c r="H42" s="117" t="s">
        <v>782</v>
      </c>
      <c r="I42" s="119" t="s">
        <v>783</v>
      </c>
    </row>
    <row r="43" spans="1:9" ht="15" x14ac:dyDescent="0.15">
      <c r="A43">
        <v>230</v>
      </c>
      <c r="B43" s="118">
        <v>44895</v>
      </c>
      <c r="C43" s="17" t="s">
        <v>220</v>
      </c>
      <c r="D43" s="120" t="s">
        <v>878</v>
      </c>
      <c r="E43" s="117" t="s">
        <v>222</v>
      </c>
      <c r="F43" s="17" t="s">
        <v>224</v>
      </c>
      <c r="G43" s="17">
        <v>280</v>
      </c>
      <c r="H43" s="117" t="s">
        <v>782</v>
      </c>
      <c r="I43" s="119" t="s">
        <v>783</v>
      </c>
    </row>
    <row r="44" spans="1:9" ht="15" x14ac:dyDescent="0.15">
      <c r="A44">
        <v>230</v>
      </c>
      <c r="B44" s="118">
        <v>44895</v>
      </c>
      <c r="C44" s="17" t="s">
        <v>105</v>
      </c>
      <c r="D44" s="120" t="s">
        <v>878</v>
      </c>
      <c r="E44" s="117" t="s">
        <v>227</v>
      </c>
      <c r="F44" s="17" t="s">
        <v>230</v>
      </c>
      <c r="G44" s="17">
        <v>581</v>
      </c>
      <c r="H44" s="117" t="s">
        <v>782</v>
      </c>
      <c r="I44" s="119" t="s">
        <v>783</v>
      </c>
    </row>
    <row r="45" spans="1:9" ht="15" x14ac:dyDescent="0.15">
      <c r="A45">
        <v>230</v>
      </c>
      <c r="B45" s="118">
        <v>44895</v>
      </c>
      <c r="C45" s="17" t="s">
        <v>231</v>
      </c>
      <c r="D45" s="120" t="s">
        <v>878</v>
      </c>
      <c r="E45" s="117" t="s">
        <v>227</v>
      </c>
      <c r="F45" s="17" t="s">
        <v>230</v>
      </c>
      <c r="G45" s="17">
        <v>219</v>
      </c>
      <c r="H45" s="117" t="s">
        <v>782</v>
      </c>
      <c r="I45" s="119" t="s">
        <v>783</v>
      </c>
    </row>
    <row r="46" spans="1:9" ht="15" x14ac:dyDescent="0.15">
      <c r="A46">
        <v>230</v>
      </c>
      <c r="B46" s="118">
        <v>44895</v>
      </c>
      <c r="C46" s="17" t="s">
        <v>234</v>
      </c>
      <c r="D46" s="120" t="s">
        <v>878</v>
      </c>
      <c r="E46" s="117" t="s">
        <v>232</v>
      </c>
      <c r="F46" s="17" t="s">
        <v>178</v>
      </c>
      <c r="G46" s="17">
        <v>254</v>
      </c>
      <c r="H46" s="117" t="s">
        <v>782</v>
      </c>
      <c r="I46" s="119" t="s">
        <v>783</v>
      </c>
    </row>
    <row r="47" spans="1:9" ht="15" x14ac:dyDescent="0.15">
      <c r="A47">
        <v>230</v>
      </c>
      <c r="B47" s="118">
        <v>44895</v>
      </c>
      <c r="C47" s="17" t="s">
        <v>234</v>
      </c>
      <c r="D47" s="120" t="s">
        <v>878</v>
      </c>
      <c r="E47" s="117" t="s">
        <v>232</v>
      </c>
      <c r="F47" s="17" t="s">
        <v>235</v>
      </c>
      <c r="G47" s="17">
        <v>347</v>
      </c>
      <c r="H47" s="117" t="s">
        <v>782</v>
      </c>
      <c r="I47" s="119" t="s">
        <v>783</v>
      </c>
    </row>
    <row r="48" spans="1:9" ht="15" x14ac:dyDescent="0.15">
      <c r="A48">
        <v>230</v>
      </c>
      <c r="B48" s="118">
        <v>44895</v>
      </c>
      <c r="C48" s="17" t="s">
        <v>234</v>
      </c>
      <c r="D48" s="120" t="s">
        <v>878</v>
      </c>
      <c r="E48" s="117" t="s">
        <v>232</v>
      </c>
      <c r="F48" s="17" t="s">
        <v>236</v>
      </c>
      <c r="G48" s="17">
        <v>500</v>
      </c>
      <c r="H48" s="117" t="s">
        <v>782</v>
      </c>
      <c r="I48" s="119" t="s">
        <v>783</v>
      </c>
    </row>
    <row r="49" spans="1:9" ht="15" x14ac:dyDescent="0.15">
      <c r="A49">
        <v>230</v>
      </c>
      <c r="B49" s="118">
        <v>44895</v>
      </c>
      <c r="C49" s="17" t="s">
        <v>234</v>
      </c>
      <c r="D49" s="120" t="s">
        <v>878</v>
      </c>
      <c r="E49" s="117" t="s">
        <v>232</v>
      </c>
      <c r="F49" s="17" t="s">
        <v>237</v>
      </c>
      <c r="G49" s="17">
        <v>214</v>
      </c>
      <c r="H49" s="117" t="s">
        <v>782</v>
      </c>
      <c r="I49" s="119" t="s">
        <v>783</v>
      </c>
    </row>
    <row r="50" spans="1:9" ht="15" x14ac:dyDescent="0.15">
      <c r="A50">
        <v>230</v>
      </c>
      <c r="B50" s="118">
        <v>44895</v>
      </c>
      <c r="C50" s="17" t="s">
        <v>234</v>
      </c>
      <c r="D50" s="120" t="s">
        <v>878</v>
      </c>
      <c r="E50" s="117" t="s">
        <v>238</v>
      </c>
      <c r="F50" s="17" t="s">
        <v>240</v>
      </c>
      <c r="G50" s="17">
        <v>400</v>
      </c>
      <c r="H50" s="117" t="s">
        <v>782</v>
      </c>
      <c r="I50" s="119" t="s">
        <v>783</v>
      </c>
    </row>
    <row r="51" spans="1:9" ht="15" x14ac:dyDescent="0.15">
      <c r="A51">
        <v>230</v>
      </c>
      <c r="B51" s="118">
        <v>44895</v>
      </c>
      <c r="C51" s="17" t="s">
        <v>207</v>
      </c>
      <c r="D51" s="120" t="s">
        <v>878</v>
      </c>
      <c r="E51" s="117" t="s">
        <v>245</v>
      </c>
      <c r="F51" s="17" t="s">
        <v>153</v>
      </c>
      <c r="G51" s="17">
        <v>200</v>
      </c>
      <c r="H51" s="117" t="s">
        <v>782</v>
      </c>
      <c r="I51" s="119" t="s">
        <v>783</v>
      </c>
    </row>
    <row r="52" spans="1:9" ht="15" x14ac:dyDescent="0.15">
      <c r="A52">
        <v>230</v>
      </c>
      <c r="B52" s="118">
        <v>44895</v>
      </c>
      <c r="C52" s="17" t="s">
        <v>27</v>
      </c>
      <c r="D52" s="120" t="s">
        <v>878</v>
      </c>
      <c r="E52" s="117" t="s">
        <v>247</v>
      </c>
      <c r="F52" s="17" t="s">
        <v>217</v>
      </c>
      <c r="G52" s="17">
        <v>5000</v>
      </c>
      <c r="H52" s="117" t="s">
        <v>782</v>
      </c>
      <c r="I52" s="119" t="s">
        <v>783</v>
      </c>
    </row>
    <row r="53" spans="1:9" ht="15" x14ac:dyDescent="0.15">
      <c r="A53">
        <v>230</v>
      </c>
      <c r="B53" s="118">
        <v>44895</v>
      </c>
      <c r="C53" s="17" t="s">
        <v>166</v>
      </c>
      <c r="D53" s="120" t="s">
        <v>878</v>
      </c>
      <c r="E53" s="117" t="s">
        <v>249</v>
      </c>
      <c r="F53" s="17" t="s">
        <v>237</v>
      </c>
      <c r="G53" s="17">
        <v>1000</v>
      </c>
      <c r="H53" s="117" t="s">
        <v>782</v>
      </c>
      <c r="I53" s="119" t="s">
        <v>783</v>
      </c>
    </row>
    <row r="54" spans="1:9" ht="15" x14ac:dyDescent="0.15">
      <c r="A54">
        <v>230</v>
      </c>
      <c r="B54" s="118">
        <v>44895</v>
      </c>
      <c r="C54" s="17" t="s">
        <v>265</v>
      </c>
      <c r="D54" s="120" t="s">
        <v>878</v>
      </c>
      <c r="E54" s="117" t="s">
        <v>263</v>
      </c>
      <c r="F54" s="17" t="s">
        <v>217</v>
      </c>
      <c r="G54" s="17">
        <v>360</v>
      </c>
      <c r="H54" s="117" t="s">
        <v>782</v>
      </c>
      <c r="I54" s="119" t="s">
        <v>783</v>
      </c>
    </row>
    <row r="55" spans="1:9" ht="15" x14ac:dyDescent="0.15">
      <c r="A55">
        <v>230</v>
      </c>
      <c r="B55" s="118">
        <v>44895</v>
      </c>
      <c r="C55" s="17" t="s">
        <v>265</v>
      </c>
      <c r="D55" s="120" t="s">
        <v>878</v>
      </c>
      <c r="E55" s="117" t="s">
        <v>263</v>
      </c>
      <c r="F55" s="17" t="s">
        <v>237</v>
      </c>
      <c r="G55" s="17">
        <v>237</v>
      </c>
      <c r="H55" s="117" t="s">
        <v>782</v>
      </c>
      <c r="I55" s="119" t="s">
        <v>783</v>
      </c>
    </row>
    <row r="56" spans="1:9" ht="15" x14ac:dyDescent="0.15">
      <c r="A56">
        <v>230</v>
      </c>
      <c r="B56" s="118">
        <v>44895</v>
      </c>
      <c r="C56" s="17" t="s">
        <v>27</v>
      </c>
      <c r="D56" s="120" t="s">
        <v>878</v>
      </c>
      <c r="E56" s="117" t="s">
        <v>35</v>
      </c>
      <c r="F56" s="17" t="s">
        <v>230</v>
      </c>
      <c r="G56" s="17">
        <v>305</v>
      </c>
      <c r="H56" s="117" t="s">
        <v>782</v>
      </c>
      <c r="I56" s="119" t="s">
        <v>783</v>
      </c>
    </row>
    <row r="57" spans="1:9" ht="15" x14ac:dyDescent="0.15">
      <c r="A57">
        <v>230</v>
      </c>
      <c r="B57" s="118">
        <v>44895</v>
      </c>
      <c r="C57" s="17" t="s">
        <v>105</v>
      </c>
      <c r="D57" s="120" t="s">
        <v>878</v>
      </c>
      <c r="E57" s="117" t="s">
        <v>35</v>
      </c>
      <c r="F57" s="17" t="s">
        <v>230</v>
      </c>
      <c r="G57" s="17">
        <v>403</v>
      </c>
      <c r="H57" s="117" t="s">
        <v>782</v>
      </c>
      <c r="I57" s="119" t="s">
        <v>783</v>
      </c>
    </row>
    <row r="58" spans="1:9" ht="15" x14ac:dyDescent="0.15">
      <c r="A58">
        <v>230</v>
      </c>
      <c r="B58" s="118">
        <v>44895</v>
      </c>
      <c r="C58" s="17" t="s">
        <v>166</v>
      </c>
      <c r="D58" s="120" t="s">
        <v>878</v>
      </c>
      <c r="E58" s="117" t="s">
        <v>266</v>
      </c>
      <c r="F58" s="17" t="s">
        <v>153</v>
      </c>
      <c r="G58" s="17">
        <v>287</v>
      </c>
      <c r="H58" s="117" t="s">
        <v>782</v>
      </c>
      <c r="I58" s="119" t="s">
        <v>783</v>
      </c>
    </row>
    <row r="59" spans="1:9" ht="15" x14ac:dyDescent="0.15">
      <c r="A59">
        <v>230</v>
      </c>
      <c r="B59" s="118">
        <v>44895</v>
      </c>
      <c r="C59" s="17" t="s">
        <v>80</v>
      </c>
      <c r="D59" s="120" t="s">
        <v>878</v>
      </c>
      <c r="E59" s="117" t="s">
        <v>268</v>
      </c>
      <c r="F59" s="17" t="s">
        <v>135</v>
      </c>
      <c r="G59" s="17">
        <v>600</v>
      </c>
      <c r="H59" s="117" t="s">
        <v>782</v>
      </c>
      <c r="I59" s="119" t="s">
        <v>783</v>
      </c>
    </row>
    <row r="60" spans="1:9" ht="15" x14ac:dyDescent="0.15">
      <c r="A60">
        <v>230</v>
      </c>
      <c r="B60" s="118">
        <v>44895</v>
      </c>
      <c r="C60" s="17" t="s">
        <v>80</v>
      </c>
      <c r="D60" s="120" t="s">
        <v>878</v>
      </c>
      <c r="E60" s="117" t="s">
        <v>268</v>
      </c>
      <c r="F60" s="17" t="s">
        <v>270</v>
      </c>
      <c r="G60" s="17">
        <v>1400</v>
      </c>
      <c r="H60" s="117" t="s">
        <v>782</v>
      </c>
      <c r="I60" s="119" t="s">
        <v>783</v>
      </c>
    </row>
    <row r="61" spans="1:9" ht="15" x14ac:dyDescent="0.15">
      <c r="A61">
        <v>230</v>
      </c>
      <c r="B61" s="118">
        <v>44895</v>
      </c>
      <c r="C61" s="17" t="s">
        <v>265</v>
      </c>
      <c r="D61" s="120" t="s">
        <v>878</v>
      </c>
      <c r="E61" s="117" t="s">
        <v>271</v>
      </c>
      <c r="F61" s="17" t="s">
        <v>41</v>
      </c>
      <c r="G61" s="17">
        <v>172</v>
      </c>
      <c r="H61" s="117" t="s">
        <v>782</v>
      </c>
      <c r="I61" s="119" t="s">
        <v>783</v>
      </c>
    </row>
    <row r="62" spans="1:9" ht="15" x14ac:dyDescent="0.15">
      <c r="A62">
        <v>230</v>
      </c>
      <c r="B62" s="118">
        <v>44895</v>
      </c>
      <c r="C62" s="17" t="s">
        <v>265</v>
      </c>
      <c r="D62" s="120" t="s">
        <v>878</v>
      </c>
      <c r="E62" s="117" t="s">
        <v>271</v>
      </c>
      <c r="F62" s="17" t="s">
        <v>60</v>
      </c>
      <c r="G62" s="17">
        <v>52</v>
      </c>
      <c r="H62" s="117" t="s">
        <v>782</v>
      </c>
      <c r="I62" s="119" t="s">
        <v>783</v>
      </c>
    </row>
    <row r="63" spans="1:9" ht="15" x14ac:dyDescent="0.15">
      <c r="A63">
        <v>230</v>
      </c>
      <c r="B63" s="118">
        <v>44895</v>
      </c>
      <c r="C63" s="17" t="s">
        <v>265</v>
      </c>
      <c r="D63" s="120" t="s">
        <v>878</v>
      </c>
      <c r="E63" s="117" t="s">
        <v>271</v>
      </c>
      <c r="F63" s="17" t="s">
        <v>273</v>
      </c>
      <c r="G63" s="17">
        <v>120</v>
      </c>
      <c r="H63" s="117" t="s">
        <v>782</v>
      </c>
      <c r="I63" s="119" t="s">
        <v>783</v>
      </c>
    </row>
    <row r="64" spans="1:9" ht="15" x14ac:dyDescent="0.15">
      <c r="A64">
        <v>230</v>
      </c>
      <c r="B64" s="118">
        <v>44895</v>
      </c>
      <c r="C64" s="17" t="s">
        <v>166</v>
      </c>
      <c r="D64" s="120" t="s">
        <v>878</v>
      </c>
      <c r="E64" s="117" t="s">
        <v>274</v>
      </c>
      <c r="F64" s="17" t="s">
        <v>33</v>
      </c>
      <c r="G64" s="17">
        <v>4000</v>
      </c>
      <c r="H64" s="117" t="s">
        <v>782</v>
      </c>
      <c r="I64" s="119" t="s">
        <v>783</v>
      </c>
    </row>
    <row r="65" spans="1:9" ht="15" x14ac:dyDescent="0.15">
      <c r="A65">
        <v>230</v>
      </c>
      <c r="B65" s="118">
        <v>44895</v>
      </c>
      <c r="C65" s="17" t="s">
        <v>166</v>
      </c>
      <c r="D65" s="120" t="s">
        <v>878</v>
      </c>
      <c r="E65" s="117" t="s">
        <v>274</v>
      </c>
      <c r="F65" s="17" t="s">
        <v>195</v>
      </c>
      <c r="G65" s="17">
        <v>4710</v>
      </c>
      <c r="H65" s="117" t="s">
        <v>782</v>
      </c>
      <c r="I65" s="119" t="s">
        <v>783</v>
      </c>
    </row>
    <row r="66" spans="1:9" ht="15" x14ac:dyDescent="0.15">
      <c r="A66">
        <v>230</v>
      </c>
      <c r="B66" s="118">
        <v>44895</v>
      </c>
      <c r="C66" s="17" t="s">
        <v>255</v>
      </c>
      <c r="D66" s="120" t="s">
        <v>878</v>
      </c>
      <c r="E66" s="117" t="s">
        <v>279</v>
      </c>
      <c r="F66" s="17" t="s">
        <v>153</v>
      </c>
      <c r="G66" s="17">
        <v>700</v>
      </c>
      <c r="H66" s="117" t="s">
        <v>782</v>
      </c>
      <c r="I66" s="119" t="s">
        <v>783</v>
      </c>
    </row>
    <row r="67" spans="1:9" ht="15" x14ac:dyDescent="0.15">
      <c r="A67">
        <v>230</v>
      </c>
      <c r="B67" s="118">
        <v>44895</v>
      </c>
      <c r="C67" s="17" t="s">
        <v>166</v>
      </c>
      <c r="D67" s="120" t="s">
        <v>878</v>
      </c>
      <c r="E67" s="117" t="s">
        <v>285</v>
      </c>
      <c r="F67" s="17">
        <v>220314</v>
      </c>
      <c r="G67" s="17">
        <v>45</v>
      </c>
      <c r="H67" s="117" t="s">
        <v>782</v>
      </c>
      <c r="I67" s="119" t="s">
        <v>783</v>
      </c>
    </row>
    <row r="68" spans="1:9" ht="15" x14ac:dyDescent="0.15">
      <c r="A68">
        <v>230</v>
      </c>
      <c r="B68" s="118">
        <v>44895</v>
      </c>
      <c r="C68" s="17" t="s">
        <v>80</v>
      </c>
      <c r="D68" s="120" t="s">
        <v>878</v>
      </c>
      <c r="E68" s="117" t="s">
        <v>287</v>
      </c>
      <c r="F68" s="17" t="s">
        <v>289</v>
      </c>
      <c r="G68" s="17">
        <v>1500</v>
      </c>
      <c r="H68" s="117" t="s">
        <v>782</v>
      </c>
      <c r="I68" s="119" t="s">
        <v>783</v>
      </c>
    </row>
    <row r="69" spans="1:9" ht="15" x14ac:dyDescent="0.15">
      <c r="A69">
        <v>230</v>
      </c>
      <c r="B69" s="118">
        <v>44895</v>
      </c>
      <c r="C69" s="17" t="s">
        <v>59</v>
      </c>
      <c r="D69" s="120" t="s">
        <v>878</v>
      </c>
      <c r="E69" s="117" t="s">
        <v>290</v>
      </c>
      <c r="F69" s="17" t="s">
        <v>229</v>
      </c>
      <c r="G69" s="17">
        <v>309</v>
      </c>
      <c r="H69" s="117" t="s">
        <v>782</v>
      </c>
      <c r="I69" s="119" t="s">
        <v>783</v>
      </c>
    </row>
    <row r="70" spans="1:9" ht="15" x14ac:dyDescent="0.15">
      <c r="A70">
        <v>230</v>
      </c>
      <c r="B70" s="118">
        <v>44895</v>
      </c>
      <c r="C70" s="17" t="s">
        <v>59</v>
      </c>
      <c r="D70" s="120" t="s">
        <v>878</v>
      </c>
      <c r="E70" s="117" t="s">
        <v>292</v>
      </c>
      <c r="F70" s="17">
        <v>220618</v>
      </c>
      <c r="G70" s="17">
        <v>238</v>
      </c>
      <c r="H70" s="117" t="s">
        <v>782</v>
      </c>
      <c r="I70" s="119" t="s">
        <v>783</v>
      </c>
    </row>
    <row r="71" spans="1:9" ht="15" x14ac:dyDescent="0.15">
      <c r="A71">
        <v>230</v>
      </c>
      <c r="B71" s="118">
        <v>44895</v>
      </c>
      <c r="C71" s="17" t="s">
        <v>59</v>
      </c>
      <c r="D71" s="120" t="s">
        <v>878</v>
      </c>
      <c r="E71" s="117" t="s">
        <v>292</v>
      </c>
      <c r="F71" s="17" t="s">
        <v>294</v>
      </c>
      <c r="G71" s="17">
        <v>62</v>
      </c>
      <c r="H71" s="117" t="s">
        <v>782</v>
      </c>
      <c r="I71" s="119" t="s">
        <v>783</v>
      </c>
    </row>
    <row r="72" spans="1:9" ht="15" x14ac:dyDescent="0.15">
      <c r="A72">
        <v>230</v>
      </c>
      <c r="B72" s="118">
        <v>44895</v>
      </c>
      <c r="C72" s="17" t="s">
        <v>59</v>
      </c>
      <c r="D72" s="120" t="s">
        <v>878</v>
      </c>
      <c r="E72" s="117" t="s">
        <v>292</v>
      </c>
      <c r="F72" s="17" t="s">
        <v>60</v>
      </c>
      <c r="G72" s="17">
        <v>308</v>
      </c>
      <c r="H72" s="117" t="s">
        <v>782</v>
      </c>
      <c r="I72" s="119" t="s">
        <v>783</v>
      </c>
    </row>
    <row r="73" spans="1:9" ht="15" x14ac:dyDescent="0.15">
      <c r="A73">
        <v>230</v>
      </c>
      <c r="B73" s="118">
        <v>44895</v>
      </c>
      <c r="C73" s="17" t="s">
        <v>27</v>
      </c>
      <c r="D73" s="120" t="s">
        <v>878</v>
      </c>
      <c r="E73" s="117" t="s">
        <v>295</v>
      </c>
      <c r="F73" s="17" t="s">
        <v>41</v>
      </c>
      <c r="G73" s="17">
        <v>3821</v>
      </c>
      <c r="H73" s="117" t="s">
        <v>782</v>
      </c>
      <c r="I73" s="119" t="s">
        <v>783</v>
      </c>
    </row>
    <row r="74" spans="1:9" ht="15" x14ac:dyDescent="0.15">
      <c r="A74">
        <v>230</v>
      </c>
      <c r="B74" s="118">
        <v>44895</v>
      </c>
      <c r="C74" s="17" t="s">
        <v>80</v>
      </c>
      <c r="D74" s="120" t="s">
        <v>878</v>
      </c>
      <c r="E74" s="117" t="s">
        <v>301</v>
      </c>
      <c r="F74" s="17" t="s">
        <v>303</v>
      </c>
      <c r="G74" s="17">
        <v>3200</v>
      </c>
      <c r="H74" s="117" t="s">
        <v>782</v>
      </c>
      <c r="I74" s="119" t="s">
        <v>783</v>
      </c>
    </row>
    <row r="75" spans="1:9" ht="15" x14ac:dyDescent="0.15">
      <c r="A75">
        <v>230</v>
      </c>
      <c r="B75" s="118">
        <v>44895</v>
      </c>
      <c r="C75" s="17" t="s">
        <v>80</v>
      </c>
      <c r="D75" s="120" t="s">
        <v>878</v>
      </c>
      <c r="E75" s="117" t="s">
        <v>301</v>
      </c>
      <c r="F75" s="17" t="s">
        <v>294</v>
      </c>
      <c r="G75" s="17">
        <v>700</v>
      </c>
      <c r="H75" s="117" t="s">
        <v>782</v>
      </c>
      <c r="I75" s="119" t="s">
        <v>783</v>
      </c>
    </row>
    <row r="76" spans="1:9" ht="15" x14ac:dyDescent="0.15">
      <c r="A76">
        <v>230</v>
      </c>
      <c r="B76" s="118">
        <v>44895</v>
      </c>
      <c r="C76" s="17" t="s">
        <v>105</v>
      </c>
      <c r="D76" s="120" t="s">
        <v>878</v>
      </c>
      <c r="E76" s="117" t="s">
        <v>304</v>
      </c>
      <c r="F76" s="17" t="s">
        <v>153</v>
      </c>
      <c r="G76" s="17">
        <v>3</v>
      </c>
      <c r="H76" s="117" t="s">
        <v>782</v>
      </c>
      <c r="I76" s="119" t="s">
        <v>783</v>
      </c>
    </row>
    <row r="77" spans="1:9" ht="15" x14ac:dyDescent="0.15">
      <c r="A77">
        <v>230</v>
      </c>
      <c r="B77" s="118">
        <v>44895</v>
      </c>
      <c r="C77" s="17" t="s">
        <v>64</v>
      </c>
      <c r="D77" s="120" t="s">
        <v>878</v>
      </c>
      <c r="E77" s="117" t="s">
        <v>306</v>
      </c>
      <c r="F77" s="17" t="s">
        <v>64</v>
      </c>
      <c r="G77" s="17">
        <v>994</v>
      </c>
      <c r="H77" s="117" t="s">
        <v>782</v>
      </c>
      <c r="I77" s="119" t="s">
        <v>783</v>
      </c>
    </row>
    <row r="78" spans="1:9" ht="15" x14ac:dyDescent="0.15">
      <c r="A78">
        <v>230</v>
      </c>
      <c r="B78" s="118">
        <v>44895</v>
      </c>
      <c r="C78" s="17" t="s">
        <v>59</v>
      </c>
      <c r="D78" s="120" t="s">
        <v>878</v>
      </c>
      <c r="E78" s="117" t="s">
        <v>307</v>
      </c>
      <c r="F78" s="17" t="s">
        <v>309</v>
      </c>
      <c r="G78" s="17">
        <v>62</v>
      </c>
      <c r="H78" s="117" t="s">
        <v>782</v>
      </c>
      <c r="I78" s="119" t="s">
        <v>783</v>
      </c>
    </row>
    <row r="79" spans="1:9" ht="15" x14ac:dyDescent="0.15">
      <c r="A79">
        <v>230</v>
      </c>
      <c r="B79" s="118">
        <v>44895</v>
      </c>
      <c r="C79" s="17" t="s">
        <v>59</v>
      </c>
      <c r="D79" s="120" t="s">
        <v>878</v>
      </c>
      <c r="E79" s="117" t="s">
        <v>307</v>
      </c>
      <c r="F79" s="17" t="s">
        <v>64</v>
      </c>
      <c r="G79" s="17">
        <v>114</v>
      </c>
      <c r="H79" s="117" t="s">
        <v>782</v>
      </c>
      <c r="I79" s="119" t="s">
        <v>783</v>
      </c>
    </row>
    <row r="80" spans="1:9" ht="15" x14ac:dyDescent="0.15">
      <c r="A80">
        <v>230</v>
      </c>
      <c r="B80" s="118">
        <v>44895</v>
      </c>
      <c r="C80" s="17" t="s">
        <v>59</v>
      </c>
      <c r="D80" s="120" t="s">
        <v>878</v>
      </c>
      <c r="E80" s="117" t="s">
        <v>307</v>
      </c>
      <c r="F80" s="17" t="s">
        <v>229</v>
      </c>
      <c r="G80" s="17">
        <v>201</v>
      </c>
      <c r="H80" s="117" t="s">
        <v>782</v>
      </c>
      <c r="I80" s="119" t="s">
        <v>783</v>
      </c>
    </row>
    <row r="81" spans="1:9" ht="15" x14ac:dyDescent="0.15">
      <c r="A81">
        <v>230</v>
      </c>
      <c r="B81" s="118">
        <v>44895</v>
      </c>
      <c r="C81" s="17" t="s">
        <v>312</v>
      </c>
      <c r="D81" s="120" t="s">
        <v>878</v>
      </c>
      <c r="E81" s="117" t="s">
        <v>310</v>
      </c>
      <c r="F81" s="17" t="s">
        <v>132</v>
      </c>
      <c r="G81" s="17">
        <v>79</v>
      </c>
      <c r="H81" s="117" t="s">
        <v>782</v>
      </c>
      <c r="I81" s="119" t="s">
        <v>783</v>
      </c>
    </row>
    <row r="82" spans="1:9" ht="15" x14ac:dyDescent="0.15">
      <c r="A82">
        <v>230</v>
      </c>
      <c r="B82" s="118">
        <v>44895</v>
      </c>
      <c r="C82" s="17" t="s">
        <v>312</v>
      </c>
      <c r="D82" s="120" t="s">
        <v>878</v>
      </c>
      <c r="E82" s="117" t="s">
        <v>310</v>
      </c>
      <c r="F82" s="17" t="s">
        <v>240</v>
      </c>
      <c r="G82" s="17">
        <v>600</v>
      </c>
      <c r="H82" s="117" t="s">
        <v>782</v>
      </c>
      <c r="I82" s="119" t="s">
        <v>783</v>
      </c>
    </row>
    <row r="83" spans="1:9" ht="15" x14ac:dyDescent="0.15">
      <c r="A83">
        <v>230</v>
      </c>
      <c r="B83" s="118">
        <v>44895</v>
      </c>
      <c r="C83" s="17" t="s">
        <v>312</v>
      </c>
      <c r="D83" s="120" t="s">
        <v>878</v>
      </c>
      <c r="E83" s="117" t="s">
        <v>310</v>
      </c>
      <c r="F83" s="17" t="s">
        <v>217</v>
      </c>
      <c r="G83" s="17">
        <v>787</v>
      </c>
      <c r="H83" s="117" t="s">
        <v>782</v>
      </c>
      <c r="I83" s="119" t="s">
        <v>783</v>
      </c>
    </row>
    <row r="84" spans="1:9" ht="15" x14ac:dyDescent="0.15">
      <c r="A84">
        <v>230</v>
      </c>
      <c r="B84" s="118">
        <v>44895</v>
      </c>
      <c r="C84" s="115" t="s">
        <v>166</v>
      </c>
      <c r="D84" s="120" t="s">
        <v>878</v>
      </c>
      <c r="E84" s="117" t="s">
        <v>313</v>
      </c>
      <c r="F84" s="115" t="s">
        <v>224</v>
      </c>
      <c r="G84" s="115">
        <v>400</v>
      </c>
      <c r="H84" s="117" t="s">
        <v>782</v>
      </c>
      <c r="I84" s="119" t="s">
        <v>783</v>
      </c>
    </row>
    <row r="85" spans="1:9" ht="15" x14ac:dyDescent="0.15">
      <c r="A85">
        <v>230</v>
      </c>
      <c r="B85" s="118">
        <v>44895</v>
      </c>
      <c r="C85" s="115" t="s">
        <v>105</v>
      </c>
      <c r="D85" s="120" t="s">
        <v>878</v>
      </c>
      <c r="E85" s="117" t="s">
        <v>315</v>
      </c>
      <c r="F85" s="115" t="s">
        <v>224</v>
      </c>
      <c r="G85" s="115">
        <v>50</v>
      </c>
      <c r="H85" s="117" t="s">
        <v>782</v>
      </c>
      <c r="I85" s="119" t="s">
        <v>783</v>
      </c>
    </row>
    <row r="86" spans="1:9" ht="15" x14ac:dyDescent="0.15">
      <c r="A86">
        <v>230</v>
      </c>
      <c r="B86" s="118">
        <v>44895</v>
      </c>
      <c r="C86" s="115" t="s">
        <v>105</v>
      </c>
      <c r="D86" s="120" t="s">
        <v>878</v>
      </c>
      <c r="E86" s="117" t="s">
        <v>317</v>
      </c>
      <c r="F86" s="115" t="s">
        <v>224</v>
      </c>
      <c r="G86" s="115">
        <v>37</v>
      </c>
      <c r="H86" s="117" t="s">
        <v>782</v>
      </c>
      <c r="I86" s="119" t="s">
        <v>783</v>
      </c>
    </row>
    <row r="87" spans="1:9" ht="15" x14ac:dyDescent="0.15">
      <c r="A87">
        <v>230</v>
      </c>
      <c r="B87" s="118">
        <v>44895</v>
      </c>
      <c r="C87" s="115" t="s">
        <v>207</v>
      </c>
      <c r="D87" s="120" t="s">
        <v>878</v>
      </c>
      <c r="E87" s="117" t="s">
        <v>321</v>
      </c>
      <c r="F87" s="115" t="s">
        <v>217</v>
      </c>
      <c r="G87" s="115">
        <v>200</v>
      </c>
      <c r="H87" s="117" t="s">
        <v>782</v>
      </c>
      <c r="I87" s="119" t="s">
        <v>783</v>
      </c>
    </row>
    <row r="88" spans="1:9" ht="15" x14ac:dyDescent="0.15">
      <c r="A88">
        <v>230</v>
      </c>
      <c r="B88" s="118">
        <v>44895</v>
      </c>
      <c r="C88" s="115" t="s">
        <v>207</v>
      </c>
      <c r="D88" s="120" t="s">
        <v>878</v>
      </c>
      <c r="E88" s="117" t="s">
        <v>323</v>
      </c>
      <c r="F88" s="115" t="s">
        <v>217</v>
      </c>
      <c r="G88" s="115">
        <v>200</v>
      </c>
      <c r="H88" s="117" t="s">
        <v>782</v>
      </c>
      <c r="I88" s="119" t="s">
        <v>783</v>
      </c>
    </row>
    <row r="89" spans="1:9" ht="15" x14ac:dyDescent="0.15">
      <c r="A89">
        <v>230</v>
      </c>
      <c r="B89" s="118">
        <v>44895</v>
      </c>
      <c r="C89" s="115" t="s">
        <v>80</v>
      </c>
      <c r="D89" s="120" t="s">
        <v>878</v>
      </c>
      <c r="E89" s="117" t="s">
        <v>325</v>
      </c>
      <c r="F89" s="115" t="s">
        <v>119</v>
      </c>
      <c r="G89" s="115">
        <v>210</v>
      </c>
      <c r="H89" s="117" t="s">
        <v>782</v>
      </c>
      <c r="I89" s="119" t="s">
        <v>783</v>
      </c>
    </row>
    <row r="90" spans="1:9" ht="15" x14ac:dyDescent="0.15">
      <c r="A90">
        <v>230</v>
      </c>
      <c r="B90" s="118">
        <v>44895</v>
      </c>
      <c r="C90" s="115" t="s">
        <v>312</v>
      </c>
      <c r="D90" s="120" t="s">
        <v>878</v>
      </c>
      <c r="E90" s="117" t="s">
        <v>327</v>
      </c>
      <c r="F90" s="115" t="s">
        <v>240</v>
      </c>
      <c r="G90" s="115">
        <v>565</v>
      </c>
      <c r="H90" s="117" t="s">
        <v>782</v>
      </c>
      <c r="I90" s="119" t="s">
        <v>783</v>
      </c>
    </row>
    <row r="91" spans="1:9" ht="15" x14ac:dyDescent="0.15">
      <c r="A91">
        <v>230</v>
      </c>
      <c r="B91" s="118">
        <v>44895</v>
      </c>
      <c r="C91" s="17" t="s">
        <v>312</v>
      </c>
      <c r="D91" s="120" t="s">
        <v>878</v>
      </c>
      <c r="E91" s="117" t="s">
        <v>327</v>
      </c>
      <c r="F91" s="17" t="s">
        <v>217</v>
      </c>
      <c r="G91" s="17">
        <v>850</v>
      </c>
      <c r="H91" s="117" t="s">
        <v>782</v>
      </c>
      <c r="I91" s="119" t="s">
        <v>783</v>
      </c>
    </row>
    <row r="92" spans="1:9" ht="15" x14ac:dyDescent="0.15">
      <c r="A92">
        <v>230</v>
      </c>
      <c r="B92" s="118">
        <v>44895</v>
      </c>
      <c r="C92" s="17" t="s">
        <v>59</v>
      </c>
      <c r="D92" s="120" t="s">
        <v>878</v>
      </c>
      <c r="E92" s="117" t="s">
        <v>329</v>
      </c>
      <c r="F92" s="17" t="s">
        <v>64</v>
      </c>
      <c r="G92" s="17">
        <v>250</v>
      </c>
      <c r="H92" s="117" t="s">
        <v>782</v>
      </c>
      <c r="I92" s="119" t="s">
        <v>783</v>
      </c>
    </row>
    <row r="93" spans="1:9" ht="15" x14ac:dyDescent="0.15">
      <c r="A93">
        <v>230</v>
      </c>
      <c r="B93" s="118">
        <v>44895</v>
      </c>
      <c r="C93" s="17" t="s">
        <v>59</v>
      </c>
      <c r="D93" s="120" t="s">
        <v>878</v>
      </c>
      <c r="E93" s="117" t="s">
        <v>329</v>
      </c>
      <c r="F93" s="17" t="s">
        <v>331</v>
      </c>
      <c r="G93" s="17">
        <v>1000</v>
      </c>
      <c r="H93" s="117" t="s">
        <v>782</v>
      </c>
      <c r="I93" s="119" t="s">
        <v>783</v>
      </c>
    </row>
    <row r="94" spans="1:9" ht="15" x14ac:dyDescent="0.15">
      <c r="A94">
        <v>230</v>
      </c>
      <c r="B94" s="118">
        <v>44895</v>
      </c>
      <c r="C94" s="17" t="s">
        <v>59</v>
      </c>
      <c r="D94" s="120" t="s">
        <v>878</v>
      </c>
      <c r="E94" s="117" t="s">
        <v>329</v>
      </c>
      <c r="F94" s="17" t="s">
        <v>332</v>
      </c>
      <c r="G94" s="17">
        <v>1500</v>
      </c>
      <c r="H94" s="117" t="s">
        <v>782</v>
      </c>
      <c r="I94" s="119" t="s">
        <v>783</v>
      </c>
    </row>
    <row r="95" spans="1:9" ht="15" x14ac:dyDescent="0.15">
      <c r="A95">
        <v>230</v>
      </c>
      <c r="B95" s="118">
        <v>44895</v>
      </c>
      <c r="C95" s="17" t="s">
        <v>85</v>
      </c>
      <c r="D95" s="120" t="s">
        <v>878</v>
      </c>
      <c r="E95" s="117" t="s">
        <v>333</v>
      </c>
      <c r="F95" s="17" t="s">
        <v>335</v>
      </c>
      <c r="G95" s="17">
        <v>214</v>
      </c>
      <c r="H95" s="117" t="s">
        <v>782</v>
      </c>
      <c r="I95" s="119" t="s">
        <v>783</v>
      </c>
    </row>
    <row r="96" spans="1:9" ht="15" x14ac:dyDescent="0.15">
      <c r="A96">
        <v>230</v>
      </c>
      <c r="B96" s="118">
        <v>44895</v>
      </c>
      <c r="C96" s="17" t="s">
        <v>338</v>
      </c>
      <c r="D96" s="120" t="s">
        <v>878</v>
      </c>
      <c r="E96" s="117" t="s">
        <v>336</v>
      </c>
      <c r="F96" s="17" t="s">
        <v>303</v>
      </c>
      <c r="G96" s="17">
        <v>851</v>
      </c>
      <c r="H96" s="117" t="s">
        <v>782</v>
      </c>
      <c r="I96" s="119" t="s">
        <v>783</v>
      </c>
    </row>
    <row r="97" spans="1:9" ht="15" x14ac:dyDescent="0.15">
      <c r="A97">
        <v>230</v>
      </c>
      <c r="B97" s="118">
        <v>44895</v>
      </c>
      <c r="C97" s="17" t="s">
        <v>80</v>
      </c>
      <c r="D97" s="120" t="s">
        <v>878</v>
      </c>
      <c r="E97" s="117" t="s">
        <v>341</v>
      </c>
      <c r="F97" s="17" t="s">
        <v>303</v>
      </c>
      <c r="G97" s="17">
        <v>200</v>
      </c>
      <c r="H97" s="117" t="s">
        <v>782</v>
      </c>
      <c r="I97" s="119" t="s">
        <v>783</v>
      </c>
    </row>
    <row r="98" spans="1:9" ht="15" x14ac:dyDescent="0.15">
      <c r="A98">
        <v>230</v>
      </c>
      <c r="B98" s="118">
        <v>44895</v>
      </c>
      <c r="C98" s="17" t="s">
        <v>80</v>
      </c>
      <c r="D98" s="120" t="s">
        <v>878</v>
      </c>
      <c r="E98" s="117" t="s">
        <v>341</v>
      </c>
      <c r="F98" s="17" t="s">
        <v>224</v>
      </c>
      <c r="G98" s="17">
        <v>800</v>
      </c>
      <c r="H98" s="117" t="s">
        <v>782</v>
      </c>
      <c r="I98" s="119" t="s">
        <v>783</v>
      </c>
    </row>
    <row r="99" spans="1:9" ht="15" x14ac:dyDescent="0.15">
      <c r="A99">
        <v>230</v>
      </c>
      <c r="B99" s="118">
        <v>44895</v>
      </c>
      <c r="C99" s="17" t="s">
        <v>80</v>
      </c>
      <c r="D99" s="120" t="s">
        <v>878</v>
      </c>
      <c r="E99" s="117" t="s">
        <v>341</v>
      </c>
      <c r="F99" s="17" t="s">
        <v>150</v>
      </c>
      <c r="G99" s="17">
        <v>1000</v>
      </c>
      <c r="H99" s="117" t="s">
        <v>782</v>
      </c>
      <c r="I99" s="119" t="s">
        <v>783</v>
      </c>
    </row>
    <row r="100" spans="1:9" ht="15" x14ac:dyDescent="0.15">
      <c r="A100">
        <v>230</v>
      </c>
      <c r="B100" s="118">
        <v>44895</v>
      </c>
      <c r="C100" s="17" t="s">
        <v>255</v>
      </c>
      <c r="D100" s="120" t="s">
        <v>878</v>
      </c>
      <c r="E100" s="117" t="s">
        <v>343</v>
      </c>
      <c r="F100" s="17" t="s">
        <v>345</v>
      </c>
      <c r="G100" s="17">
        <v>1556</v>
      </c>
      <c r="H100" s="117" t="s">
        <v>782</v>
      </c>
      <c r="I100" s="119" t="s">
        <v>783</v>
      </c>
    </row>
    <row r="101" spans="1:9" ht="15" x14ac:dyDescent="0.15">
      <c r="A101">
        <v>230</v>
      </c>
      <c r="B101" s="118">
        <v>44895</v>
      </c>
      <c r="C101" s="17" t="s">
        <v>255</v>
      </c>
      <c r="D101" s="120" t="s">
        <v>878</v>
      </c>
      <c r="E101" s="117" t="s">
        <v>343</v>
      </c>
      <c r="F101" s="17" t="s">
        <v>346</v>
      </c>
      <c r="G101" s="17">
        <v>1000</v>
      </c>
      <c r="H101" s="117" t="s">
        <v>782</v>
      </c>
      <c r="I101" s="119" t="s">
        <v>783</v>
      </c>
    </row>
    <row r="102" spans="1:9" ht="15" x14ac:dyDescent="0.15">
      <c r="A102">
        <v>230</v>
      </c>
      <c r="B102" s="118">
        <v>44895</v>
      </c>
      <c r="C102" s="17" t="s">
        <v>220</v>
      </c>
      <c r="D102" s="120" t="s">
        <v>878</v>
      </c>
      <c r="E102" s="117" t="s">
        <v>347</v>
      </c>
      <c r="F102" s="17" t="s">
        <v>229</v>
      </c>
      <c r="G102" s="17">
        <v>50</v>
      </c>
      <c r="H102" s="117" t="s">
        <v>782</v>
      </c>
      <c r="I102" s="119" t="s">
        <v>783</v>
      </c>
    </row>
    <row r="103" spans="1:9" ht="15" x14ac:dyDescent="0.15">
      <c r="A103">
        <v>230</v>
      </c>
      <c r="B103" s="118">
        <v>44895</v>
      </c>
      <c r="C103" s="17" t="s">
        <v>166</v>
      </c>
      <c r="D103" s="120" t="s">
        <v>878</v>
      </c>
      <c r="E103" s="117" t="s">
        <v>351</v>
      </c>
      <c r="F103" s="17" t="s">
        <v>353</v>
      </c>
      <c r="G103" s="17">
        <v>128</v>
      </c>
      <c r="H103" s="117" t="s">
        <v>782</v>
      </c>
      <c r="I103" s="119" t="s">
        <v>783</v>
      </c>
    </row>
    <row r="104" spans="1:9" ht="15" x14ac:dyDescent="0.15">
      <c r="A104">
        <v>230</v>
      </c>
      <c r="B104" s="118">
        <v>44895</v>
      </c>
      <c r="C104" s="17" t="s">
        <v>166</v>
      </c>
      <c r="D104" s="120" t="s">
        <v>878</v>
      </c>
      <c r="E104" s="117" t="s">
        <v>351</v>
      </c>
      <c r="F104" s="17" t="s">
        <v>81</v>
      </c>
      <c r="G104" s="17">
        <v>1100</v>
      </c>
      <c r="H104" s="117" t="s">
        <v>782</v>
      </c>
      <c r="I104" s="119" t="s">
        <v>783</v>
      </c>
    </row>
    <row r="105" spans="1:9" ht="15" x14ac:dyDescent="0.15">
      <c r="A105">
        <v>230</v>
      </c>
      <c r="B105" s="118">
        <v>44895</v>
      </c>
      <c r="C105" s="17" t="s">
        <v>166</v>
      </c>
      <c r="D105" s="120" t="s">
        <v>878</v>
      </c>
      <c r="E105" s="117" t="s">
        <v>351</v>
      </c>
      <c r="F105" s="17" t="s">
        <v>195</v>
      </c>
      <c r="G105" s="17">
        <v>50</v>
      </c>
      <c r="H105" s="117" t="s">
        <v>782</v>
      </c>
      <c r="I105" s="119" t="s">
        <v>783</v>
      </c>
    </row>
    <row r="106" spans="1:9" ht="15" x14ac:dyDescent="0.15">
      <c r="A106">
        <v>230</v>
      </c>
      <c r="B106" s="118">
        <v>44895</v>
      </c>
      <c r="C106" s="17" t="s">
        <v>59</v>
      </c>
      <c r="D106" s="120" t="s">
        <v>878</v>
      </c>
      <c r="E106" s="117" t="s">
        <v>356</v>
      </c>
      <c r="F106" s="17" t="s">
        <v>229</v>
      </c>
      <c r="G106" s="17">
        <v>311</v>
      </c>
      <c r="H106" s="117" t="s">
        <v>782</v>
      </c>
      <c r="I106" s="119" t="s">
        <v>783</v>
      </c>
    </row>
    <row r="107" spans="1:9" ht="15" x14ac:dyDescent="0.15">
      <c r="A107">
        <v>230</v>
      </c>
      <c r="B107" s="118">
        <v>44895</v>
      </c>
      <c r="C107" s="17" t="s">
        <v>59</v>
      </c>
      <c r="D107" s="120" t="s">
        <v>878</v>
      </c>
      <c r="E107" s="117" t="s">
        <v>358</v>
      </c>
      <c r="F107" s="17" t="s">
        <v>229</v>
      </c>
      <c r="G107" s="17">
        <v>492</v>
      </c>
      <c r="H107" s="117" t="s">
        <v>782</v>
      </c>
      <c r="I107" s="119" t="s">
        <v>783</v>
      </c>
    </row>
    <row r="108" spans="1:9" ht="15" x14ac:dyDescent="0.15">
      <c r="A108">
        <v>230</v>
      </c>
      <c r="B108" s="118">
        <v>44895</v>
      </c>
      <c r="C108" s="17" t="s">
        <v>166</v>
      </c>
      <c r="D108" s="120" t="s">
        <v>878</v>
      </c>
      <c r="E108" s="117" t="s">
        <v>360</v>
      </c>
      <c r="F108" s="17" t="s">
        <v>33</v>
      </c>
      <c r="G108" s="17">
        <v>78</v>
      </c>
      <c r="H108" s="117" t="s">
        <v>782</v>
      </c>
      <c r="I108" s="119" t="s">
        <v>783</v>
      </c>
    </row>
    <row r="109" spans="1:9" ht="15" x14ac:dyDescent="0.15">
      <c r="A109">
        <v>230</v>
      </c>
      <c r="B109" s="118">
        <v>44895</v>
      </c>
      <c r="C109" s="17" t="s">
        <v>105</v>
      </c>
      <c r="D109" s="120" t="s">
        <v>878</v>
      </c>
      <c r="E109" s="117" t="s">
        <v>362</v>
      </c>
      <c r="F109" s="17" t="s">
        <v>60</v>
      </c>
      <c r="G109" s="17">
        <v>161</v>
      </c>
      <c r="H109" s="117" t="s">
        <v>782</v>
      </c>
      <c r="I109" s="119" t="s">
        <v>783</v>
      </c>
    </row>
    <row r="110" spans="1:9" ht="15" x14ac:dyDescent="0.15">
      <c r="A110">
        <v>230</v>
      </c>
      <c r="B110" s="118">
        <v>44895</v>
      </c>
      <c r="C110" s="17" t="s">
        <v>71</v>
      </c>
      <c r="D110" s="120" t="s">
        <v>878</v>
      </c>
      <c r="E110" s="117" t="s">
        <v>366</v>
      </c>
      <c r="F110" s="17">
        <v>220201</v>
      </c>
      <c r="G110" s="17">
        <v>1060</v>
      </c>
      <c r="H110" s="117" t="s">
        <v>782</v>
      </c>
      <c r="I110" s="119" t="s">
        <v>783</v>
      </c>
    </row>
    <row r="111" spans="1:9" ht="15" x14ac:dyDescent="0.15">
      <c r="A111">
        <v>230</v>
      </c>
      <c r="B111" s="118">
        <v>44895</v>
      </c>
      <c r="C111" s="17" t="s">
        <v>166</v>
      </c>
      <c r="D111" s="120" t="s">
        <v>878</v>
      </c>
      <c r="E111" s="117" t="s">
        <v>368</v>
      </c>
      <c r="F111" s="17" t="s">
        <v>370</v>
      </c>
      <c r="G111" s="17">
        <v>200</v>
      </c>
      <c r="H111" s="117" t="s">
        <v>782</v>
      </c>
      <c r="I111" s="119" t="s">
        <v>783</v>
      </c>
    </row>
    <row r="112" spans="1:9" ht="15" x14ac:dyDescent="0.15">
      <c r="A112">
        <v>230</v>
      </c>
      <c r="B112" s="118">
        <v>44895</v>
      </c>
      <c r="C112" s="17" t="s">
        <v>166</v>
      </c>
      <c r="D112" s="120" t="s">
        <v>878</v>
      </c>
      <c r="E112" s="117" t="s">
        <v>368</v>
      </c>
      <c r="F112" s="17" t="s">
        <v>195</v>
      </c>
      <c r="G112" s="17">
        <v>200</v>
      </c>
      <c r="H112" s="117" t="s">
        <v>782</v>
      </c>
      <c r="I112" s="119" t="s">
        <v>783</v>
      </c>
    </row>
    <row r="113" spans="1:9" ht="15" x14ac:dyDescent="0.15">
      <c r="A113">
        <v>230</v>
      </c>
      <c r="B113" s="118">
        <v>44895</v>
      </c>
      <c r="C113" s="17" t="s">
        <v>255</v>
      </c>
      <c r="D113" s="120" t="s">
        <v>878</v>
      </c>
      <c r="E113" s="117" t="s">
        <v>371</v>
      </c>
      <c r="F113" s="17" t="s">
        <v>373</v>
      </c>
      <c r="G113" s="17">
        <v>500</v>
      </c>
      <c r="H113" s="117" t="s">
        <v>782</v>
      </c>
      <c r="I113" s="119" t="s">
        <v>783</v>
      </c>
    </row>
    <row r="114" spans="1:9" ht="15" x14ac:dyDescent="0.15">
      <c r="A114">
        <v>230</v>
      </c>
      <c r="B114" s="118">
        <v>44895</v>
      </c>
      <c r="C114" s="17" t="s">
        <v>59</v>
      </c>
      <c r="D114" s="120" t="s">
        <v>878</v>
      </c>
      <c r="E114" s="117" t="s">
        <v>374</v>
      </c>
      <c r="F114" s="17" t="s">
        <v>376</v>
      </c>
      <c r="G114" s="17">
        <v>370</v>
      </c>
      <c r="H114" s="117" t="s">
        <v>782</v>
      </c>
      <c r="I114" s="119" t="s">
        <v>783</v>
      </c>
    </row>
    <row r="115" spans="1:9" ht="15" x14ac:dyDescent="0.15">
      <c r="A115">
        <v>230</v>
      </c>
      <c r="B115" s="118">
        <v>44895</v>
      </c>
      <c r="C115" s="17" t="s">
        <v>255</v>
      </c>
      <c r="D115" s="120" t="s">
        <v>878</v>
      </c>
      <c r="E115" s="117" t="s">
        <v>377</v>
      </c>
      <c r="F115" s="17" t="s">
        <v>345</v>
      </c>
      <c r="G115" s="17">
        <v>2000</v>
      </c>
      <c r="H115" s="117" t="s">
        <v>782</v>
      </c>
      <c r="I115" s="119" t="s">
        <v>783</v>
      </c>
    </row>
    <row r="116" spans="1:9" ht="15" x14ac:dyDescent="0.15">
      <c r="A116">
        <v>230</v>
      </c>
      <c r="B116" s="118">
        <v>44895</v>
      </c>
      <c r="C116" s="17" t="s">
        <v>255</v>
      </c>
      <c r="D116" s="120" t="s">
        <v>878</v>
      </c>
      <c r="E116" s="117" t="s">
        <v>379</v>
      </c>
      <c r="F116" s="17" t="s">
        <v>373</v>
      </c>
      <c r="G116" s="17">
        <v>54</v>
      </c>
      <c r="H116" s="117" t="s">
        <v>782</v>
      </c>
      <c r="I116" s="119" t="s">
        <v>783</v>
      </c>
    </row>
    <row r="117" spans="1:9" ht="15" x14ac:dyDescent="0.15">
      <c r="A117">
        <v>230</v>
      </c>
      <c r="B117" s="118">
        <v>44895</v>
      </c>
      <c r="C117" s="17" t="s">
        <v>255</v>
      </c>
      <c r="D117" s="120" t="s">
        <v>878</v>
      </c>
      <c r="E117" s="117" t="s">
        <v>379</v>
      </c>
      <c r="F117" s="17" t="s">
        <v>178</v>
      </c>
      <c r="G117" s="17">
        <v>450</v>
      </c>
      <c r="H117" s="117" t="s">
        <v>782</v>
      </c>
      <c r="I117" s="119" t="s">
        <v>783</v>
      </c>
    </row>
    <row r="118" spans="1:9" ht="15" x14ac:dyDescent="0.15">
      <c r="A118">
        <v>230</v>
      </c>
      <c r="B118" s="118">
        <v>44895</v>
      </c>
      <c r="C118" s="17" t="s">
        <v>255</v>
      </c>
      <c r="D118" s="120" t="s">
        <v>878</v>
      </c>
      <c r="E118" s="117" t="s">
        <v>379</v>
      </c>
      <c r="F118" s="17" t="s">
        <v>381</v>
      </c>
      <c r="G118" s="17">
        <v>169</v>
      </c>
      <c r="H118" s="117" t="s">
        <v>782</v>
      </c>
      <c r="I118" s="119" t="s">
        <v>783</v>
      </c>
    </row>
    <row r="119" spans="1:9" ht="15" x14ac:dyDescent="0.15">
      <c r="A119">
        <v>230</v>
      </c>
      <c r="B119" s="118">
        <v>44895</v>
      </c>
      <c r="C119" s="17" t="s">
        <v>74</v>
      </c>
      <c r="D119" s="120" t="s">
        <v>878</v>
      </c>
      <c r="E119" s="117" t="s">
        <v>382</v>
      </c>
      <c r="F119" s="17" t="s">
        <v>384</v>
      </c>
      <c r="G119" s="17">
        <v>560</v>
      </c>
      <c r="H119" s="117" t="s">
        <v>782</v>
      </c>
      <c r="I119" s="119" t="s">
        <v>783</v>
      </c>
    </row>
    <row r="120" spans="1:9" ht="15" x14ac:dyDescent="0.15">
      <c r="A120">
        <v>230</v>
      </c>
      <c r="B120" s="118">
        <v>44895</v>
      </c>
      <c r="C120" s="17" t="s">
        <v>27</v>
      </c>
      <c r="D120" s="120" t="s">
        <v>878</v>
      </c>
      <c r="E120" s="117" t="s">
        <v>388</v>
      </c>
      <c r="F120" s="17" t="s">
        <v>387</v>
      </c>
      <c r="G120" s="17">
        <v>174</v>
      </c>
      <c r="H120" s="117" t="s">
        <v>782</v>
      </c>
      <c r="I120" s="119" t="s">
        <v>783</v>
      </c>
    </row>
    <row r="121" spans="1:9" ht="15" x14ac:dyDescent="0.15">
      <c r="A121">
        <v>230</v>
      </c>
      <c r="B121" s="118">
        <v>44895</v>
      </c>
      <c r="C121" s="17" t="s">
        <v>392</v>
      </c>
      <c r="D121" s="120" t="s">
        <v>878</v>
      </c>
      <c r="E121" s="117" t="s">
        <v>390</v>
      </c>
      <c r="F121" s="17" t="s">
        <v>393</v>
      </c>
      <c r="G121" s="17">
        <v>96</v>
      </c>
      <c r="H121" s="117" t="s">
        <v>782</v>
      </c>
      <c r="I121" s="119" t="s">
        <v>783</v>
      </c>
    </row>
    <row r="122" spans="1:9" ht="15" x14ac:dyDescent="0.15">
      <c r="A122">
        <v>230</v>
      </c>
      <c r="B122" s="118">
        <v>44895</v>
      </c>
      <c r="C122" s="17" t="s">
        <v>105</v>
      </c>
      <c r="D122" s="120" t="s">
        <v>878</v>
      </c>
      <c r="E122" s="117" t="s">
        <v>394</v>
      </c>
      <c r="F122" s="17" t="s">
        <v>230</v>
      </c>
      <c r="G122" s="17">
        <v>200</v>
      </c>
      <c r="H122" s="117" t="s">
        <v>782</v>
      </c>
      <c r="I122" s="119" t="s">
        <v>783</v>
      </c>
    </row>
    <row r="123" spans="1:9" ht="15" x14ac:dyDescent="0.15">
      <c r="A123">
        <v>230</v>
      </c>
      <c r="B123" s="118">
        <v>44895</v>
      </c>
      <c r="C123" s="17" t="s">
        <v>27</v>
      </c>
      <c r="D123" s="120" t="s">
        <v>878</v>
      </c>
      <c r="E123" s="117" t="s">
        <v>396</v>
      </c>
      <c r="F123" s="17" t="s">
        <v>237</v>
      </c>
      <c r="G123" s="17">
        <v>260</v>
      </c>
      <c r="H123" s="117" t="s">
        <v>782</v>
      </c>
      <c r="I123" s="119" t="s">
        <v>783</v>
      </c>
    </row>
    <row r="124" spans="1:9" ht="15" x14ac:dyDescent="0.15">
      <c r="A124">
        <v>230</v>
      </c>
      <c r="B124" s="118">
        <v>44895</v>
      </c>
      <c r="C124" s="17" t="s">
        <v>166</v>
      </c>
      <c r="D124" s="120" t="s">
        <v>878</v>
      </c>
      <c r="E124" s="117" t="s">
        <v>398</v>
      </c>
      <c r="F124" s="17" t="s">
        <v>65</v>
      </c>
      <c r="G124" s="17">
        <v>860</v>
      </c>
      <c r="H124" s="117" t="s">
        <v>782</v>
      </c>
      <c r="I124" s="119" t="s">
        <v>783</v>
      </c>
    </row>
    <row r="125" spans="1:9" ht="15" x14ac:dyDescent="0.15">
      <c r="A125">
        <v>230</v>
      </c>
      <c r="B125" s="118">
        <v>44895</v>
      </c>
      <c r="C125" s="17" t="s">
        <v>166</v>
      </c>
      <c r="D125" s="120" t="s">
        <v>878</v>
      </c>
      <c r="E125" s="117" t="s">
        <v>398</v>
      </c>
      <c r="F125" s="17" t="s">
        <v>195</v>
      </c>
      <c r="G125" s="17">
        <v>320</v>
      </c>
      <c r="H125" s="117" t="s">
        <v>782</v>
      </c>
      <c r="I125" s="119" t="s">
        <v>783</v>
      </c>
    </row>
    <row r="126" spans="1:9" ht="15" x14ac:dyDescent="0.15">
      <c r="A126">
        <v>230</v>
      </c>
      <c r="B126" s="118">
        <v>44895</v>
      </c>
      <c r="C126" s="17" t="s">
        <v>166</v>
      </c>
      <c r="D126" s="120" t="s">
        <v>878</v>
      </c>
      <c r="E126" s="117" t="s">
        <v>398</v>
      </c>
      <c r="F126" s="17" t="s">
        <v>303</v>
      </c>
      <c r="G126" s="17">
        <v>1080</v>
      </c>
      <c r="H126" s="117" t="s">
        <v>782</v>
      </c>
      <c r="I126" s="119" t="s">
        <v>783</v>
      </c>
    </row>
    <row r="127" spans="1:9" ht="15" x14ac:dyDescent="0.15">
      <c r="A127">
        <v>230</v>
      </c>
      <c r="B127" s="118">
        <v>44895</v>
      </c>
      <c r="C127" s="17" t="s">
        <v>166</v>
      </c>
      <c r="D127" s="120" t="s">
        <v>878</v>
      </c>
      <c r="E127" s="117" t="s">
        <v>400</v>
      </c>
      <c r="F127" s="17" t="s">
        <v>195</v>
      </c>
      <c r="G127" s="17">
        <v>2020</v>
      </c>
      <c r="H127" s="117" t="s">
        <v>782</v>
      </c>
      <c r="I127" s="119" t="s">
        <v>783</v>
      </c>
    </row>
    <row r="128" spans="1:9" ht="15" x14ac:dyDescent="0.15">
      <c r="A128">
        <v>230</v>
      </c>
      <c r="B128" s="118">
        <v>44895</v>
      </c>
      <c r="C128" s="17" t="s">
        <v>166</v>
      </c>
      <c r="D128" s="120" t="s">
        <v>878</v>
      </c>
      <c r="E128" s="117" t="s">
        <v>400</v>
      </c>
      <c r="F128" s="17" t="s">
        <v>381</v>
      </c>
      <c r="G128" s="17">
        <v>4800</v>
      </c>
      <c r="H128" s="117" t="s">
        <v>782</v>
      </c>
      <c r="I128" s="119" t="s">
        <v>783</v>
      </c>
    </row>
    <row r="129" spans="1:9" ht="15" x14ac:dyDescent="0.15">
      <c r="A129">
        <v>230</v>
      </c>
      <c r="B129" s="118">
        <v>44895</v>
      </c>
      <c r="C129" s="17" t="s">
        <v>85</v>
      </c>
      <c r="D129" s="120" t="s">
        <v>878</v>
      </c>
      <c r="E129" s="117" t="s">
        <v>402</v>
      </c>
      <c r="F129" s="17" t="s">
        <v>29</v>
      </c>
      <c r="G129" s="17">
        <v>200</v>
      </c>
      <c r="H129" s="117" t="s">
        <v>782</v>
      </c>
      <c r="I129" s="119" t="s">
        <v>783</v>
      </c>
    </row>
    <row r="130" spans="1:9" ht="15" x14ac:dyDescent="0.15">
      <c r="A130">
        <v>230</v>
      </c>
      <c r="B130" s="118">
        <v>44895</v>
      </c>
      <c r="C130" s="17" t="s">
        <v>27</v>
      </c>
      <c r="D130" s="120" t="s">
        <v>878</v>
      </c>
      <c r="E130" s="117" t="s">
        <v>406</v>
      </c>
      <c r="F130" s="17">
        <v>220818</v>
      </c>
      <c r="G130" s="17">
        <v>45</v>
      </c>
      <c r="H130" s="117" t="s">
        <v>782</v>
      </c>
      <c r="I130" s="119" t="s">
        <v>783</v>
      </c>
    </row>
    <row r="131" spans="1:9" ht="15" x14ac:dyDescent="0.15">
      <c r="A131">
        <v>230</v>
      </c>
      <c r="B131" s="118">
        <v>44895</v>
      </c>
      <c r="C131" s="17" t="s">
        <v>27</v>
      </c>
      <c r="D131" s="120" t="s">
        <v>878</v>
      </c>
      <c r="E131" s="117" t="s">
        <v>406</v>
      </c>
      <c r="F131" s="17" t="s">
        <v>332</v>
      </c>
      <c r="G131" s="17">
        <v>229</v>
      </c>
      <c r="H131" s="117" t="s">
        <v>782</v>
      </c>
      <c r="I131" s="119" t="s">
        <v>783</v>
      </c>
    </row>
    <row r="132" spans="1:9" ht="15" x14ac:dyDescent="0.15">
      <c r="A132">
        <v>230</v>
      </c>
      <c r="B132" s="118">
        <v>44895</v>
      </c>
      <c r="C132" s="17" t="s">
        <v>85</v>
      </c>
      <c r="D132" s="120" t="s">
        <v>878</v>
      </c>
      <c r="E132" s="117" t="s">
        <v>410</v>
      </c>
      <c r="F132" s="17" t="s">
        <v>208</v>
      </c>
      <c r="G132" s="17">
        <v>500</v>
      </c>
      <c r="H132" s="117" t="s">
        <v>782</v>
      </c>
      <c r="I132" s="119" t="s">
        <v>783</v>
      </c>
    </row>
    <row r="133" spans="1:9" ht="15" x14ac:dyDescent="0.15">
      <c r="A133">
        <v>230</v>
      </c>
      <c r="B133" s="118">
        <v>44895</v>
      </c>
      <c r="C133" s="17" t="s">
        <v>392</v>
      </c>
      <c r="D133" s="120" t="s">
        <v>878</v>
      </c>
      <c r="E133" s="117" t="s">
        <v>412</v>
      </c>
      <c r="F133" s="17">
        <v>220201</v>
      </c>
      <c r="G133" s="17">
        <v>40</v>
      </c>
      <c r="H133" s="117" t="s">
        <v>782</v>
      </c>
      <c r="I133" s="119" t="s">
        <v>783</v>
      </c>
    </row>
    <row r="134" spans="1:9" ht="15" x14ac:dyDescent="0.15">
      <c r="A134">
        <v>230</v>
      </c>
      <c r="B134" s="118">
        <v>44895</v>
      </c>
      <c r="C134" s="17" t="s">
        <v>392</v>
      </c>
      <c r="D134" s="120" t="s">
        <v>878</v>
      </c>
      <c r="E134" s="117" t="s">
        <v>423</v>
      </c>
      <c r="F134" s="17" t="s">
        <v>153</v>
      </c>
      <c r="G134" s="17">
        <v>100</v>
      </c>
      <c r="H134" s="117" t="s">
        <v>782</v>
      </c>
      <c r="I134" s="119" t="s">
        <v>783</v>
      </c>
    </row>
    <row r="135" spans="1:9" ht="15" x14ac:dyDescent="0.15">
      <c r="A135">
        <v>230</v>
      </c>
      <c r="B135" s="118">
        <v>44895</v>
      </c>
      <c r="C135" s="17" t="s">
        <v>27</v>
      </c>
      <c r="D135" s="120" t="s">
        <v>878</v>
      </c>
      <c r="E135" s="117" t="s">
        <v>425</v>
      </c>
      <c r="F135" s="17" t="s">
        <v>200</v>
      </c>
      <c r="G135" s="17">
        <v>108</v>
      </c>
      <c r="H135" s="117" t="s">
        <v>782</v>
      </c>
      <c r="I135" s="119" t="s">
        <v>783</v>
      </c>
    </row>
    <row r="136" spans="1:9" ht="15" x14ac:dyDescent="0.15">
      <c r="A136">
        <v>230</v>
      </c>
      <c r="B136" s="118">
        <v>44895</v>
      </c>
      <c r="C136" s="17" t="s">
        <v>220</v>
      </c>
      <c r="D136" s="120" t="s">
        <v>878</v>
      </c>
      <c r="E136" s="117" t="s">
        <v>427</v>
      </c>
      <c r="F136" s="17" t="s">
        <v>195</v>
      </c>
      <c r="G136" s="17">
        <v>703</v>
      </c>
      <c r="H136" s="117" t="s">
        <v>782</v>
      </c>
      <c r="I136" s="119" t="s">
        <v>783</v>
      </c>
    </row>
    <row r="137" spans="1:9" ht="15" x14ac:dyDescent="0.15">
      <c r="A137">
        <v>230</v>
      </c>
      <c r="B137" s="118">
        <v>44895</v>
      </c>
      <c r="C137" s="17" t="s">
        <v>231</v>
      </c>
      <c r="D137" s="120" t="s">
        <v>878</v>
      </c>
      <c r="E137" s="117" t="s">
        <v>429</v>
      </c>
      <c r="F137" s="17" t="s">
        <v>431</v>
      </c>
      <c r="G137" s="17">
        <v>591</v>
      </c>
      <c r="H137" s="117" t="s">
        <v>782</v>
      </c>
      <c r="I137" s="119" t="s">
        <v>783</v>
      </c>
    </row>
    <row r="138" spans="1:9" ht="15" x14ac:dyDescent="0.15">
      <c r="A138">
        <v>230</v>
      </c>
      <c r="B138" s="118">
        <v>44895</v>
      </c>
      <c r="C138" s="17" t="s">
        <v>231</v>
      </c>
      <c r="D138" s="120" t="s">
        <v>878</v>
      </c>
      <c r="E138" s="117" t="s">
        <v>429</v>
      </c>
      <c r="F138" s="17" t="s">
        <v>432</v>
      </c>
      <c r="G138" s="17">
        <v>130</v>
      </c>
      <c r="H138" s="117" t="s">
        <v>782</v>
      </c>
      <c r="I138" s="119" t="s">
        <v>783</v>
      </c>
    </row>
    <row r="139" spans="1:9" ht="15" x14ac:dyDescent="0.15">
      <c r="A139">
        <v>230</v>
      </c>
      <c r="B139" s="118">
        <v>44895</v>
      </c>
      <c r="C139" s="17" t="s">
        <v>220</v>
      </c>
      <c r="D139" s="120" t="s">
        <v>878</v>
      </c>
      <c r="E139" s="117" t="s">
        <v>433</v>
      </c>
      <c r="F139" s="17" t="s">
        <v>435</v>
      </c>
      <c r="G139" s="17">
        <v>22</v>
      </c>
      <c r="H139" s="117" t="s">
        <v>782</v>
      </c>
      <c r="I139" s="119" t="s">
        <v>783</v>
      </c>
    </row>
    <row r="140" spans="1:9" ht="15" x14ac:dyDescent="0.15">
      <c r="A140">
        <v>230</v>
      </c>
      <c r="B140" s="118">
        <v>44895</v>
      </c>
      <c r="C140" s="17" t="s">
        <v>255</v>
      </c>
      <c r="D140" s="120" t="s">
        <v>878</v>
      </c>
      <c r="E140" s="117" t="s">
        <v>438</v>
      </c>
      <c r="F140" s="17" t="s">
        <v>440</v>
      </c>
      <c r="G140" s="17">
        <v>334</v>
      </c>
      <c r="H140" s="117" t="s">
        <v>782</v>
      </c>
      <c r="I140" s="119" t="s">
        <v>783</v>
      </c>
    </row>
    <row r="141" spans="1:9" ht="15" x14ac:dyDescent="0.15">
      <c r="A141">
        <v>230</v>
      </c>
      <c r="B141" s="118">
        <v>44895</v>
      </c>
      <c r="C141" s="17" t="s">
        <v>105</v>
      </c>
      <c r="D141" s="120" t="s">
        <v>878</v>
      </c>
      <c r="E141" s="117" t="s">
        <v>444</v>
      </c>
      <c r="F141" s="17" t="s">
        <v>96</v>
      </c>
      <c r="G141" s="17">
        <v>117</v>
      </c>
      <c r="H141" s="117" t="s">
        <v>782</v>
      </c>
      <c r="I141" s="119" t="s">
        <v>783</v>
      </c>
    </row>
    <row r="142" spans="1:9" ht="15" x14ac:dyDescent="0.15">
      <c r="A142">
        <v>230</v>
      </c>
      <c r="B142" s="118">
        <v>44895</v>
      </c>
      <c r="C142" s="17" t="s">
        <v>85</v>
      </c>
      <c r="D142" s="120" t="s">
        <v>878</v>
      </c>
      <c r="E142" s="117" t="s">
        <v>446</v>
      </c>
      <c r="F142" s="17" t="s">
        <v>60</v>
      </c>
      <c r="G142" s="17">
        <v>104</v>
      </c>
      <c r="H142" s="117" t="s">
        <v>782</v>
      </c>
      <c r="I142" s="119" t="s">
        <v>783</v>
      </c>
    </row>
    <row r="143" spans="1:9" ht="15" x14ac:dyDescent="0.15">
      <c r="A143">
        <v>230</v>
      </c>
      <c r="B143" s="118">
        <v>44895</v>
      </c>
      <c r="C143" s="17" t="s">
        <v>105</v>
      </c>
      <c r="D143" s="120" t="s">
        <v>878</v>
      </c>
      <c r="E143" s="117" t="s">
        <v>449</v>
      </c>
      <c r="F143" s="17">
        <v>220630</v>
      </c>
      <c r="G143" s="17">
        <v>120</v>
      </c>
      <c r="H143" s="117" t="s">
        <v>782</v>
      </c>
      <c r="I143" s="119" t="s">
        <v>783</v>
      </c>
    </row>
    <row r="144" spans="1:9" ht="15" x14ac:dyDescent="0.15">
      <c r="A144">
        <v>230</v>
      </c>
      <c r="B144" s="118">
        <v>44895</v>
      </c>
      <c r="C144" s="17" t="s">
        <v>80</v>
      </c>
      <c r="D144" s="120" t="s">
        <v>878</v>
      </c>
      <c r="E144" s="117" t="s">
        <v>451</v>
      </c>
      <c r="F144" s="17">
        <v>220201</v>
      </c>
      <c r="G144" s="17">
        <v>1203</v>
      </c>
      <c r="H144" s="117" t="s">
        <v>782</v>
      </c>
      <c r="I144" s="119" t="s">
        <v>783</v>
      </c>
    </row>
    <row r="145" spans="1:9" ht="15" x14ac:dyDescent="0.15">
      <c r="A145">
        <v>230</v>
      </c>
      <c r="B145" s="118">
        <v>44895</v>
      </c>
      <c r="C145" s="17" t="s">
        <v>80</v>
      </c>
      <c r="D145" s="120" t="s">
        <v>878</v>
      </c>
      <c r="E145" s="117" t="s">
        <v>451</v>
      </c>
      <c r="F145" s="17" t="s">
        <v>119</v>
      </c>
      <c r="G145" s="17">
        <v>467</v>
      </c>
      <c r="H145" s="117" t="s">
        <v>782</v>
      </c>
      <c r="I145" s="119" t="s">
        <v>783</v>
      </c>
    </row>
    <row r="146" spans="1:9" ht="15" x14ac:dyDescent="0.15">
      <c r="A146">
        <v>230</v>
      </c>
      <c r="B146" s="118">
        <v>44895</v>
      </c>
      <c r="C146" s="17" t="s">
        <v>220</v>
      </c>
      <c r="D146" s="120" t="s">
        <v>878</v>
      </c>
      <c r="E146" s="117" t="s">
        <v>453</v>
      </c>
      <c r="F146" s="17" t="s">
        <v>208</v>
      </c>
      <c r="G146" s="17">
        <v>198</v>
      </c>
      <c r="H146" s="117" t="s">
        <v>782</v>
      </c>
      <c r="I146" s="119" t="s">
        <v>783</v>
      </c>
    </row>
    <row r="147" spans="1:9" ht="15" x14ac:dyDescent="0.15">
      <c r="A147">
        <v>230</v>
      </c>
      <c r="B147" s="118">
        <v>44895</v>
      </c>
      <c r="C147" s="17" t="s">
        <v>220</v>
      </c>
      <c r="D147" s="120" t="s">
        <v>878</v>
      </c>
      <c r="E147" s="117" t="s">
        <v>453</v>
      </c>
      <c r="F147" s="17" t="s">
        <v>153</v>
      </c>
      <c r="G147" s="17">
        <v>400</v>
      </c>
      <c r="H147" s="117" t="s">
        <v>782</v>
      </c>
      <c r="I147" s="119" t="s">
        <v>783</v>
      </c>
    </row>
    <row r="148" spans="1:9" ht="15" x14ac:dyDescent="0.15">
      <c r="A148">
        <v>230</v>
      </c>
      <c r="B148" s="118">
        <v>44895</v>
      </c>
      <c r="C148" s="17" t="s">
        <v>220</v>
      </c>
      <c r="D148" s="120" t="s">
        <v>878</v>
      </c>
      <c r="E148" s="117" t="s">
        <v>453</v>
      </c>
      <c r="F148" s="17" t="s">
        <v>455</v>
      </c>
      <c r="G148" s="17">
        <v>1</v>
      </c>
      <c r="H148" s="117" t="s">
        <v>782</v>
      </c>
      <c r="I148" s="119" t="s">
        <v>783</v>
      </c>
    </row>
    <row r="149" spans="1:9" ht="15" x14ac:dyDescent="0.15">
      <c r="A149">
        <v>230</v>
      </c>
      <c r="B149" s="118">
        <v>44895</v>
      </c>
      <c r="C149" s="17" t="s">
        <v>220</v>
      </c>
      <c r="D149" s="120" t="s">
        <v>878</v>
      </c>
      <c r="E149" s="117" t="s">
        <v>453</v>
      </c>
      <c r="F149" s="17" t="s">
        <v>179</v>
      </c>
      <c r="G149" s="17">
        <v>122</v>
      </c>
      <c r="H149" s="117" t="s">
        <v>782</v>
      </c>
      <c r="I149" s="119" t="s">
        <v>783</v>
      </c>
    </row>
    <row r="150" spans="1:9" ht="15" x14ac:dyDescent="0.15">
      <c r="A150">
        <v>230</v>
      </c>
      <c r="B150" s="118">
        <v>44895</v>
      </c>
      <c r="C150" s="17" t="s">
        <v>299</v>
      </c>
      <c r="D150" s="120" t="s">
        <v>878</v>
      </c>
      <c r="E150" s="117" t="s">
        <v>460</v>
      </c>
      <c r="F150" s="17">
        <v>220201</v>
      </c>
      <c r="G150" s="17">
        <v>61</v>
      </c>
      <c r="H150" s="117" t="s">
        <v>782</v>
      </c>
      <c r="I150" s="119" t="s">
        <v>783</v>
      </c>
    </row>
    <row r="151" spans="1:9" ht="15" x14ac:dyDescent="0.15">
      <c r="A151">
        <v>230</v>
      </c>
      <c r="B151" s="118">
        <v>44895</v>
      </c>
      <c r="C151" s="17" t="s">
        <v>166</v>
      </c>
      <c r="D151" s="120" t="s">
        <v>878</v>
      </c>
      <c r="E151" s="117" t="s">
        <v>464</v>
      </c>
      <c r="F151" s="17" t="s">
        <v>258</v>
      </c>
      <c r="G151" s="17">
        <v>52</v>
      </c>
      <c r="H151" s="117" t="s">
        <v>782</v>
      </c>
      <c r="I151" s="119" t="s">
        <v>783</v>
      </c>
    </row>
    <row r="152" spans="1:9" ht="15" x14ac:dyDescent="0.15">
      <c r="A152">
        <v>230</v>
      </c>
      <c r="B152" s="118">
        <v>44895</v>
      </c>
      <c r="C152" s="17" t="s">
        <v>59</v>
      </c>
      <c r="D152" s="120" t="s">
        <v>878</v>
      </c>
      <c r="E152" s="117" t="s">
        <v>466</v>
      </c>
      <c r="F152" s="17" t="s">
        <v>229</v>
      </c>
      <c r="G152" s="17">
        <v>1500</v>
      </c>
      <c r="H152" s="117" t="s">
        <v>782</v>
      </c>
      <c r="I152" s="119" t="s">
        <v>783</v>
      </c>
    </row>
    <row r="153" spans="1:9" ht="15" x14ac:dyDescent="0.15">
      <c r="A153">
        <v>230</v>
      </c>
      <c r="B153" s="118">
        <v>44895</v>
      </c>
      <c r="C153" s="17" t="s">
        <v>59</v>
      </c>
      <c r="D153" s="120" t="s">
        <v>878</v>
      </c>
      <c r="E153" s="117" t="s">
        <v>466</v>
      </c>
      <c r="F153" s="17" t="s">
        <v>294</v>
      </c>
      <c r="G153" s="17">
        <v>1000</v>
      </c>
      <c r="H153" s="117" t="s">
        <v>782</v>
      </c>
      <c r="I153" s="119" t="s">
        <v>783</v>
      </c>
    </row>
    <row r="154" spans="1:9" ht="15" x14ac:dyDescent="0.15">
      <c r="A154">
        <v>230</v>
      </c>
      <c r="B154" s="118">
        <v>44895</v>
      </c>
      <c r="C154" s="17" t="s">
        <v>27</v>
      </c>
      <c r="D154" s="120" t="s">
        <v>878</v>
      </c>
      <c r="E154" s="117" t="s">
        <v>468</v>
      </c>
      <c r="F154" s="17" t="s">
        <v>470</v>
      </c>
      <c r="G154" s="17">
        <v>600</v>
      </c>
      <c r="H154" s="117" t="s">
        <v>782</v>
      </c>
      <c r="I154" s="119" t="s">
        <v>783</v>
      </c>
    </row>
    <row r="155" spans="1:9" ht="15" x14ac:dyDescent="0.15">
      <c r="A155">
        <v>230</v>
      </c>
      <c r="B155" s="118">
        <v>44895</v>
      </c>
      <c r="C155" s="17" t="s">
        <v>76</v>
      </c>
      <c r="D155" s="120" t="s">
        <v>878</v>
      </c>
      <c r="E155" s="117" t="s">
        <v>471</v>
      </c>
      <c r="F155" s="17" t="s">
        <v>96</v>
      </c>
      <c r="G155" s="17">
        <v>1354</v>
      </c>
      <c r="H155" s="117" t="s">
        <v>782</v>
      </c>
      <c r="I155" s="119" t="s">
        <v>783</v>
      </c>
    </row>
    <row r="156" spans="1:9" ht="15" x14ac:dyDescent="0.15">
      <c r="A156">
        <v>230</v>
      </c>
      <c r="B156" s="118">
        <v>44895</v>
      </c>
      <c r="C156" s="17" t="s">
        <v>76</v>
      </c>
      <c r="D156" s="120" t="s">
        <v>878</v>
      </c>
      <c r="E156" s="117" t="s">
        <v>473</v>
      </c>
      <c r="F156" s="17" t="s">
        <v>77</v>
      </c>
      <c r="G156" s="17">
        <v>15</v>
      </c>
      <c r="H156" s="117" t="s">
        <v>782</v>
      </c>
      <c r="I156" s="119" t="s">
        <v>783</v>
      </c>
    </row>
    <row r="157" spans="1:9" ht="15" x14ac:dyDescent="0.15">
      <c r="A157">
        <v>230</v>
      </c>
      <c r="B157" s="118">
        <v>44895</v>
      </c>
      <c r="C157" s="17" t="s">
        <v>80</v>
      </c>
      <c r="D157" s="120" t="s">
        <v>878</v>
      </c>
      <c r="E157" s="117" t="s">
        <v>475</v>
      </c>
      <c r="F157" s="17" t="s">
        <v>477</v>
      </c>
      <c r="G157" s="17">
        <v>400</v>
      </c>
      <c r="H157" s="117" t="s">
        <v>782</v>
      </c>
      <c r="I157" s="119" t="s">
        <v>783</v>
      </c>
    </row>
    <row r="158" spans="1:9" ht="15" x14ac:dyDescent="0.15">
      <c r="A158">
        <v>230</v>
      </c>
      <c r="B158" s="118">
        <v>44895</v>
      </c>
      <c r="C158" s="17" t="s">
        <v>80</v>
      </c>
      <c r="D158" s="120" t="s">
        <v>878</v>
      </c>
      <c r="E158" s="117" t="s">
        <v>478</v>
      </c>
      <c r="F158" s="17" t="s">
        <v>114</v>
      </c>
      <c r="G158" s="17">
        <v>111</v>
      </c>
      <c r="H158" s="117" t="s">
        <v>782</v>
      </c>
      <c r="I158" s="119" t="s">
        <v>783</v>
      </c>
    </row>
    <row r="159" spans="1:9" ht="15" x14ac:dyDescent="0.15">
      <c r="A159">
        <v>230</v>
      </c>
      <c r="B159" s="118">
        <v>44895</v>
      </c>
      <c r="C159" s="17" t="s">
        <v>80</v>
      </c>
      <c r="D159" s="120" t="s">
        <v>878</v>
      </c>
      <c r="E159" s="117" t="s">
        <v>478</v>
      </c>
      <c r="F159" s="17" t="s">
        <v>119</v>
      </c>
      <c r="G159" s="17">
        <v>489</v>
      </c>
      <c r="H159" s="117" t="s">
        <v>782</v>
      </c>
      <c r="I159" s="119" t="s">
        <v>783</v>
      </c>
    </row>
    <row r="160" spans="1:9" ht="15" x14ac:dyDescent="0.15">
      <c r="A160">
        <v>230</v>
      </c>
      <c r="B160" s="118">
        <v>44895</v>
      </c>
      <c r="C160" s="17" t="s">
        <v>80</v>
      </c>
      <c r="D160" s="120" t="s">
        <v>878</v>
      </c>
      <c r="E160" s="117" t="s">
        <v>478</v>
      </c>
      <c r="F160" s="17" t="s">
        <v>480</v>
      </c>
      <c r="G160" s="17">
        <v>400</v>
      </c>
      <c r="H160" s="117" t="s">
        <v>782</v>
      </c>
      <c r="I160" s="119" t="s">
        <v>783</v>
      </c>
    </row>
    <row r="161" spans="1:9" ht="15" x14ac:dyDescent="0.15">
      <c r="A161">
        <v>230</v>
      </c>
      <c r="B161" s="118">
        <v>44895</v>
      </c>
      <c r="C161" s="17" t="s">
        <v>80</v>
      </c>
      <c r="D161" s="120" t="s">
        <v>878</v>
      </c>
      <c r="E161" s="117" t="s">
        <v>478</v>
      </c>
      <c r="F161" s="17" t="s">
        <v>230</v>
      </c>
      <c r="G161" s="17">
        <v>400</v>
      </c>
      <c r="H161" s="117" t="s">
        <v>782</v>
      </c>
      <c r="I161" s="119" t="s">
        <v>783</v>
      </c>
    </row>
    <row r="162" spans="1:9" ht="15" x14ac:dyDescent="0.15">
      <c r="A162">
        <v>230</v>
      </c>
      <c r="B162" s="118">
        <v>44895</v>
      </c>
      <c r="C162" s="17" t="s">
        <v>80</v>
      </c>
      <c r="D162" s="120" t="s">
        <v>878</v>
      </c>
      <c r="E162" s="117" t="s">
        <v>481</v>
      </c>
      <c r="F162" s="17" t="s">
        <v>480</v>
      </c>
      <c r="G162" s="17">
        <v>500</v>
      </c>
      <c r="H162" s="117" t="s">
        <v>782</v>
      </c>
      <c r="I162" s="119" t="s">
        <v>783</v>
      </c>
    </row>
    <row r="163" spans="1:9" ht="15" x14ac:dyDescent="0.15">
      <c r="A163">
        <v>230</v>
      </c>
      <c r="B163" s="118">
        <v>44895</v>
      </c>
      <c r="C163" s="17" t="s">
        <v>76</v>
      </c>
      <c r="D163" s="120" t="s">
        <v>878</v>
      </c>
      <c r="E163" s="117" t="s">
        <v>488</v>
      </c>
      <c r="F163" s="17" t="s">
        <v>490</v>
      </c>
      <c r="G163" s="17">
        <v>800</v>
      </c>
      <c r="H163" s="117" t="s">
        <v>782</v>
      </c>
      <c r="I163" s="119" t="s">
        <v>783</v>
      </c>
    </row>
    <row r="164" spans="1:9" ht="15" x14ac:dyDescent="0.15">
      <c r="A164">
        <v>230</v>
      </c>
      <c r="B164" s="118">
        <v>44895</v>
      </c>
      <c r="C164" s="17" t="s">
        <v>338</v>
      </c>
      <c r="D164" s="120" t="s">
        <v>878</v>
      </c>
      <c r="E164" s="117" t="s">
        <v>493</v>
      </c>
      <c r="F164" s="17" t="s">
        <v>455</v>
      </c>
      <c r="G164" s="17">
        <v>6000</v>
      </c>
      <c r="H164" s="117" t="s">
        <v>782</v>
      </c>
      <c r="I164" s="119" t="s">
        <v>783</v>
      </c>
    </row>
    <row r="165" spans="1:9" ht="15" x14ac:dyDescent="0.15">
      <c r="A165">
        <v>230</v>
      </c>
      <c r="B165" s="118">
        <v>44895</v>
      </c>
      <c r="C165" s="17" t="s">
        <v>338</v>
      </c>
      <c r="D165" s="120" t="s">
        <v>878</v>
      </c>
      <c r="E165" s="117" t="s">
        <v>493</v>
      </c>
      <c r="F165" s="17" t="s">
        <v>150</v>
      </c>
      <c r="G165" s="17">
        <v>4000</v>
      </c>
      <c r="H165" s="117" t="s">
        <v>782</v>
      </c>
      <c r="I165" s="119" t="s">
        <v>783</v>
      </c>
    </row>
    <row r="166" spans="1:9" ht="15" x14ac:dyDescent="0.15">
      <c r="A166">
        <v>230</v>
      </c>
      <c r="B166" s="118">
        <v>44895</v>
      </c>
      <c r="C166" s="17" t="s">
        <v>338</v>
      </c>
      <c r="D166" s="120" t="s">
        <v>878</v>
      </c>
      <c r="E166" s="117" t="s">
        <v>493</v>
      </c>
      <c r="F166" s="17" t="s">
        <v>75</v>
      </c>
      <c r="G166" s="17">
        <v>10000</v>
      </c>
      <c r="H166" s="117" t="s">
        <v>782</v>
      </c>
      <c r="I166" s="119" t="s">
        <v>783</v>
      </c>
    </row>
    <row r="167" spans="1:9" ht="15" x14ac:dyDescent="0.15">
      <c r="A167">
        <v>230</v>
      </c>
      <c r="B167" s="118">
        <v>44895</v>
      </c>
      <c r="C167" s="17" t="s">
        <v>89</v>
      </c>
      <c r="D167" s="120" t="s">
        <v>878</v>
      </c>
      <c r="E167" s="117" t="s">
        <v>495</v>
      </c>
      <c r="F167" s="17" t="s">
        <v>496</v>
      </c>
      <c r="G167" s="17">
        <v>2400</v>
      </c>
      <c r="H167" s="117" t="s">
        <v>782</v>
      </c>
      <c r="I167" s="119" t="s">
        <v>783</v>
      </c>
    </row>
    <row r="168" spans="1:9" ht="15" x14ac:dyDescent="0.15">
      <c r="A168">
        <v>230</v>
      </c>
      <c r="B168" s="118">
        <v>44895</v>
      </c>
      <c r="C168" s="17" t="s">
        <v>80</v>
      </c>
      <c r="D168" s="120" t="s">
        <v>878</v>
      </c>
      <c r="E168" s="117" t="s">
        <v>497</v>
      </c>
      <c r="F168" s="17" t="s">
        <v>82</v>
      </c>
      <c r="G168" s="17">
        <v>200</v>
      </c>
      <c r="H168" s="117" t="s">
        <v>782</v>
      </c>
      <c r="I168" s="119" t="s">
        <v>783</v>
      </c>
    </row>
    <row r="169" spans="1:9" ht="15" x14ac:dyDescent="0.15">
      <c r="A169">
        <v>230</v>
      </c>
      <c r="B169" s="118">
        <v>44895</v>
      </c>
      <c r="C169" s="17" t="s">
        <v>80</v>
      </c>
      <c r="D169" s="120" t="s">
        <v>878</v>
      </c>
      <c r="E169" s="117" t="s">
        <v>497</v>
      </c>
      <c r="F169" s="17" t="s">
        <v>141</v>
      </c>
      <c r="G169" s="17">
        <v>800</v>
      </c>
      <c r="H169" s="117" t="s">
        <v>782</v>
      </c>
      <c r="I169" s="119" t="s">
        <v>783</v>
      </c>
    </row>
    <row r="170" spans="1:9" ht="15" x14ac:dyDescent="0.15">
      <c r="A170">
        <v>230</v>
      </c>
      <c r="B170" s="118">
        <v>44895</v>
      </c>
      <c r="C170" s="17" t="s">
        <v>80</v>
      </c>
      <c r="D170" s="120" t="s">
        <v>878</v>
      </c>
      <c r="E170" s="117" t="s">
        <v>497</v>
      </c>
      <c r="F170" s="17" t="s">
        <v>499</v>
      </c>
      <c r="G170" s="17">
        <v>400</v>
      </c>
      <c r="H170" s="117" t="s">
        <v>782</v>
      </c>
      <c r="I170" s="119" t="s">
        <v>783</v>
      </c>
    </row>
    <row r="171" spans="1:9" ht="15" x14ac:dyDescent="0.15">
      <c r="A171">
        <v>230</v>
      </c>
      <c r="B171" s="118">
        <v>44895</v>
      </c>
      <c r="C171" s="17" t="s">
        <v>27</v>
      </c>
      <c r="D171" s="120" t="s">
        <v>878</v>
      </c>
      <c r="E171" s="117" t="s">
        <v>502</v>
      </c>
      <c r="F171" s="17" t="s">
        <v>179</v>
      </c>
      <c r="G171" s="17">
        <v>518</v>
      </c>
      <c r="H171" s="117" t="s">
        <v>782</v>
      </c>
      <c r="I171" s="119" t="s">
        <v>783</v>
      </c>
    </row>
    <row r="172" spans="1:9" ht="15" x14ac:dyDescent="0.15">
      <c r="A172">
        <v>230</v>
      </c>
      <c r="B172" s="118">
        <v>44895</v>
      </c>
      <c r="C172" s="17" t="s">
        <v>27</v>
      </c>
      <c r="D172" s="120" t="s">
        <v>878</v>
      </c>
      <c r="E172" s="117" t="s">
        <v>504</v>
      </c>
      <c r="F172" s="17" t="s">
        <v>505</v>
      </c>
      <c r="G172" s="17">
        <v>713</v>
      </c>
      <c r="H172" s="117" t="s">
        <v>782</v>
      </c>
      <c r="I172" s="119" t="s">
        <v>783</v>
      </c>
    </row>
    <row r="173" spans="1:9" ht="15" x14ac:dyDescent="0.15">
      <c r="A173">
        <v>230</v>
      </c>
      <c r="B173" s="118">
        <v>44895</v>
      </c>
      <c r="C173" s="17" t="s">
        <v>27</v>
      </c>
      <c r="D173" s="120" t="s">
        <v>878</v>
      </c>
      <c r="E173" s="117" t="s">
        <v>506</v>
      </c>
      <c r="F173" s="17" t="s">
        <v>41</v>
      </c>
      <c r="G173" s="17">
        <v>500</v>
      </c>
      <c r="H173" s="117" t="s">
        <v>782</v>
      </c>
      <c r="I173" s="119" t="s">
        <v>783</v>
      </c>
    </row>
    <row r="174" spans="1:9" ht="15" x14ac:dyDescent="0.15">
      <c r="A174">
        <v>230</v>
      </c>
      <c r="B174" s="118">
        <v>44895</v>
      </c>
      <c r="C174" s="17" t="s">
        <v>27</v>
      </c>
      <c r="D174" s="120" t="s">
        <v>878</v>
      </c>
      <c r="E174" s="117" t="s">
        <v>506</v>
      </c>
      <c r="F174" s="17" t="s">
        <v>200</v>
      </c>
      <c r="G174" s="17">
        <v>1000</v>
      </c>
      <c r="H174" s="117" t="s">
        <v>782</v>
      </c>
      <c r="I174" s="119" t="s">
        <v>783</v>
      </c>
    </row>
    <row r="175" spans="1:9" ht="15" x14ac:dyDescent="0.15">
      <c r="A175">
        <v>230</v>
      </c>
      <c r="B175" s="118">
        <v>44895</v>
      </c>
      <c r="C175" s="17" t="s">
        <v>27</v>
      </c>
      <c r="D175" s="120" t="s">
        <v>878</v>
      </c>
      <c r="E175" s="117" t="s">
        <v>508</v>
      </c>
      <c r="F175" s="17" t="s">
        <v>37</v>
      </c>
      <c r="G175" s="17">
        <v>50</v>
      </c>
      <c r="H175" s="117" t="s">
        <v>782</v>
      </c>
      <c r="I175" s="119" t="s">
        <v>783</v>
      </c>
    </row>
    <row r="176" spans="1:9" ht="15" x14ac:dyDescent="0.15">
      <c r="A176">
        <v>230</v>
      </c>
      <c r="B176" s="118">
        <v>44895</v>
      </c>
      <c r="C176" s="17" t="s">
        <v>207</v>
      </c>
      <c r="D176" s="120" t="s">
        <v>878</v>
      </c>
      <c r="E176" s="117" t="s">
        <v>509</v>
      </c>
      <c r="F176" s="17" t="s">
        <v>60</v>
      </c>
      <c r="G176" s="17">
        <v>80</v>
      </c>
      <c r="H176" s="117" t="s">
        <v>782</v>
      </c>
      <c r="I176" s="119" t="s">
        <v>783</v>
      </c>
    </row>
    <row r="177" spans="1:9" ht="15" x14ac:dyDescent="0.15">
      <c r="A177">
        <v>230</v>
      </c>
      <c r="B177" s="118">
        <v>44895</v>
      </c>
      <c r="C177" s="17" t="s">
        <v>207</v>
      </c>
      <c r="D177" s="120" t="s">
        <v>878</v>
      </c>
      <c r="E177" s="117" t="s">
        <v>509</v>
      </c>
      <c r="F177" s="17" t="s">
        <v>511</v>
      </c>
      <c r="G177" s="17">
        <v>200</v>
      </c>
      <c r="H177" s="117" t="s">
        <v>782</v>
      </c>
      <c r="I177" s="119" t="s">
        <v>783</v>
      </c>
    </row>
    <row r="178" spans="1:9" ht="15" x14ac:dyDescent="0.15">
      <c r="A178">
        <v>230</v>
      </c>
      <c r="B178" s="118">
        <v>44895</v>
      </c>
      <c r="C178" s="17" t="s">
        <v>59</v>
      </c>
      <c r="D178" s="120" t="s">
        <v>878</v>
      </c>
      <c r="E178" s="117" t="s">
        <v>512</v>
      </c>
      <c r="F178" s="17" t="s">
        <v>41</v>
      </c>
      <c r="G178" s="17">
        <v>500</v>
      </c>
      <c r="H178" s="117" t="s">
        <v>782</v>
      </c>
      <c r="I178" s="119" t="s">
        <v>783</v>
      </c>
    </row>
    <row r="179" spans="1:9" ht="15" x14ac:dyDescent="0.15">
      <c r="A179">
        <v>230</v>
      </c>
      <c r="B179" s="118">
        <v>44895</v>
      </c>
      <c r="C179" s="17" t="s">
        <v>76</v>
      </c>
      <c r="D179" s="120" t="s">
        <v>878</v>
      </c>
      <c r="E179" s="117" t="s">
        <v>517</v>
      </c>
      <c r="F179" s="17" t="s">
        <v>303</v>
      </c>
      <c r="G179" s="17">
        <v>6</v>
      </c>
      <c r="H179" s="117" t="s">
        <v>782</v>
      </c>
      <c r="I179" s="119" t="s">
        <v>783</v>
      </c>
    </row>
    <row r="180" spans="1:9" ht="15" x14ac:dyDescent="0.15">
      <c r="A180">
        <v>230</v>
      </c>
      <c r="B180" s="118">
        <v>44895</v>
      </c>
      <c r="C180" s="17" t="s">
        <v>392</v>
      </c>
      <c r="D180" s="120" t="s">
        <v>878</v>
      </c>
      <c r="E180" s="117" t="s">
        <v>521</v>
      </c>
      <c r="F180" s="17" t="s">
        <v>384</v>
      </c>
      <c r="G180" s="17">
        <v>6000</v>
      </c>
      <c r="H180" s="117" t="s">
        <v>782</v>
      </c>
      <c r="I180" s="119" t="s">
        <v>783</v>
      </c>
    </row>
    <row r="181" spans="1:9" ht="15" x14ac:dyDescent="0.15">
      <c r="A181">
        <v>230</v>
      </c>
      <c r="B181" s="118">
        <v>44895</v>
      </c>
      <c r="C181" s="17" t="s">
        <v>234</v>
      </c>
      <c r="D181" s="120" t="s">
        <v>878</v>
      </c>
      <c r="E181" s="117" t="s">
        <v>524</v>
      </c>
      <c r="F181" s="17" t="s">
        <v>150</v>
      </c>
      <c r="G181" s="17">
        <v>300</v>
      </c>
      <c r="H181" s="117" t="s">
        <v>782</v>
      </c>
      <c r="I181" s="119" t="s">
        <v>783</v>
      </c>
    </row>
    <row r="182" spans="1:9" ht="15" x14ac:dyDescent="0.15">
      <c r="A182">
        <v>230</v>
      </c>
      <c r="B182" s="118">
        <v>44895</v>
      </c>
      <c r="C182" s="17" t="s">
        <v>528</v>
      </c>
      <c r="D182" s="120" t="s">
        <v>878</v>
      </c>
      <c r="E182" s="117" t="s">
        <v>526</v>
      </c>
      <c r="F182" s="17" t="s">
        <v>499</v>
      </c>
      <c r="G182" s="17">
        <v>150</v>
      </c>
      <c r="H182" s="117" t="s">
        <v>782</v>
      </c>
      <c r="I182" s="119" t="s">
        <v>783</v>
      </c>
    </row>
    <row r="183" spans="1:9" ht="15" x14ac:dyDescent="0.15">
      <c r="A183">
        <v>230</v>
      </c>
      <c r="B183" s="118">
        <v>44895</v>
      </c>
      <c r="C183" s="17" t="s">
        <v>416</v>
      </c>
      <c r="D183" s="120" t="s">
        <v>878</v>
      </c>
      <c r="E183" s="117" t="s">
        <v>529</v>
      </c>
      <c r="F183" s="17" t="s">
        <v>417</v>
      </c>
      <c r="G183" s="17">
        <v>302</v>
      </c>
      <c r="H183" s="117" t="s">
        <v>782</v>
      </c>
      <c r="I183" s="119" t="s">
        <v>783</v>
      </c>
    </row>
    <row r="184" spans="1:9" ht="15" x14ac:dyDescent="0.15">
      <c r="A184">
        <v>230</v>
      </c>
      <c r="B184" s="118">
        <v>44895</v>
      </c>
      <c r="C184" s="17" t="s">
        <v>539</v>
      </c>
      <c r="D184" s="120" t="s">
        <v>878</v>
      </c>
      <c r="E184" s="117" t="s">
        <v>536</v>
      </c>
      <c r="F184" s="17" t="s">
        <v>538</v>
      </c>
      <c r="G184" s="17">
        <v>120</v>
      </c>
      <c r="H184" s="117" t="s">
        <v>782</v>
      </c>
      <c r="I184" s="119" t="s">
        <v>783</v>
      </c>
    </row>
    <row r="185" spans="1:9" ht="15" x14ac:dyDescent="0.15">
      <c r="A185">
        <v>230</v>
      </c>
      <c r="B185" s="118">
        <v>44895</v>
      </c>
      <c r="C185" s="17" t="s">
        <v>542</v>
      </c>
      <c r="D185" s="120" t="s">
        <v>878</v>
      </c>
      <c r="E185" s="117" t="s">
        <v>540</v>
      </c>
      <c r="F185" s="17" t="s">
        <v>538</v>
      </c>
      <c r="G185" s="17">
        <v>120</v>
      </c>
      <c r="H185" s="117" t="s">
        <v>782</v>
      </c>
      <c r="I185" s="119" t="s">
        <v>783</v>
      </c>
    </row>
    <row r="186" spans="1:9" ht="15" x14ac:dyDescent="0.15">
      <c r="A186">
        <v>230</v>
      </c>
      <c r="B186" s="118">
        <v>44895</v>
      </c>
      <c r="C186" s="17" t="s">
        <v>220</v>
      </c>
      <c r="D186" s="120" t="s">
        <v>878</v>
      </c>
      <c r="E186" s="117" t="s">
        <v>543</v>
      </c>
      <c r="F186" s="17" t="s">
        <v>179</v>
      </c>
      <c r="G186" s="17">
        <v>240</v>
      </c>
      <c r="H186" s="117" t="s">
        <v>782</v>
      </c>
      <c r="I186" s="119" t="s">
        <v>783</v>
      </c>
    </row>
    <row r="187" spans="1:9" ht="15" x14ac:dyDescent="0.15">
      <c r="A187">
        <v>230</v>
      </c>
      <c r="B187" s="118">
        <v>44895</v>
      </c>
      <c r="C187" s="17" t="s">
        <v>76</v>
      </c>
      <c r="D187" s="120" t="s">
        <v>878</v>
      </c>
      <c r="E187" s="117" t="s">
        <v>545</v>
      </c>
      <c r="F187" s="17" t="s">
        <v>547</v>
      </c>
      <c r="G187" s="17">
        <v>150</v>
      </c>
      <c r="H187" s="117" t="s">
        <v>782</v>
      </c>
      <c r="I187" s="119" t="s">
        <v>783</v>
      </c>
    </row>
    <row r="188" spans="1:9" ht="15" x14ac:dyDescent="0.15">
      <c r="A188">
        <v>230</v>
      </c>
      <c r="B188" s="118">
        <v>44895</v>
      </c>
      <c r="C188" s="17" t="s">
        <v>76</v>
      </c>
      <c r="D188" s="120" t="s">
        <v>878</v>
      </c>
      <c r="E188" s="117" t="s">
        <v>545</v>
      </c>
      <c r="F188" s="17" t="s">
        <v>96</v>
      </c>
      <c r="G188" s="17">
        <v>1050</v>
      </c>
      <c r="H188" s="117" t="s">
        <v>782</v>
      </c>
      <c r="I188" s="119" t="s">
        <v>783</v>
      </c>
    </row>
    <row r="189" spans="1:9" ht="15" x14ac:dyDescent="0.15">
      <c r="A189">
        <v>230</v>
      </c>
      <c r="B189" s="118">
        <v>44895</v>
      </c>
      <c r="C189" s="17" t="s">
        <v>27</v>
      </c>
      <c r="D189" s="120" t="s">
        <v>878</v>
      </c>
      <c r="E189" s="117" t="s">
        <v>548</v>
      </c>
      <c r="F189" s="17" t="s">
        <v>29</v>
      </c>
      <c r="G189" s="17">
        <v>500</v>
      </c>
      <c r="H189" s="117" t="s">
        <v>782</v>
      </c>
      <c r="I189" s="119" t="s">
        <v>783</v>
      </c>
    </row>
    <row r="190" spans="1:9" ht="15" x14ac:dyDescent="0.15">
      <c r="A190">
        <v>230</v>
      </c>
      <c r="B190" s="118">
        <v>44895</v>
      </c>
      <c r="C190" s="17" t="s">
        <v>27</v>
      </c>
      <c r="D190" s="120" t="s">
        <v>878</v>
      </c>
      <c r="E190" s="117" t="s">
        <v>550</v>
      </c>
      <c r="F190" s="17" t="s">
        <v>29</v>
      </c>
      <c r="G190" s="17">
        <v>500</v>
      </c>
      <c r="H190" s="117" t="s">
        <v>782</v>
      </c>
      <c r="I190" s="119" t="s">
        <v>783</v>
      </c>
    </row>
    <row r="191" spans="1:9" ht="15" x14ac:dyDescent="0.15">
      <c r="A191">
        <v>230</v>
      </c>
      <c r="B191" s="118">
        <v>44895</v>
      </c>
      <c r="C191" s="17" t="s">
        <v>27</v>
      </c>
      <c r="D191" s="120" t="s">
        <v>878</v>
      </c>
      <c r="E191" s="117" t="s">
        <v>550</v>
      </c>
      <c r="F191" s="17" t="s">
        <v>200</v>
      </c>
      <c r="G191" s="17">
        <v>500</v>
      </c>
      <c r="H191" s="117" t="s">
        <v>782</v>
      </c>
      <c r="I191" s="119" t="s">
        <v>783</v>
      </c>
    </row>
    <row r="192" spans="1:9" ht="15" x14ac:dyDescent="0.15">
      <c r="A192">
        <v>230</v>
      </c>
      <c r="B192" s="118">
        <v>44895</v>
      </c>
      <c r="C192" s="17" t="s">
        <v>27</v>
      </c>
      <c r="D192" s="120" t="s">
        <v>878</v>
      </c>
      <c r="E192" s="117" t="s">
        <v>551</v>
      </c>
      <c r="F192" s="17" t="s">
        <v>553</v>
      </c>
      <c r="G192" s="17">
        <v>1000</v>
      </c>
      <c r="H192" s="117" t="s">
        <v>782</v>
      </c>
      <c r="I192" s="119" t="s">
        <v>783</v>
      </c>
    </row>
    <row r="193" spans="1:9" ht="15" x14ac:dyDescent="0.15">
      <c r="A193">
        <v>230</v>
      </c>
      <c r="B193" s="118">
        <v>44895</v>
      </c>
      <c r="C193" s="17" t="s">
        <v>105</v>
      </c>
      <c r="D193" s="120" t="s">
        <v>878</v>
      </c>
      <c r="E193" s="117" t="s">
        <v>554</v>
      </c>
      <c r="F193" s="17" t="s">
        <v>200</v>
      </c>
      <c r="G193" s="17">
        <v>35</v>
      </c>
      <c r="H193" s="117" t="s">
        <v>782</v>
      </c>
      <c r="I193" s="119" t="s">
        <v>783</v>
      </c>
    </row>
    <row r="194" spans="1:9" ht="15" x14ac:dyDescent="0.15">
      <c r="A194">
        <v>230</v>
      </c>
      <c r="B194" s="118">
        <v>44895</v>
      </c>
      <c r="C194" s="17" t="s">
        <v>27</v>
      </c>
      <c r="D194" s="120" t="s">
        <v>878</v>
      </c>
      <c r="E194" s="117" t="s">
        <v>554</v>
      </c>
      <c r="F194" s="17" t="s">
        <v>200</v>
      </c>
      <c r="G194" s="17">
        <v>165</v>
      </c>
      <c r="H194" s="117" t="s">
        <v>782</v>
      </c>
      <c r="I194" s="119" t="s">
        <v>783</v>
      </c>
    </row>
    <row r="195" spans="1:9" ht="15" x14ac:dyDescent="0.15">
      <c r="A195">
        <v>230</v>
      </c>
      <c r="B195" s="118">
        <v>44895</v>
      </c>
      <c r="C195" s="17" t="s">
        <v>105</v>
      </c>
      <c r="D195" s="120" t="s">
        <v>878</v>
      </c>
      <c r="E195" s="117" t="s">
        <v>556</v>
      </c>
      <c r="F195" s="17" t="s">
        <v>153</v>
      </c>
      <c r="G195" s="17">
        <v>317</v>
      </c>
      <c r="H195" s="117" t="s">
        <v>782</v>
      </c>
      <c r="I195" s="119" t="s">
        <v>783</v>
      </c>
    </row>
    <row r="196" spans="1:9" ht="15" x14ac:dyDescent="0.15">
      <c r="A196">
        <v>230</v>
      </c>
      <c r="B196" s="118">
        <v>44895</v>
      </c>
      <c r="C196" s="17" t="s">
        <v>220</v>
      </c>
      <c r="D196" s="120" t="s">
        <v>878</v>
      </c>
      <c r="E196" s="117" t="s">
        <v>556</v>
      </c>
      <c r="F196" s="17" t="s">
        <v>153</v>
      </c>
      <c r="G196" s="17">
        <v>183</v>
      </c>
      <c r="H196" s="117" t="s">
        <v>782</v>
      </c>
      <c r="I196" s="119" t="s">
        <v>783</v>
      </c>
    </row>
    <row r="197" spans="1:9" ht="15" x14ac:dyDescent="0.15">
      <c r="A197">
        <v>230</v>
      </c>
      <c r="B197" s="118">
        <v>44895</v>
      </c>
      <c r="C197" s="17" t="s">
        <v>80</v>
      </c>
      <c r="D197" s="120" t="s">
        <v>878</v>
      </c>
      <c r="E197" s="117" t="s">
        <v>561</v>
      </c>
      <c r="F197" s="17" t="s">
        <v>132</v>
      </c>
      <c r="G197" s="17">
        <v>2200</v>
      </c>
      <c r="H197" s="117" t="s">
        <v>782</v>
      </c>
      <c r="I197" s="119" t="s">
        <v>783</v>
      </c>
    </row>
    <row r="198" spans="1:9" ht="15" x14ac:dyDescent="0.15">
      <c r="A198">
        <v>230</v>
      </c>
      <c r="B198" s="118">
        <v>44895</v>
      </c>
      <c r="C198" s="17" t="s">
        <v>80</v>
      </c>
      <c r="D198" s="120" t="s">
        <v>878</v>
      </c>
      <c r="E198" s="117" t="s">
        <v>561</v>
      </c>
      <c r="F198" s="17" t="s">
        <v>294</v>
      </c>
      <c r="G198" s="17">
        <v>800</v>
      </c>
      <c r="H198" s="117" t="s">
        <v>782</v>
      </c>
      <c r="I198" s="119" t="s">
        <v>783</v>
      </c>
    </row>
    <row r="199" spans="1:9" ht="15" x14ac:dyDescent="0.15">
      <c r="A199">
        <v>230</v>
      </c>
      <c r="B199" s="118">
        <v>44895</v>
      </c>
      <c r="C199" s="17" t="s">
        <v>80</v>
      </c>
      <c r="D199" s="120" t="s">
        <v>878</v>
      </c>
      <c r="E199" s="117" t="s">
        <v>561</v>
      </c>
      <c r="F199" s="17" t="s">
        <v>200</v>
      </c>
      <c r="G199" s="17">
        <v>1600</v>
      </c>
      <c r="H199" s="117" t="s">
        <v>782</v>
      </c>
      <c r="I199" s="119" t="s">
        <v>783</v>
      </c>
    </row>
    <row r="200" spans="1:9" ht="15" x14ac:dyDescent="0.15">
      <c r="A200">
        <v>230</v>
      </c>
      <c r="B200" s="118">
        <v>44895</v>
      </c>
      <c r="C200" s="17" t="s">
        <v>80</v>
      </c>
      <c r="D200" s="120" t="s">
        <v>878</v>
      </c>
      <c r="E200" s="117" t="s">
        <v>561</v>
      </c>
      <c r="F200" s="17" t="s">
        <v>150</v>
      </c>
      <c r="G200" s="17">
        <v>600</v>
      </c>
      <c r="H200" s="117" t="s">
        <v>782</v>
      </c>
      <c r="I200" s="119" t="s">
        <v>783</v>
      </c>
    </row>
    <row r="201" spans="1:9" ht="15" x14ac:dyDescent="0.15">
      <c r="A201">
        <v>230</v>
      </c>
      <c r="B201" s="118">
        <v>44895</v>
      </c>
      <c r="C201" s="17" t="s">
        <v>392</v>
      </c>
      <c r="D201" s="120" t="s">
        <v>878</v>
      </c>
      <c r="E201" s="117" t="s">
        <v>563</v>
      </c>
      <c r="F201" s="17" t="s">
        <v>505</v>
      </c>
      <c r="G201" s="17">
        <v>150</v>
      </c>
      <c r="H201" s="117" t="s">
        <v>782</v>
      </c>
      <c r="I201" s="119" t="s">
        <v>783</v>
      </c>
    </row>
    <row r="202" spans="1:9" ht="15" x14ac:dyDescent="0.15">
      <c r="A202">
        <v>230</v>
      </c>
      <c r="B202" s="118">
        <v>44895</v>
      </c>
      <c r="C202" s="17" t="s">
        <v>166</v>
      </c>
      <c r="D202" s="120" t="s">
        <v>878</v>
      </c>
      <c r="E202" s="117" t="s">
        <v>570</v>
      </c>
      <c r="F202" s="17" t="s">
        <v>129</v>
      </c>
      <c r="G202" s="17">
        <v>200</v>
      </c>
      <c r="H202" s="117" t="s">
        <v>782</v>
      </c>
      <c r="I202" s="119" t="s">
        <v>783</v>
      </c>
    </row>
    <row r="203" spans="1:9" ht="15" x14ac:dyDescent="0.15">
      <c r="A203">
        <v>230</v>
      </c>
      <c r="B203" s="118">
        <v>44895</v>
      </c>
      <c r="C203" s="17" t="s">
        <v>76</v>
      </c>
      <c r="D203" s="120" t="s">
        <v>878</v>
      </c>
      <c r="E203" s="117" t="s">
        <v>572</v>
      </c>
      <c r="F203" s="17" t="s">
        <v>208</v>
      </c>
      <c r="G203" s="17">
        <v>1000</v>
      </c>
      <c r="H203" s="117" t="s">
        <v>782</v>
      </c>
      <c r="I203" s="119" t="s">
        <v>783</v>
      </c>
    </row>
    <row r="204" spans="1:9" ht="15" x14ac:dyDescent="0.15">
      <c r="A204">
        <v>230</v>
      </c>
      <c r="B204" s="118">
        <v>44895</v>
      </c>
      <c r="C204" s="17" t="s">
        <v>577</v>
      </c>
      <c r="D204" s="120" t="s">
        <v>878</v>
      </c>
      <c r="E204" s="117" t="s">
        <v>575</v>
      </c>
      <c r="F204" s="17">
        <v>220201</v>
      </c>
      <c r="G204" s="17">
        <v>89</v>
      </c>
      <c r="H204" s="117" t="s">
        <v>782</v>
      </c>
      <c r="I204" s="119" t="s">
        <v>783</v>
      </c>
    </row>
    <row r="205" spans="1:9" ht="15" x14ac:dyDescent="0.15">
      <c r="A205">
        <v>230</v>
      </c>
      <c r="B205" s="118">
        <v>44895</v>
      </c>
      <c r="C205" s="17" t="s">
        <v>255</v>
      </c>
      <c r="D205" s="120" t="s">
        <v>878</v>
      </c>
      <c r="E205" s="117" t="s">
        <v>578</v>
      </c>
      <c r="F205" s="17" t="s">
        <v>487</v>
      </c>
      <c r="G205" s="17">
        <v>2400</v>
      </c>
      <c r="H205" s="117" t="s">
        <v>782</v>
      </c>
      <c r="I205" s="119" t="s">
        <v>783</v>
      </c>
    </row>
    <row r="206" spans="1:9" ht="15" x14ac:dyDescent="0.15">
      <c r="A206">
        <v>230</v>
      </c>
      <c r="B206" s="118">
        <v>44895</v>
      </c>
      <c r="C206" s="17" t="s">
        <v>255</v>
      </c>
      <c r="D206" s="120" t="s">
        <v>878</v>
      </c>
      <c r="E206" s="117" t="s">
        <v>578</v>
      </c>
      <c r="F206" s="17" t="s">
        <v>153</v>
      </c>
      <c r="G206" s="17">
        <v>315</v>
      </c>
      <c r="H206" s="117" t="s">
        <v>782</v>
      </c>
      <c r="I206" s="119" t="s">
        <v>783</v>
      </c>
    </row>
    <row r="207" spans="1:9" ht="15" x14ac:dyDescent="0.15">
      <c r="A207">
        <v>230</v>
      </c>
      <c r="B207" s="118">
        <v>44895</v>
      </c>
      <c r="C207" s="17" t="s">
        <v>166</v>
      </c>
      <c r="D207" s="120" t="s">
        <v>878</v>
      </c>
      <c r="E207" s="117" t="s">
        <v>580</v>
      </c>
      <c r="F207" s="17" t="s">
        <v>237</v>
      </c>
      <c r="G207" s="17">
        <v>450</v>
      </c>
      <c r="H207" s="117" t="s">
        <v>782</v>
      </c>
      <c r="I207" s="119" t="s">
        <v>783</v>
      </c>
    </row>
    <row r="208" spans="1:9" ht="15" x14ac:dyDescent="0.15">
      <c r="A208">
        <v>230</v>
      </c>
      <c r="B208" s="118">
        <v>44895</v>
      </c>
      <c r="C208" s="17" t="s">
        <v>105</v>
      </c>
      <c r="D208" s="120" t="s">
        <v>878</v>
      </c>
      <c r="E208" s="117" t="s">
        <v>583</v>
      </c>
      <c r="F208" s="17" t="s">
        <v>443</v>
      </c>
      <c r="G208" s="17">
        <v>550</v>
      </c>
      <c r="H208" s="117" t="s">
        <v>782</v>
      </c>
      <c r="I208" s="119" t="s">
        <v>783</v>
      </c>
    </row>
    <row r="209" spans="1:9" ht="15" x14ac:dyDescent="0.15">
      <c r="A209">
        <v>230</v>
      </c>
      <c r="B209" s="118">
        <v>44895</v>
      </c>
      <c r="C209" s="17" t="s">
        <v>105</v>
      </c>
      <c r="D209" s="120" t="s">
        <v>878</v>
      </c>
      <c r="E209" s="117" t="s">
        <v>583</v>
      </c>
      <c r="F209" s="17">
        <v>220608</v>
      </c>
      <c r="G209" s="17">
        <v>1209</v>
      </c>
      <c r="H209" s="117" t="s">
        <v>782</v>
      </c>
      <c r="I209" s="119" t="s">
        <v>783</v>
      </c>
    </row>
    <row r="210" spans="1:9" ht="15" x14ac:dyDescent="0.15">
      <c r="A210">
        <v>230</v>
      </c>
      <c r="B210" s="118">
        <v>44895</v>
      </c>
      <c r="C210" s="17" t="s">
        <v>80</v>
      </c>
      <c r="D210" s="120" t="s">
        <v>878</v>
      </c>
      <c r="E210" s="117" t="s">
        <v>585</v>
      </c>
      <c r="F210" s="17" t="s">
        <v>443</v>
      </c>
      <c r="G210" s="17">
        <v>153</v>
      </c>
      <c r="H210" s="117" t="s">
        <v>782</v>
      </c>
      <c r="I210" s="119" t="s">
        <v>783</v>
      </c>
    </row>
    <row r="211" spans="1:9" ht="15" x14ac:dyDescent="0.15">
      <c r="A211">
        <v>230</v>
      </c>
      <c r="B211" s="118">
        <v>44895</v>
      </c>
      <c r="C211" s="17" t="s">
        <v>80</v>
      </c>
      <c r="D211" s="120" t="s">
        <v>878</v>
      </c>
      <c r="E211" s="117" t="s">
        <v>585</v>
      </c>
      <c r="F211" s="17">
        <v>220608</v>
      </c>
      <c r="G211" s="17">
        <v>624</v>
      </c>
      <c r="H211" s="117" t="s">
        <v>782</v>
      </c>
      <c r="I211" s="119" t="s">
        <v>783</v>
      </c>
    </row>
    <row r="212" spans="1:9" ht="15" x14ac:dyDescent="0.15">
      <c r="A212">
        <v>230</v>
      </c>
      <c r="B212" s="118">
        <v>44895</v>
      </c>
      <c r="C212" s="17" t="s">
        <v>80</v>
      </c>
      <c r="D212" s="120" t="s">
        <v>878</v>
      </c>
      <c r="E212" s="117" t="s">
        <v>587</v>
      </c>
      <c r="F212" s="17" t="s">
        <v>81</v>
      </c>
      <c r="G212" s="17">
        <v>750</v>
      </c>
      <c r="H212" s="117" t="s">
        <v>782</v>
      </c>
      <c r="I212" s="119" t="s">
        <v>783</v>
      </c>
    </row>
    <row r="213" spans="1:9" ht="15" x14ac:dyDescent="0.15">
      <c r="A213">
        <v>230</v>
      </c>
      <c r="B213" s="118">
        <v>44895</v>
      </c>
      <c r="C213" s="17" t="s">
        <v>105</v>
      </c>
      <c r="D213" s="120" t="s">
        <v>878</v>
      </c>
      <c r="E213" s="117" t="s">
        <v>598</v>
      </c>
      <c r="F213" s="17">
        <v>220531</v>
      </c>
      <c r="G213" s="17">
        <v>615</v>
      </c>
      <c r="H213" s="117" t="s">
        <v>782</v>
      </c>
      <c r="I213" s="119" t="s">
        <v>783</v>
      </c>
    </row>
    <row r="214" spans="1:9" ht="15" x14ac:dyDescent="0.15">
      <c r="A214">
        <v>230</v>
      </c>
      <c r="B214" s="118">
        <v>44895</v>
      </c>
      <c r="C214" s="17" t="s">
        <v>85</v>
      </c>
      <c r="D214" s="120" t="s">
        <v>878</v>
      </c>
      <c r="E214" s="117" t="s">
        <v>603</v>
      </c>
      <c r="F214" s="17" t="s">
        <v>335</v>
      </c>
      <c r="G214" s="17">
        <v>249</v>
      </c>
      <c r="H214" s="117" t="s">
        <v>782</v>
      </c>
      <c r="I214" s="119" t="s">
        <v>783</v>
      </c>
    </row>
    <row r="215" spans="1:9" ht="15" x14ac:dyDescent="0.15">
      <c r="A215">
        <v>230</v>
      </c>
      <c r="B215" s="118">
        <v>44895</v>
      </c>
      <c r="C215" s="17" t="s">
        <v>105</v>
      </c>
      <c r="D215" s="120" t="s">
        <v>878</v>
      </c>
      <c r="E215" s="117" t="s">
        <v>605</v>
      </c>
      <c r="F215" s="17" t="s">
        <v>60</v>
      </c>
      <c r="G215" s="17">
        <v>63</v>
      </c>
      <c r="H215" s="117" t="s">
        <v>782</v>
      </c>
      <c r="I215" s="119" t="s">
        <v>783</v>
      </c>
    </row>
    <row r="216" spans="1:9" ht="15" x14ac:dyDescent="0.15">
      <c r="A216">
        <v>230</v>
      </c>
      <c r="B216" s="118">
        <v>44895</v>
      </c>
      <c r="C216" s="17" t="s">
        <v>105</v>
      </c>
      <c r="D216" s="120" t="s">
        <v>878</v>
      </c>
      <c r="E216" s="117" t="s">
        <v>607</v>
      </c>
      <c r="F216" s="17" t="s">
        <v>60</v>
      </c>
      <c r="G216" s="17">
        <v>100</v>
      </c>
      <c r="H216" s="117" t="s">
        <v>782</v>
      </c>
      <c r="I216" s="119" t="s">
        <v>783</v>
      </c>
    </row>
    <row r="217" spans="1:9" ht="15" x14ac:dyDescent="0.15">
      <c r="A217">
        <v>230</v>
      </c>
      <c r="B217" s="118">
        <v>44895</v>
      </c>
      <c r="C217" s="17" t="s">
        <v>220</v>
      </c>
      <c r="D217" s="120" t="s">
        <v>878</v>
      </c>
      <c r="E217" s="117" t="s">
        <v>611</v>
      </c>
      <c r="F217" s="17" t="s">
        <v>217</v>
      </c>
      <c r="G217" s="17">
        <v>202</v>
      </c>
      <c r="H217" s="117" t="s">
        <v>782</v>
      </c>
      <c r="I217" s="119" t="s">
        <v>783</v>
      </c>
    </row>
    <row r="218" spans="1:9" ht="15" x14ac:dyDescent="0.15">
      <c r="A218">
        <v>230</v>
      </c>
      <c r="B218" s="118">
        <v>44895</v>
      </c>
      <c r="C218" s="17" t="s">
        <v>220</v>
      </c>
      <c r="D218" s="120" t="s">
        <v>878</v>
      </c>
      <c r="E218" s="117" t="s">
        <v>613</v>
      </c>
      <c r="F218" s="17" t="s">
        <v>217</v>
      </c>
      <c r="G218" s="17">
        <v>200</v>
      </c>
      <c r="H218" s="117" t="s">
        <v>782</v>
      </c>
      <c r="I218" s="119" t="s">
        <v>783</v>
      </c>
    </row>
    <row r="219" spans="1:9" ht="15" x14ac:dyDescent="0.15">
      <c r="A219">
        <v>230</v>
      </c>
      <c r="B219" s="118">
        <v>44895</v>
      </c>
      <c r="C219" s="17" t="s">
        <v>577</v>
      </c>
      <c r="D219" s="120" t="s">
        <v>878</v>
      </c>
      <c r="E219" s="117" t="s">
        <v>615</v>
      </c>
      <c r="F219" s="17">
        <v>220201</v>
      </c>
      <c r="G219" s="17">
        <v>1</v>
      </c>
      <c r="H219" s="117" t="s">
        <v>782</v>
      </c>
      <c r="I219" s="119" t="s">
        <v>783</v>
      </c>
    </row>
    <row r="220" spans="1:9" ht="15" x14ac:dyDescent="0.15">
      <c r="A220">
        <v>230</v>
      </c>
      <c r="B220" s="118">
        <v>44895</v>
      </c>
      <c r="C220" s="17" t="s">
        <v>105</v>
      </c>
      <c r="D220" s="120" t="s">
        <v>878</v>
      </c>
      <c r="E220" s="117" t="s">
        <v>617</v>
      </c>
      <c r="F220" s="17" t="s">
        <v>455</v>
      </c>
      <c r="G220" s="17">
        <v>246</v>
      </c>
      <c r="H220" s="117" t="s">
        <v>782</v>
      </c>
      <c r="I220" s="119" t="s">
        <v>783</v>
      </c>
    </row>
    <row r="221" spans="1:9" ht="15" x14ac:dyDescent="0.15">
      <c r="A221">
        <v>230</v>
      </c>
      <c r="B221" s="118">
        <v>44895</v>
      </c>
      <c r="C221" s="17" t="s">
        <v>220</v>
      </c>
      <c r="D221" s="120" t="s">
        <v>878</v>
      </c>
      <c r="E221" s="117" t="s">
        <v>617</v>
      </c>
      <c r="F221" s="17" t="s">
        <v>60</v>
      </c>
      <c r="G221" s="17">
        <v>100</v>
      </c>
      <c r="H221" s="117" t="s">
        <v>782</v>
      </c>
      <c r="I221" s="119" t="s">
        <v>783</v>
      </c>
    </row>
    <row r="222" spans="1:9" ht="15" x14ac:dyDescent="0.15">
      <c r="A222">
        <v>230</v>
      </c>
      <c r="B222" s="118">
        <v>44895</v>
      </c>
      <c r="C222" s="17" t="s">
        <v>80</v>
      </c>
      <c r="D222" s="120" t="s">
        <v>878</v>
      </c>
      <c r="E222" s="117" t="s">
        <v>619</v>
      </c>
      <c r="F222" s="17" t="s">
        <v>64</v>
      </c>
      <c r="G222" s="17">
        <v>1200</v>
      </c>
      <c r="H222" s="117" t="s">
        <v>782</v>
      </c>
      <c r="I222" s="119" t="s">
        <v>783</v>
      </c>
    </row>
    <row r="223" spans="1:9" ht="15" x14ac:dyDescent="0.15">
      <c r="A223">
        <v>230</v>
      </c>
      <c r="B223" s="118">
        <v>44895</v>
      </c>
      <c r="C223" s="17" t="s">
        <v>80</v>
      </c>
      <c r="D223" s="120" t="s">
        <v>878</v>
      </c>
      <c r="E223" s="117" t="s">
        <v>619</v>
      </c>
      <c r="F223" s="17" t="s">
        <v>422</v>
      </c>
      <c r="G223" s="17">
        <v>3200</v>
      </c>
      <c r="H223" s="117" t="s">
        <v>782</v>
      </c>
      <c r="I223" s="119" t="s">
        <v>783</v>
      </c>
    </row>
    <row r="224" spans="1:9" ht="15" x14ac:dyDescent="0.15">
      <c r="A224">
        <v>230</v>
      </c>
      <c r="B224" s="118">
        <v>44895</v>
      </c>
      <c r="C224" s="17" t="s">
        <v>80</v>
      </c>
      <c r="D224" s="120" t="s">
        <v>878</v>
      </c>
      <c r="E224" s="117" t="s">
        <v>619</v>
      </c>
      <c r="F224" s="17" t="s">
        <v>477</v>
      </c>
      <c r="G224" s="17">
        <v>200</v>
      </c>
      <c r="H224" s="117" t="s">
        <v>782</v>
      </c>
      <c r="I224" s="119" t="s">
        <v>783</v>
      </c>
    </row>
    <row r="225" spans="1:9" ht="15" x14ac:dyDescent="0.15">
      <c r="A225">
        <v>230</v>
      </c>
      <c r="B225" s="118">
        <v>44895</v>
      </c>
      <c r="C225" s="17" t="s">
        <v>231</v>
      </c>
      <c r="D225" s="120" t="s">
        <v>878</v>
      </c>
      <c r="E225" s="117" t="s">
        <v>621</v>
      </c>
      <c r="F225" s="17" t="s">
        <v>96</v>
      </c>
      <c r="G225" s="17">
        <v>690</v>
      </c>
      <c r="H225" s="117" t="s">
        <v>782</v>
      </c>
      <c r="I225" s="119" t="s">
        <v>783</v>
      </c>
    </row>
    <row r="226" spans="1:9" ht="15" x14ac:dyDescent="0.15">
      <c r="A226">
        <v>230</v>
      </c>
      <c r="B226" s="118">
        <v>44895</v>
      </c>
      <c r="C226" s="17" t="s">
        <v>220</v>
      </c>
      <c r="D226" s="120" t="s">
        <v>878</v>
      </c>
      <c r="E226" s="117" t="s">
        <v>625</v>
      </c>
      <c r="F226" s="17" t="s">
        <v>435</v>
      </c>
      <c r="G226" s="17">
        <v>100</v>
      </c>
      <c r="H226" s="117" t="s">
        <v>782</v>
      </c>
      <c r="I226" s="119" t="s">
        <v>783</v>
      </c>
    </row>
    <row r="227" spans="1:9" ht="15" x14ac:dyDescent="0.15">
      <c r="A227">
        <v>230</v>
      </c>
      <c r="B227" s="118">
        <v>44895</v>
      </c>
      <c r="C227" s="17" t="s">
        <v>27</v>
      </c>
      <c r="D227" s="120" t="s">
        <v>878</v>
      </c>
      <c r="E227" s="117" t="s">
        <v>633</v>
      </c>
      <c r="F227" s="17" t="s">
        <v>41</v>
      </c>
      <c r="G227" s="17">
        <v>392</v>
      </c>
      <c r="H227" s="117" t="s">
        <v>782</v>
      </c>
      <c r="I227" s="119" t="s">
        <v>783</v>
      </c>
    </row>
    <row r="228" spans="1:9" ht="15" x14ac:dyDescent="0.15">
      <c r="A228">
        <v>230</v>
      </c>
      <c r="B228" s="118">
        <v>44895</v>
      </c>
      <c r="C228" s="17" t="s">
        <v>27</v>
      </c>
      <c r="D228" s="120" t="s">
        <v>878</v>
      </c>
      <c r="E228" s="117" t="s">
        <v>635</v>
      </c>
      <c r="F228" s="17" t="s">
        <v>516</v>
      </c>
      <c r="G228" s="17">
        <v>900</v>
      </c>
      <c r="H228" s="117" t="s">
        <v>782</v>
      </c>
      <c r="I228" s="119" t="s">
        <v>783</v>
      </c>
    </row>
    <row r="229" spans="1:9" ht="15" x14ac:dyDescent="0.15">
      <c r="A229">
        <v>230</v>
      </c>
      <c r="B229" s="118">
        <v>44895</v>
      </c>
      <c r="C229" s="17" t="s">
        <v>27</v>
      </c>
      <c r="D229" s="120" t="s">
        <v>878</v>
      </c>
      <c r="E229" s="117" t="s">
        <v>43</v>
      </c>
      <c r="F229" s="17" t="s">
        <v>41</v>
      </c>
      <c r="G229" s="17">
        <v>99</v>
      </c>
      <c r="H229" s="117" t="s">
        <v>782</v>
      </c>
      <c r="I229" s="119" t="s">
        <v>783</v>
      </c>
    </row>
    <row r="230" spans="1:9" ht="15" x14ac:dyDescent="0.15">
      <c r="A230">
        <v>230</v>
      </c>
      <c r="B230" s="118">
        <v>44895</v>
      </c>
      <c r="C230" s="17" t="s">
        <v>27</v>
      </c>
      <c r="D230" s="120" t="s">
        <v>878</v>
      </c>
      <c r="E230" s="117" t="s">
        <v>43</v>
      </c>
      <c r="F230" s="17" t="s">
        <v>96</v>
      </c>
      <c r="G230" s="17">
        <v>1205</v>
      </c>
      <c r="H230" s="117" t="s">
        <v>782</v>
      </c>
      <c r="I230" s="119" t="s">
        <v>783</v>
      </c>
    </row>
    <row r="231" spans="1:9" ht="15" x14ac:dyDescent="0.15">
      <c r="A231">
        <v>230</v>
      </c>
      <c r="B231" s="118">
        <v>44895</v>
      </c>
      <c r="C231" s="17" t="s">
        <v>27</v>
      </c>
      <c r="D231" s="120" t="s">
        <v>878</v>
      </c>
      <c r="E231" s="117" t="s">
        <v>639</v>
      </c>
      <c r="F231" s="17" t="s">
        <v>470</v>
      </c>
      <c r="G231" s="17">
        <v>600</v>
      </c>
      <c r="H231" s="117" t="s">
        <v>782</v>
      </c>
      <c r="I231" s="119" t="s">
        <v>783</v>
      </c>
    </row>
    <row r="232" spans="1:9" ht="15" x14ac:dyDescent="0.15">
      <c r="A232">
        <v>230</v>
      </c>
      <c r="B232" s="118">
        <v>44895</v>
      </c>
      <c r="C232" s="17" t="s">
        <v>27</v>
      </c>
      <c r="D232" s="120" t="s">
        <v>878</v>
      </c>
      <c r="E232" s="117" t="s">
        <v>639</v>
      </c>
      <c r="F232" s="17" t="s">
        <v>641</v>
      </c>
      <c r="G232" s="17">
        <v>330</v>
      </c>
      <c r="H232" s="117" t="s">
        <v>782</v>
      </c>
      <c r="I232" s="119" t="s">
        <v>783</v>
      </c>
    </row>
    <row r="233" spans="1:9" ht="15" x14ac:dyDescent="0.15">
      <c r="A233">
        <v>230</v>
      </c>
      <c r="B233" s="118">
        <v>44895</v>
      </c>
      <c r="C233" s="17" t="s">
        <v>27</v>
      </c>
      <c r="D233" s="120" t="s">
        <v>878</v>
      </c>
      <c r="E233" s="117" t="s">
        <v>642</v>
      </c>
      <c r="F233" s="17">
        <v>220201</v>
      </c>
      <c r="G233" s="17">
        <v>1192</v>
      </c>
      <c r="H233" s="117" t="s">
        <v>782</v>
      </c>
      <c r="I233" s="119" t="s">
        <v>783</v>
      </c>
    </row>
    <row r="234" spans="1:9" ht="15" x14ac:dyDescent="0.15">
      <c r="A234">
        <v>230</v>
      </c>
      <c r="B234" s="118">
        <v>44895</v>
      </c>
      <c r="C234" s="17" t="s">
        <v>27</v>
      </c>
      <c r="D234" s="120" t="s">
        <v>878</v>
      </c>
      <c r="E234" s="117" t="s">
        <v>642</v>
      </c>
      <c r="F234" s="17" t="s">
        <v>644</v>
      </c>
      <c r="G234" s="17">
        <v>408</v>
      </c>
      <c r="H234" s="117" t="s">
        <v>782</v>
      </c>
      <c r="I234" s="119" t="s">
        <v>783</v>
      </c>
    </row>
    <row r="235" spans="1:9" ht="15" x14ac:dyDescent="0.15">
      <c r="A235">
        <v>230</v>
      </c>
      <c r="B235" s="118">
        <v>44895</v>
      </c>
      <c r="C235" s="17" t="s">
        <v>76</v>
      </c>
      <c r="D235" s="120" t="s">
        <v>878</v>
      </c>
      <c r="E235" s="117" t="s">
        <v>645</v>
      </c>
      <c r="F235" s="17" t="s">
        <v>647</v>
      </c>
      <c r="G235" s="17">
        <v>40</v>
      </c>
      <c r="H235" s="117" t="s">
        <v>782</v>
      </c>
      <c r="I235" s="119" t="s">
        <v>783</v>
      </c>
    </row>
    <row r="236" spans="1:9" ht="15" x14ac:dyDescent="0.15">
      <c r="A236">
        <v>230</v>
      </c>
      <c r="B236" s="118">
        <v>44895</v>
      </c>
      <c r="C236" s="17" t="s">
        <v>76</v>
      </c>
      <c r="D236" s="120" t="s">
        <v>878</v>
      </c>
      <c r="E236" s="117" t="s">
        <v>645</v>
      </c>
      <c r="F236" s="17" t="s">
        <v>648</v>
      </c>
      <c r="G236" s="17">
        <v>300</v>
      </c>
      <c r="H236" s="117" t="s">
        <v>782</v>
      </c>
      <c r="I236" s="119" t="s">
        <v>783</v>
      </c>
    </row>
    <row r="237" spans="1:9" ht="15" x14ac:dyDescent="0.15">
      <c r="A237">
        <v>230</v>
      </c>
      <c r="B237" s="118">
        <v>44895</v>
      </c>
      <c r="C237" s="17" t="s">
        <v>76</v>
      </c>
      <c r="D237" s="120" t="s">
        <v>878</v>
      </c>
      <c r="E237" s="117" t="s">
        <v>645</v>
      </c>
      <c r="F237" s="17" t="s">
        <v>178</v>
      </c>
      <c r="G237" s="17">
        <v>500</v>
      </c>
      <c r="H237" s="117" t="s">
        <v>782</v>
      </c>
      <c r="I237" s="119" t="s">
        <v>783</v>
      </c>
    </row>
    <row r="238" spans="1:9" ht="15" x14ac:dyDescent="0.15">
      <c r="A238">
        <v>230</v>
      </c>
      <c r="B238" s="118">
        <v>44895</v>
      </c>
      <c r="C238" s="17" t="s">
        <v>299</v>
      </c>
      <c r="D238" s="120" t="s">
        <v>878</v>
      </c>
      <c r="E238" s="117" t="s">
        <v>649</v>
      </c>
      <c r="F238" s="17" t="s">
        <v>644</v>
      </c>
      <c r="G238" s="17">
        <v>1826</v>
      </c>
      <c r="H238" s="117" t="s">
        <v>782</v>
      </c>
      <c r="I238" s="119" t="s">
        <v>783</v>
      </c>
    </row>
    <row r="239" spans="1:9" ht="15" x14ac:dyDescent="0.15">
      <c r="A239">
        <v>230</v>
      </c>
      <c r="B239" s="118">
        <v>44895</v>
      </c>
      <c r="C239" s="17" t="s">
        <v>76</v>
      </c>
      <c r="D239" s="120" t="s">
        <v>878</v>
      </c>
      <c r="E239" s="117" t="s">
        <v>654</v>
      </c>
      <c r="F239" s="17" t="s">
        <v>656</v>
      </c>
      <c r="G239" s="17">
        <v>1576</v>
      </c>
      <c r="H239" s="117" t="s">
        <v>782</v>
      </c>
      <c r="I239" s="119" t="s">
        <v>783</v>
      </c>
    </row>
    <row r="240" spans="1:9" ht="15" x14ac:dyDescent="0.15">
      <c r="A240">
        <v>230</v>
      </c>
      <c r="B240" s="118">
        <v>44895</v>
      </c>
      <c r="C240" s="17" t="s">
        <v>76</v>
      </c>
      <c r="D240" s="120" t="s">
        <v>878</v>
      </c>
      <c r="E240" s="117" t="s">
        <v>657</v>
      </c>
      <c r="F240" s="17" t="s">
        <v>492</v>
      </c>
      <c r="G240" s="17">
        <v>7200</v>
      </c>
      <c r="H240" s="117" t="s">
        <v>782</v>
      </c>
      <c r="I240" s="119" t="s">
        <v>783</v>
      </c>
    </row>
    <row r="241" spans="1:9" ht="15" x14ac:dyDescent="0.15">
      <c r="A241">
        <v>230</v>
      </c>
      <c r="B241" s="118">
        <v>44895</v>
      </c>
      <c r="C241" s="17" t="s">
        <v>76</v>
      </c>
      <c r="D241" s="120" t="s">
        <v>878</v>
      </c>
      <c r="E241" s="117" t="s">
        <v>657</v>
      </c>
      <c r="F241" s="17" t="s">
        <v>490</v>
      </c>
      <c r="G241" s="17">
        <v>5400</v>
      </c>
      <c r="H241" s="117" t="s">
        <v>782</v>
      </c>
      <c r="I241" s="119" t="s">
        <v>783</v>
      </c>
    </row>
    <row r="242" spans="1:9" ht="15" x14ac:dyDescent="0.15">
      <c r="A242">
        <v>230</v>
      </c>
      <c r="B242" s="118">
        <v>44895</v>
      </c>
      <c r="C242" s="17" t="s">
        <v>76</v>
      </c>
      <c r="D242" s="120" t="s">
        <v>878</v>
      </c>
      <c r="E242" s="117" t="s">
        <v>662</v>
      </c>
      <c r="F242" s="17" t="s">
        <v>208</v>
      </c>
      <c r="G242" s="17">
        <v>440</v>
      </c>
      <c r="H242" s="117" t="s">
        <v>782</v>
      </c>
      <c r="I242" s="119" t="s">
        <v>783</v>
      </c>
    </row>
    <row r="243" spans="1:9" ht="15" x14ac:dyDescent="0.15">
      <c r="A243">
        <v>230</v>
      </c>
      <c r="B243" s="118">
        <v>44895</v>
      </c>
      <c r="C243" s="17" t="s">
        <v>76</v>
      </c>
      <c r="D243" s="120" t="s">
        <v>878</v>
      </c>
      <c r="E243" s="117" t="s">
        <v>662</v>
      </c>
      <c r="F243" s="17" t="s">
        <v>96</v>
      </c>
      <c r="G243" s="17">
        <v>220</v>
      </c>
      <c r="H243" s="117" t="s">
        <v>782</v>
      </c>
      <c r="I243" s="119" t="s">
        <v>783</v>
      </c>
    </row>
    <row r="244" spans="1:9" ht="15" x14ac:dyDescent="0.15">
      <c r="A244">
        <v>230</v>
      </c>
      <c r="B244" s="118">
        <v>44895</v>
      </c>
      <c r="C244" s="17" t="s">
        <v>667</v>
      </c>
      <c r="D244" s="120" t="s">
        <v>878</v>
      </c>
      <c r="E244" s="117" t="s">
        <v>665</v>
      </c>
      <c r="F244" s="17" t="s">
        <v>335</v>
      </c>
      <c r="G244" s="17">
        <v>6400</v>
      </c>
      <c r="H244" s="117" t="s">
        <v>782</v>
      </c>
      <c r="I244" s="119" t="s">
        <v>783</v>
      </c>
    </row>
    <row r="245" spans="1:9" ht="15" x14ac:dyDescent="0.15">
      <c r="A245">
        <v>230</v>
      </c>
      <c r="B245" s="118">
        <v>44895</v>
      </c>
      <c r="C245" s="17" t="s">
        <v>80</v>
      </c>
      <c r="D245" s="120" t="s">
        <v>878</v>
      </c>
      <c r="E245" s="117" t="s">
        <v>671</v>
      </c>
      <c r="F245" s="17" t="s">
        <v>673</v>
      </c>
      <c r="G245" s="17">
        <v>1600</v>
      </c>
      <c r="H245" s="117" t="s">
        <v>782</v>
      </c>
      <c r="I245" s="119" t="s">
        <v>783</v>
      </c>
    </row>
    <row r="246" spans="1:9" ht="15" x14ac:dyDescent="0.15">
      <c r="A246">
        <v>230</v>
      </c>
      <c r="B246" s="118">
        <v>44895</v>
      </c>
      <c r="C246" s="17" t="s">
        <v>80</v>
      </c>
      <c r="D246" s="120" t="s">
        <v>878</v>
      </c>
      <c r="E246" s="117" t="s">
        <v>671</v>
      </c>
      <c r="F246" s="17" t="s">
        <v>81</v>
      </c>
      <c r="G246" s="17">
        <v>400</v>
      </c>
      <c r="H246" s="117" t="s">
        <v>782</v>
      </c>
      <c r="I246" s="119" t="s">
        <v>783</v>
      </c>
    </row>
    <row r="247" spans="1:9" ht="15" x14ac:dyDescent="0.15">
      <c r="A247">
        <v>230</v>
      </c>
      <c r="B247" s="118">
        <v>44895</v>
      </c>
      <c r="C247" s="115" t="s">
        <v>577</v>
      </c>
      <c r="D247" s="120" t="s">
        <v>878</v>
      </c>
      <c r="E247" s="117" t="s">
        <v>674</v>
      </c>
      <c r="F247" s="115" t="s">
        <v>676</v>
      </c>
      <c r="G247" s="115">
        <v>1200</v>
      </c>
      <c r="H247" s="117" t="s">
        <v>782</v>
      </c>
      <c r="I247" s="119" t="s">
        <v>783</v>
      </c>
    </row>
    <row r="248" spans="1:9" ht="15" x14ac:dyDescent="0.15">
      <c r="A248">
        <v>230</v>
      </c>
      <c r="B248" s="118">
        <v>44895</v>
      </c>
      <c r="C248" s="115" t="s">
        <v>577</v>
      </c>
      <c r="D248" s="120" t="s">
        <v>878</v>
      </c>
      <c r="E248" s="117" t="s">
        <v>674</v>
      </c>
      <c r="F248" s="115">
        <v>220531</v>
      </c>
      <c r="G248" s="115">
        <v>758</v>
      </c>
      <c r="H248" s="117" t="s">
        <v>782</v>
      </c>
      <c r="I248" s="119" t="s">
        <v>783</v>
      </c>
    </row>
    <row r="249" spans="1:9" ht="15" x14ac:dyDescent="0.15">
      <c r="A249">
        <v>230</v>
      </c>
      <c r="B249" s="118">
        <v>44895</v>
      </c>
      <c r="C249" s="115" t="s">
        <v>80</v>
      </c>
      <c r="D249" s="120" t="s">
        <v>878</v>
      </c>
      <c r="E249" s="117" t="s">
        <v>679</v>
      </c>
      <c r="F249" s="115" t="s">
        <v>82</v>
      </c>
      <c r="G249" s="115">
        <v>400</v>
      </c>
      <c r="H249" s="117" t="s">
        <v>782</v>
      </c>
      <c r="I249" s="119" t="s">
        <v>783</v>
      </c>
    </row>
    <row r="250" spans="1:9" ht="15" x14ac:dyDescent="0.15">
      <c r="A250">
        <v>230</v>
      </c>
      <c r="B250" s="118">
        <v>44895</v>
      </c>
      <c r="C250" s="115" t="s">
        <v>80</v>
      </c>
      <c r="D250" s="120" t="s">
        <v>878</v>
      </c>
      <c r="E250" s="117" t="s">
        <v>679</v>
      </c>
      <c r="F250" s="115" t="s">
        <v>294</v>
      </c>
      <c r="G250" s="115">
        <v>400</v>
      </c>
      <c r="H250" s="117" t="s">
        <v>782</v>
      </c>
      <c r="I250" s="119" t="s">
        <v>783</v>
      </c>
    </row>
    <row r="251" spans="1:9" ht="15" x14ac:dyDescent="0.15">
      <c r="A251">
        <v>230</v>
      </c>
      <c r="B251" s="118">
        <v>44895</v>
      </c>
      <c r="C251" s="115" t="s">
        <v>80</v>
      </c>
      <c r="D251" s="120" t="s">
        <v>878</v>
      </c>
      <c r="E251" s="117" t="s">
        <v>679</v>
      </c>
      <c r="F251" s="115" t="s">
        <v>200</v>
      </c>
      <c r="G251" s="115">
        <v>700</v>
      </c>
      <c r="H251" s="117" t="s">
        <v>782</v>
      </c>
      <c r="I251" s="119" t="s">
        <v>783</v>
      </c>
    </row>
    <row r="252" spans="1:9" ht="15" x14ac:dyDescent="0.15">
      <c r="A252">
        <v>230</v>
      </c>
      <c r="B252" s="118">
        <v>44895</v>
      </c>
      <c r="C252" s="115" t="s">
        <v>80</v>
      </c>
      <c r="D252" s="120" t="s">
        <v>878</v>
      </c>
      <c r="E252" s="117" t="s">
        <v>681</v>
      </c>
      <c r="F252" s="115" t="s">
        <v>303</v>
      </c>
      <c r="G252" s="115">
        <v>1200</v>
      </c>
      <c r="H252" s="117" t="s">
        <v>782</v>
      </c>
      <c r="I252" s="119" t="s">
        <v>783</v>
      </c>
    </row>
    <row r="253" spans="1:9" ht="15" x14ac:dyDescent="0.15">
      <c r="A253">
        <v>230</v>
      </c>
      <c r="B253" s="118">
        <v>44895</v>
      </c>
      <c r="C253" s="115" t="s">
        <v>105</v>
      </c>
      <c r="D253" s="120" t="s">
        <v>878</v>
      </c>
      <c r="E253" s="117" t="s">
        <v>683</v>
      </c>
      <c r="F253" s="115">
        <v>337</v>
      </c>
      <c r="G253" s="115">
        <v>220531</v>
      </c>
      <c r="H253" s="117" t="s">
        <v>782</v>
      </c>
      <c r="I253" s="119" t="s">
        <v>783</v>
      </c>
    </row>
    <row r="254" spans="1:9" ht="15" x14ac:dyDescent="0.15">
      <c r="A254">
        <v>230</v>
      </c>
      <c r="B254" s="118">
        <v>44895</v>
      </c>
      <c r="C254" s="115" t="s">
        <v>89</v>
      </c>
      <c r="D254" s="120" t="s">
        <v>878</v>
      </c>
      <c r="E254" s="117" t="s">
        <v>683</v>
      </c>
      <c r="F254" s="115">
        <v>220201</v>
      </c>
      <c r="G254" s="115">
        <v>1145</v>
      </c>
      <c r="H254" s="117" t="s">
        <v>782</v>
      </c>
      <c r="I254" s="119" t="s">
        <v>783</v>
      </c>
    </row>
    <row r="255" spans="1:9" ht="15" x14ac:dyDescent="0.15">
      <c r="A255">
        <v>230</v>
      </c>
      <c r="B255" s="118">
        <v>44895</v>
      </c>
      <c r="C255" s="115" t="s">
        <v>80</v>
      </c>
      <c r="D255" s="120" t="s">
        <v>878</v>
      </c>
      <c r="E255" s="117" t="s">
        <v>685</v>
      </c>
      <c r="F255" s="115" t="s">
        <v>81</v>
      </c>
      <c r="G255" s="115">
        <v>2000</v>
      </c>
      <c r="H255" s="117" t="s">
        <v>782</v>
      </c>
      <c r="I255" s="119" t="s">
        <v>783</v>
      </c>
    </row>
    <row r="256" spans="1:9" ht="15" x14ac:dyDescent="0.15">
      <c r="A256">
        <v>230</v>
      </c>
      <c r="B256" s="118">
        <v>44895</v>
      </c>
      <c r="C256" s="115" t="s">
        <v>105</v>
      </c>
      <c r="D256" s="120" t="s">
        <v>878</v>
      </c>
      <c r="E256" s="117" t="s">
        <v>687</v>
      </c>
      <c r="F256" s="115" t="s">
        <v>690</v>
      </c>
      <c r="G256" s="115">
        <v>200</v>
      </c>
      <c r="H256" s="117" t="s">
        <v>782</v>
      </c>
      <c r="I256" s="119" t="s">
        <v>783</v>
      </c>
    </row>
    <row r="257" spans="1:9" ht="15" x14ac:dyDescent="0.15">
      <c r="A257">
        <v>230</v>
      </c>
      <c r="B257" s="118">
        <v>44895</v>
      </c>
      <c r="C257" s="115" t="s">
        <v>255</v>
      </c>
      <c r="D257" s="120" t="s">
        <v>878</v>
      </c>
      <c r="E257" s="117" t="s">
        <v>691</v>
      </c>
      <c r="F257" s="115" t="s">
        <v>178</v>
      </c>
      <c r="G257" s="115">
        <v>100</v>
      </c>
      <c r="H257" s="117" t="s">
        <v>782</v>
      </c>
      <c r="I257" s="119" t="s">
        <v>783</v>
      </c>
    </row>
    <row r="258" spans="1:9" ht="15" x14ac:dyDescent="0.15">
      <c r="A258">
        <v>230</v>
      </c>
      <c r="B258" s="118">
        <v>44895</v>
      </c>
      <c r="C258" s="115" t="s">
        <v>27</v>
      </c>
      <c r="D258" s="120" t="s">
        <v>878</v>
      </c>
      <c r="E258" s="117" t="s">
        <v>693</v>
      </c>
      <c r="F258" s="115">
        <v>220201</v>
      </c>
      <c r="G258" s="115">
        <v>12</v>
      </c>
      <c r="H258" s="117" t="s">
        <v>782</v>
      </c>
      <c r="I258" s="119" t="s">
        <v>783</v>
      </c>
    </row>
    <row r="259" spans="1:9" ht="15" x14ac:dyDescent="0.15">
      <c r="A259">
        <v>230</v>
      </c>
      <c r="B259" s="118">
        <v>44895</v>
      </c>
      <c r="C259" s="115" t="s">
        <v>27</v>
      </c>
      <c r="D259" s="120" t="s">
        <v>878</v>
      </c>
      <c r="E259" s="117" t="s">
        <v>693</v>
      </c>
      <c r="F259" s="115" t="s">
        <v>144</v>
      </c>
      <c r="G259" s="115">
        <v>200</v>
      </c>
      <c r="H259" s="117" t="s">
        <v>782</v>
      </c>
      <c r="I259" s="119" t="s">
        <v>783</v>
      </c>
    </row>
    <row r="260" spans="1:9" ht="15" x14ac:dyDescent="0.15">
      <c r="A260">
        <v>230</v>
      </c>
      <c r="B260" s="118">
        <v>44895</v>
      </c>
      <c r="C260" s="115" t="s">
        <v>27</v>
      </c>
      <c r="D260" s="120" t="s">
        <v>878</v>
      </c>
      <c r="E260" s="117" t="s">
        <v>693</v>
      </c>
      <c r="F260" s="115" t="s">
        <v>690</v>
      </c>
      <c r="G260" s="115">
        <v>500</v>
      </c>
      <c r="H260" s="117" t="s">
        <v>782</v>
      </c>
      <c r="I260" s="119" t="s">
        <v>783</v>
      </c>
    </row>
    <row r="261" spans="1:9" ht="15" x14ac:dyDescent="0.15">
      <c r="A261">
        <v>230</v>
      </c>
      <c r="B261" s="118">
        <v>44895</v>
      </c>
      <c r="C261" s="115" t="s">
        <v>255</v>
      </c>
      <c r="D261" s="120" t="s">
        <v>878</v>
      </c>
      <c r="E261" s="117" t="s">
        <v>695</v>
      </c>
      <c r="F261" s="115" t="s">
        <v>217</v>
      </c>
      <c r="G261" s="115">
        <v>2000</v>
      </c>
      <c r="H261" s="117" t="s">
        <v>782</v>
      </c>
      <c r="I261" s="119" t="s">
        <v>783</v>
      </c>
    </row>
    <row r="262" spans="1:9" ht="15" x14ac:dyDescent="0.15">
      <c r="A262">
        <v>230</v>
      </c>
      <c r="B262" s="118">
        <v>44895</v>
      </c>
      <c r="C262" s="115" t="s">
        <v>89</v>
      </c>
      <c r="D262" s="120" t="s">
        <v>878</v>
      </c>
      <c r="E262" s="117" t="s">
        <v>698</v>
      </c>
      <c r="F262" s="115" t="s">
        <v>700</v>
      </c>
      <c r="G262" s="115">
        <v>37</v>
      </c>
      <c r="H262" s="117" t="s">
        <v>782</v>
      </c>
      <c r="I262" s="119" t="s">
        <v>783</v>
      </c>
    </row>
    <row r="263" spans="1:9" ht="15" x14ac:dyDescent="0.15">
      <c r="A263">
        <v>230</v>
      </c>
      <c r="B263" s="118">
        <v>44895</v>
      </c>
      <c r="C263" s="115" t="s">
        <v>89</v>
      </c>
      <c r="D263" s="120" t="s">
        <v>878</v>
      </c>
      <c r="E263" s="117" t="s">
        <v>698</v>
      </c>
      <c r="F263" s="115" t="s">
        <v>60</v>
      </c>
      <c r="G263" s="115">
        <v>1569</v>
      </c>
      <c r="H263" s="117" t="s">
        <v>782</v>
      </c>
      <c r="I263" s="119" t="s">
        <v>783</v>
      </c>
    </row>
    <row r="264" spans="1:9" ht="15" x14ac:dyDescent="0.15">
      <c r="A264">
        <v>230</v>
      </c>
      <c r="B264" s="118">
        <v>44895</v>
      </c>
      <c r="C264" s="115" t="s">
        <v>220</v>
      </c>
      <c r="D264" s="120" t="s">
        <v>878</v>
      </c>
      <c r="E264" s="117" t="s">
        <v>705</v>
      </c>
      <c r="F264" s="115" t="s">
        <v>707</v>
      </c>
      <c r="G264" s="115">
        <v>400</v>
      </c>
      <c r="H264" s="117" t="s">
        <v>782</v>
      </c>
      <c r="I264" s="119" t="s">
        <v>783</v>
      </c>
    </row>
    <row r="265" spans="1:9" ht="15" x14ac:dyDescent="0.15">
      <c r="A265">
        <v>230</v>
      </c>
      <c r="B265" s="118">
        <v>44895</v>
      </c>
      <c r="C265" s="115" t="s">
        <v>234</v>
      </c>
      <c r="D265" s="120" t="s">
        <v>878</v>
      </c>
      <c r="E265" s="117" t="s">
        <v>708</v>
      </c>
      <c r="F265" s="115" t="s">
        <v>237</v>
      </c>
      <c r="G265" s="115">
        <v>1100</v>
      </c>
      <c r="H265" s="117" t="s">
        <v>782</v>
      </c>
      <c r="I265" s="119" t="s">
        <v>783</v>
      </c>
    </row>
    <row r="266" spans="1:9" ht="15" x14ac:dyDescent="0.15">
      <c r="A266">
        <v>230</v>
      </c>
      <c r="B266" s="118">
        <v>44895</v>
      </c>
      <c r="C266" s="115" t="s">
        <v>234</v>
      </c>
      <c r="D266" s="120" t="s">
        <v>878</v>
      </c>
      <c r="E266" s="117" t="s">
        <v>710</v>
      </c>
      <c r="F266" s="115" t="s">
        <v>236</v>
      </c>
      <c r="G266" s="115">
        <v>593</v>
      </c>
      <c r="H266" s="117" t="s">
        <v>782</v>
      </c>
      <c r="I266" s="119" t="s">
        <v>783</v>
      </c>
    </row>
    <row r="267" spans="1:9" ht="15" x14ac:dyDescent="0.15">
      <c r="A267">
        <v>230</v>
      </c>
      <c r="B267" s="118">
        <v>44895</v>
      </c>
      <c r="C267" s="115" t="s">
        <v>234</v>
      </c>
      <c r="D267" s="120" t="s">
        <v>878</v>
      </c>
      <c r="E267" s="117" t="s">
        <v>712</v>
      </c>
      <c r="F267" s="115" t="s">
        <v>236</v>
      </c>
      <c r="G267" s="115">
        <v>890</v>
      </c>
      <c r="H267" s="117" t="s">
        <v>782</v>
      </c>
      <c r="I267" s="119" t="s">
        <v>783</v>
      </c>
    </row>
    <row r="268" spans="1:9" ht="15" x14ac:dyDescent="0.15">
      <c r="A268">
        <v>230</v>
      </c>
      <c r="B268" s="118">
        <v>44895</v>
      </c>
      <c r="C268" s="115" t="s">
        <v>234</v>
      </c>
      <c r="D268" s="120" t="s">
        <v>878</v>
      </c>
      <c r="E268" s="117" t="s">
        <v>713</v>
      </c>
      <c r="F268" s="115" t="s">
        <v>236</v>
      </c>
      <c r="G268" s="115">
        <v>525</v>
      </c>
      <c r="H268" s="117" t="s">
        <v>782</v>
      </c>
      <c r="I268" s="119" t="s">
        <v>783</v>
      </c>
    </row>
    <row r="269" spans="1:9" ht="15" x14ac:dyDescent="0.15">
      <c r="A269">
        <v>230</v>
      </c>
      <c r="B269" s="118">
        <v>44895</v>
      </c>
      <c r="C269" s="115" t="s">
        <v>234</v>
      </c>
      <c r="D269" s="120" t="s">
        <v>878</v>
      </c>
      <c r="E269" s="117" t="s">
        <v>715</v>
      </c>
      <c r="F269" s="115" t="s">
        <v>129</v>
      </c>
      <c r="G269" s="115">
        <v>1275</v>
      </c>
      <c r="H269" s="117" t="s">
        <v>782</v>
      </c>
      <c r="I269" s="119" t="s">
        <v>783</v>
      </c>
    </row>
    <row r="270" spans="1:9" ht="15" x14ac:dyDescent="0.15">
      <c r="A270">
        <v>230</v>
      </c>
      <c r="B270" s="118">
        <v>44895</v>
      </c>
      <c r="C270" s="115" t="s">
        <v>27</v>
      </c>
      <c r="D270" s="120" t="s">
        <v>878</v>
      </c>
      <c r="E270" s="117" t="s">
        <v>717</v>
      </c>
      <c r="F270" s="115" t="s">
        <v>33</v>
      </c>
      <c r="G270" s="115">
        <v>5000</v>
      </c>
      <c r="H270" s="117" t="s">
        <v>782</v>
      </c>
      <c r="I270" s="119" t="s">
        <v>783</v>
      </c>
    </row>
    <row r="271" spans="1:9" ht="15" x14ac:dyDescent="0.15">
      <c r="A271">
        <v>230</v>
      </c>
      <c r="B271" s="118">
        <v>44895</v>
      </c>
      <c r="C271" s="115" t="s">
        <v>105</v>
      </c>
      <c r="D271" s="120" t="s">
        <v>878</v>
      </c>
      <c r="E271" s="117" t="s">
        <v>719</v>
      </c>
      <c r="F271" s="115">
        <v>211281</v>
      </c>
      <c r="G271" s="115">
        <v>25</v>
      </c>
      <c r="H271" s="117" t="s">
        <v>782</v>
      </c>
      <c r="I271" s="119" t="s">
        <v>783</v>
      </c>
    </row>
    <row r="272" spans="1:9" ht="15" x14ac:dyDescent="0.15">
      <c r="A272">
        <v>230</v>
      </c>
      <c r="B272" s="118">
        <v>44895</v>
      </c>
      <c r="C272" s="115" t="s">
        <v>234</v>
      </c>
      <c r="D272" s="120" t="s">
        <v>878</v>
      </c>
      <c r="E272" s="117" t="s">
        <v>721</v>
      </c>
      <c r="F272" s="115" t="s">
        <v>236</v>
      </c>
      <c r="G272" s="115">
        <v>640</v>
      </c>
      <c r="H272" s="117" t="s">
        <v>782</v>
      </c>
      <c r="I272" s="119" t="s">
        <v>783</v>
      </c>
    </row>
    <row r="273" spans="1:9" ht="15" x14ac:dyDescent="0.15">
      <c r="A273">
        <v>230</v>
      </c>
      <c r="B273" s="118">
        <v>44895</v>
      </c>
      <c r="C273" s="115" t="s">
        <v>220</v>
      </c>
      <c r="D273" s="120" t="s">
        <v>878</v>
      </c>
      <c r="E273" s="117" t="s">
        <v>723</v>
      </c>
      <c r="F273" s="115" t="s">
        <v>237</v>
      </c>
      <c r="G273" s="115">
        <v>800</v>
      </c>
      <c r="H273" s="117" t="s">
        <v>782</v>
      </c>
      <c r="I273" s="119" t="s">
        <v>783</v>
      </c>
    </row>
    <row r="274" spans="1:9" ht="15" x14ac:dyDescent="0.15">
      <c r="A274">
        <v>230</v>
      </c>
      <c r="B274" s="118">
        <v>44895</v>
      </c>
      <c r="C274" s="115" t="s">
        <v>220</v>
      </c>
      <c r="D274" s="120" t="s">
        <v>878</v>
      </c>
      <c r="E274" s="117" t="s">
        <v>723</v>
      </c>
      <c r="F274" s="115" t="s">
        <v>224</v>
      </c>
      <c r="G274" s="115">
        <v>800</v>
      </c>
      <c r="H274" s="117" t="s">
        <v>782</v>
      </c>
      <c r="I274" s="119" t="s">
        <v>783</v>
      </c>
    </row>
    <row r="275" spans="1:9" ht="15" x14ac:dyDescent="0.15">
      <c r="A275">
        <v>230</v>
      </c>
      <c r="B275" s="118">
        <v>44895</v>
      </c>
      <c r="C275" s="115" t="s">
        <v>728</v>
      </c>
      <c r="D275" s="120" t="s">
        <v>878</v>
      </c>
      <c r="E275" s="117" t="s">
        <v>725</v>
      </c>
      <c r="F275" s="115" t="s">
        <v>237</v>
      </c>
      <c r="G275" s="115">
        <v>410</v>
      </c>
      <c r="H275" s="117" t="s">
        <v>782</v>
      </c>
      <c r="I275" s="119" t="s">
        <v>783</v>
      </c>
    </row>
    <row r="276" spans="1:9" ht="15" x14ac:dyDescent="0.15">
      <c r="A276">
        <v>230</v>
      </c>
      <c r="B276" s="118">
        <v>44895</v>
      </c>
      <c r="C276" s="115" t="s">
        <v>728</v>
      </c>
      <c r="D276" s="120" t="s">
        <v>878</v>
      </c>
      <c r="E276" s="117" t="s">
        <v>725</v>
      </c>
      <c r="F276" s="115" t="s">
        <v>224</v>
      </c>
      <c r="G276" s="115">
        <v>1475</v>
      </c>
      <c r="H276" s="117" t="s">
        <v>782</v>
      </c>
      <c r="I276" s="119" t="s">
        <v>783</v>
      </c>
    </row>
    <row r="277" spans="1:9" ht="15" x14ac:dyDescent="0.15">
      <c r="A277">
        <v>230</v>
      </c>
      <c r="B277" s="118">
        <v>44895</v>
      </c>
      <c r="C277" s="115" t="s">
        <v>207</v>
      </c>
      <c r="D277" s="120" t="s">
        <v>878</v>
      </c>
      <c r="E277" s="117" t="s">
        <v>729</v>
      </c>
      <c r="F277" s="115">
        <v>220617</v>
      </c>
      <c r="G277" s="115">
        <v>661</v>
      </c>
      <c r="H277" s="117" t="s">
        <v>782</v>
      </c>
      <c r="I277" s="119" t="s">
        <v>783</v>
      </c>
    </row>
    <row r="278" spans="1:9" ht="15" x14ac:dyDescent="0.15">
      <c r="A278">
        <v>230</v>
      </c>
      <c r="B278" s="118">
        <v>44895</v>
      </c>
      <c r="C278" s="115" t="s">
        <v>728</v>
      </c>
      <c r="D278" s="120" t="s">
        <v>878</v>
      </c>
      <c r="E278" s="117" t="s">
        <v>729</v>
      </c>
      <c r="F278" s="115" t="s">
        <v>224</v>
      </c>
      <c r="G278" s="115">
        <v>1200</v>
      </c>
      <c r="H278" s="117" t="s">
        <v>782</v>
      </c>
      <c r="I278" s="119" t="s">
        <v>783</v>
      </c>
    </row>
    <row r="279" spans="1:9" ht="15" x14ac:dyDescent="0.15">
      <c r="A279">
        <v>230</v>
      </c>
      <c r="B279" s="118">
        <v>44895</v>
      </c>
      <c r="C279" s="17" t="s">
        <v>265</v>
      </c>
      <c r="D279" s="120" t="s">
        <v>878</v>
      </c>
      <c r="E279" s="117" t="s">
        <v>731</v>
      </c>
      <c r="F279" s="17">
        <v>220201</v>
      </c>
      <c r="G279" s="17">
        <v>35</v>
      </c>
      <c r="H279" s="117" t="s">
        <v>782</v>
      </c>
      <c r="I279" s="119" t="s">
        <v>783</v>
      </c>
    </row>
    <row r="280" spans="1:9" ht="15" x14ac:dyDescent="0.15">
      <c r="A280">
        <v>230</v>
      </c>
      <c r="B280" s="118">
        <v>44895</v>
      </c>
      <c r="C280" s="17" t="s">
        <v>265</v>
      </c>
      <c r="D280" s="120" t="s">
        <v>878</v>
      </c>
      <c r="E280" s="117" t="s">
        <v>731</v>
      </c>
      <c r="F280" s="17" t="s">
        <v>733</v>
      </c>
      <c r="G280" s="17">
        <v>206</v>
      </c>
      <c r="H280" s="117" t="s">
        <v>782</v>
      </c>
      <c r="I280" s="119" t="s">
        <v>783</v>
      </c>
    </row>
    <row r="281" spans="1:9" ht="15" x14ac:dyDescent="0.15">
      <c r="A281">
        <v>230</v>
      </c>
      <c r="B281" s="118">
        <v>44895</v>
      </c>
      <c r="C281" s="17" t="s">
        <v>265</v>
      </c>
      <c r="D281" s="120" t="s">
        <v>878</v>
      </c>
      <c r="E281" s="117" t="s">
        <v>731</v>
      </c>
      <c r="F281" s="17">
        <v>220531</v>
      </c>
      <c r="G281" s="17">
        <v>38</v>
      </c>
      <c r="H281" s="117" t="s">
        <v>782</v>
      </c>
      <c r="I281" s="119" t="s">
        <v>783</v>
      </c>
    </row>
    <row r="282" spans="1:9" ht="15" x14ac:dyDescent="0.15">
      <c r="A282">
        <v>230</v>
      </c>
      <c r="B282" s="118">
        <v>44895</v>
      </c>
      <c r="C282" s="17" t="s">
        <v>220</v>
      </c>
      <c r="D282" s="120" t="s">
        <v>878</v>
      </c>
      <c r="E282" s="117" t="s">
        <v>735</v>
      </c>
      <c r="F282" s="17">
        <v>220201</v>
      </c>
      <c r="G282" s="17">
        <v>6</v>
      </c>
      <c r="H282" s="117" t="s">
        <v>782</v>
      </c>
      <c r="I282" s="119" t="s">
        <v>783</v>
      </c>
    </row>
    <row r="283" spans="1:9" ht="15" x14ac:dyDescent="0.15">
      <c r="A283">
        <v>230</v>
      </c>
      <c r="B283" s="118">
        <v>44895</v>
      </c>
      <c r="C283" s="17" t="s">
        <v>220</v>
      </c>
      <c r="D283" s="120" t="s">
        <v>878</v>
      </c>
      <c r="E283" s="117" t="s">
        <v>735</v>
      </c>
      <c r="F283" s="17" t="s">
        <v>477</v>
      </c>
      <c r="G283" s="17">
        <v>112</v>
      </c>
      <c r="H283" s="117" t="s">
        <v>782</v>
      </c>
      <c r="I283" s="119" t="s">
        <v>783</v>
      </c>
    </row>
    <row r="284" spans="1:9" ht="15" x14ac:dyDescent="0.15">
      <c r="A284">
        <v>230</v>
      </c>
      <c r="B284" s="118">
        <v>44895</v>
      </c>
      <c r="C284" s="115" t="s">
        <v>71</v>
      </c>
      <c r="D284" s="120" t="s">
        <v>878</v>
      </c>
      <c r="E284" s="117" t="s">
        <v>748</v>
      </c>
      <c r="F284" s="115">
        <v>220201</v>
      </c>
      <c r="G284" s="115">
        <v>454</v>
      </c>
      <c r="H284" s="117" t="s">
        <v>782</v>
      </c>
      <c r="I284" s="119" t="s">
        <v>783</v>
      </c>
    </row>
    <row r="285" spans="1:9" ht="15" x14ac:dyDescent="0.15">
      <c r="A285">
        <v>230</v>
      </c>
      <c r="B285" s="118">
        <v>44895</v>
      </c>
      <c r="C285" s="115" t="s">
        <v>166</v>
      </c>
      <c r="D285" s="120" t="s">
        <v>878</v>
      </c>
      <c r="E285" s="117" t="s">
        <v>754</v>
      </c>
      <c r="F285" s="115" t="s">
        <v>81</v>
      </c>
      <c r="G285" s="115">
        <v>40</v>
      </c>
      <c r="H285" s="117" t="s">
        <v>782</v>
      </c>
      <c r="I285" s="119" t="s">
        <v>783</v>
      </c>
    </row>
    <row r="286" spans="1:9" ht="15" x14ac:dyDescent="0.15">
      <c r="A286">
        <v>230</v>
      </c>
      <c r="B286" s="118">
        <v>44895</v>
      </c>
      <c r="C286" s="115" t="s">
        <v>166</v>
      </c>
      <c r="D286" s="120" t="s">
        <v>878</v>
      </c>
      <c r="E286" s="117" t="s">
        <v>754</v>
      </c>
      <c r="F286" s="115" t="s">
        <v>259</v>
      </c>
      <c r="G286" s="115">
        <v>800</v>
      </c>
      <c r="H286" s="117" t="s">
        <v>782</v>
      </c>
      <c r="I286" s="119" t="s">
        <v>783</v>
      </c>
    </row>
    <row r="287" spans="1:9" ht="15" x14ac:dyDescent="0.15">
      <c r="A287">
        <v>230</v>
      </c>
      <c r="B287" s="118">
        <v>44895</v>
      </c>
      <c r="C287" s="115" t="s">
        <v>166</v>
      </c>
      <c r="D287" s="120" t="s">
        <v>878</v>
      </c>
      <c r="E287" s="117" t="s">
        <v>754</v>
      </c>
      <c r="F287" s="115" t="s">
        <v>381</v>
      </c>
      <c r="G287" s="115">
        <v>144</v>
      </c>
      <c r="H287" s="117" t="s">
        <v>782</v>
      </c>
      <c r="I287" s="119" t="s">
        <v>783</v>
      </c>
    </row>
    <row r="288" spans="1:9" ht="15" x14ac:dyDescent="0.15">
      <c r="A288">
        <v>230</v>
      </c>
      <c r="B288" s="118">
        <v>44895</v>
      </c>
      <c r="C288" s="115" t="s">
        <v>59</v>
      </c>
      <c r="D288" s="120" t="s">
        <v>878</v>
      </c>
      <c r="E288" s="117" t="s">
        <v>57</v>
      </c>
      <c r="F288" s="115" t="s">
        <v>60</v>
      </c>
      <c r="G288" s="115">
        <v>4000</v>
      </c>
      <c r="H288" s="117" t="s">
        <v>782</v>
      </c>
      <c r="I288" s="119" t="s">
        <v>783</v>
      </c>
    </row>
    <row r="289" spans="1:9" ht="15" x14ac:dyDescent="0.15">
      <c r="A289">
        <v>230</v>
      </c>
      <c r="B289" s="118">
        <v>44895</v>
      </c>
      <c r="C289" s="115" t="s">
        <v>59</v>
      </c>
      <c r="D289" s="120" t="s">
        <v>878</v>
      </c>
      <c r="E289" s="117" t="s">
        <v>62</v>
      </c>
      <c r="F289" s="115" t="s">
        <v>64</v>
      </c>
      <c r="G289" s="115">
        <v>353</v>
      </c>
      <c r="H289" s="117" t="s">
        <v>782</v>
      </c>
      <c r="I289" s="119" t="s">
        <v>783</v>
      </c>
    </row>
    <row r="290" spans="1:9" ht="15" x14ac:dyDescent="0.15">
      <c r="A290">
        <v>230</v>
      </c>
      <c r="B290" s="118">
        <v>44895</v>
      </c>
      <c r="C290" s="115" t="s">
        <v>59</v>
      </c>
      <c r="D290" s="120" t="s">
        <v>878</v>
      </c>
      <c r="E290" s="117" t="s">
        <v>62</v>
      </c>
      <c r="F290" s="115" t="s">
        <v>65</v>
      </c>
      <c r="G290" s="115">
        <v>200</v>
      </c>
      <c r="H290" s="117" t="s">
        <v>782</v>
      </c>
      <c r="I290" s="119" t="s">
        <v>783</v>
      </c>
    </row>
    <row r="291" spans="1:9" ht="15" x14ac:dyDescent="0.15">
      <c r="A291">
        <v>230</v>
      </c>
      <c r="B291" s="118">
        <v>44895</v>
      </c>
      <c r="C291" s="17" t="s">
        <v>80</v>
      </c>
      <c r="D291" s="120" t="s">
        <v>878</v>
      </c>
      <c r="E291" s="117" t="s">
        <v>756</v>
      </c>
      <c r="F291" s="116" t="s">
        <v>435</v>
      </c>
      <c r="G291" s="17">
        <v>1200</v>
      </c>
      <c r="H291" s="117" t="s">
        <v>782</v>
      </c>
      <c r="I291" s="119" t="s">
        <v>783</v>
      </c>
    </row>
  </sheetData>
  <phoneticPr fontId="13" type="noConversion"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738</v>
      </c>
      <c r="C8" s="56"/>
      <c r="D8" s="56"/>
      <c r="E8" s="56" t="s">
        <v>739</v>
      </c>
      <c r="F8" s="56"/>
      <c r="G8" s="56"/>
      <c r="H8" s="56" t="s">
        <v>105</v>
      </c>
      <c r="I8" s="56"/>
      <c r="J8" s="56"/>
      <c r="K8" s="8" t="s">
        <v>28</v>
      </c>
      <c r="L8" s="56">
        <v>300</v>
      </c>
      <c r="M8" s="56"/>
      <c r="N8" s="56">
        <v>220630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740</v>
      </c>
      <c r="C9" s="56"/>
      <c r="D9" s="56"/>
      <c r="E9" s="56" t="s">
        <v>741</v>
      </c>
      <c r="F9" s="56"/>
      <c r="G9" s="56"/>
      <c r="H9" s="56" t="s">
        <v>166</v>
      </c>
      <c r="I9" s="56"/>
      <c r="J9" s="56"/>
      <c r="K9" s="8" t="s">
        <v>28</v>
      </c>
      <c r="L9" s="56">
        <v>390</v>
      </c>
      <c r="M9" s="56"/>
      <c r="N9" s="56">
        <v>220201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742</v>
      </c>
      <c r="C10" s="56"/>
      <c r="D10" s="56"/>
      <c r="E10" s="56" t="s">
        <v>743</v>
      </c>
      <c r="F10" s="56"/>
      <c r="G10" s="56"/>
      <c r="H10" s="56" t="s">
        <v>105</v>
      </c>
      <c r="I10" s="56"/>
      <c r="J10" s="56"/>
      <c r="K10" s="8" t="s">
        <v>28</v>
      </c>
      <c r="L10" s="56">
        <v>1000</v>
      </c>
      <c r="M10" s="56"/>
      <c r="N10" s="56" t="s">
        <v>744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742</v>
      </c>
      <c r="C11" s="56"/>
      <c r="D11" s="56"/>
      <c r="E11" s="56" t="s">
        <v>743</v>
      </c>
      <c r="F11" s="56"/>
      <c r="G11" s="56"/>
      <c r="H11" s="56" t="s">
        <v>105</v>
      </c>
      <c r="I11" s="56"/>
      <c r="J11" s="56"/>
      <c r="K11" s="8" t="s">
        <v>28</v>
      </c>
      <c r="L11" s="56">
        <v>402</v>
      </c>
      <c r="M11" s="56"/>
      <c r="N11" s="56" t="s">
        <v>745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746</v>
      </c>
      <c r="C12" s="56"/>
      <c r="D12" s="56"/>
      <c r="E12" s="56" t="s">
        <v>747</v>
      </c>
      <c r="F12" s="56"/>
      <c r="G12" s="56"/>
      <c r="H12" s="56" t="s">
        <v>255</v>
      </c>
      <c r="I12" s="56"/>
      <c r="J12" s="56"/>
      <c r="K12" s="8" t="s">
        <v>28</v>
      </c>
      <c r="L12" s="56">
        <v>182</v>
      </c>
      <c r="M12" s="56"/>
      <c r="N12" s="56">
        <v>220617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746</v>
      </c>
      <c r="C13" s="56"/>
      <c r="D13" s="56"/>
      <c r="E13" s="56" t="s">
        <v>747</v>
      </c>
      <c r="F13" s="56"/>
      <c r="G13" s="56"/>
      <c r="H13" s="56" t="s">
        <v>105</v>
      </c>
      <c r="I13" s="56"/>
      <c r="J13" s="56"/>
      <c r="K13" s="8" t="s">
        <v>28</v>
      </c>
      <c r="L13" s="56">
        <v>779</v>
      </c>
      <c r="M13" s="56"/>
      <c r="N13" s="56">
        <v>220201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746</v>
      </c>
      <c r="C14" s="56"/>
      <c r="D14" s="56"/>
      <c r="E14" s="56" t="s">
        <v>747</v>
      </c>
      <c r="F14" s="56"/>
      <c r="G14" s="56"/>
      <c r="H14" s="56" t="s">
        <v>105</v>
      </c>
      <c r="I14" s="56"/>
      <c r="J14" s="56"/>
      <c r="K14" s="8" t="s">
        <v>28</v>
      </c>
      <c r="L14" s="56">
        <v>1870</v>
      </c>
      <c r="M14" s="56"/>
      <c r="N14" s="56">
        <v>220531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748</v>
      </c>
      <c r="C15" s="56"/>
      <c r="D15" s="56"/>
      <c r="E15" s="56" t="s">
        <v>749</v>
      </c>
      <c r="F15" s="56"/>
      <c r="G15" s="56"/>
      <c r="H15" s="56" t="s">
        <v>105</v>
      </c>
      <c r="I15" s="56"/>
      <c r="J15" s="56"/>
      <c r="K15" s="8" t="s">
        <v>28</v>
      </c>
      <c r="L15" s="56">
        <v>131</v>
      </c>
      <c r="M15" s="56"/>
      <c r="N15" s="56">
        <v>220531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748</v>
      </c>
      <c r="C8" s="56"/>
      <c r="D8" s="56"/>
      <c r="E8" s="56" t="s">
        <v>749</v>
      </c>
      <c r="F8" s="56"/>
      <c r="G8" s="56"/>
      <c r="H8" s="56" t="s">
        <v>71</v>
      </c>
      <c r="I8" s="56"/>
      <c r="J8" s="56"/>
      <c r="K8" s="8" t="s">
        <v>28</v>
      </c>
      <c r="L8" s="56">
        <v>454</v>
      </c>
      <c r="M8" s="56"/>
      <c r="N8" s="56">
        <v>220201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750</v>
      </c>
      <c r="C9" s="56"/>
      <c r="D9" s="56"/>
      <c r="E9" s="56" t="s">
        <v>751</v>
      </c>
      <c r="F9" s="56"/>
      <c r="G9" s="56"/>
      <c r="H9" s="56" t="s">
        <v>220</v>
      </c>
      <c r="I9" s="56"/>
      <c r="J9" s="56"/>
      <c r="K9" s="8" t="s">
        <v>28</v>
      </c>
      <c r="L9" s="56">
        <v>100</v>
      </c>
      <c r="M9" s="56"/>
      <c r="N9" s="56" t="s">
        <v>82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752</v>
      </c>
      <c r="C10" s="56"/>
      <c r="D10" s="56"/>
      <c r="E10" s="56" t="s">
        <v>753</v>
      </c>
      <c r="F10" s="56"/>
      <c r="G10" s="56"/>
      <c r="H10" s="56" t="s">
        <v>27</v>
      </c>
      <c r="I10" s="56"/>
      <c r="J10" s="56"/>
      <c r="K10" s="8" t="s">
        <v>28</v>
      </c>
      <c r="L10" s="56">
        <v>79</v>
      </c>
      <c r="M10" s="56"/>
      <c r="N10" s="56">
        <v>220201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765</v>
      </c>
      <c r="C11" s="56"/>
      <c r="D11" s="56"/>
      <c r="E11" s="56" t="s">
        <v>766</v>
      </c>
      <c r="F11" s="56"/>
      <c r="G11" s="56"/>
      <c r="H11" s="56" t="s">
        <v>85</v>
      </c>
      <c r="I11" s="56"/>
      <c r="J11" s="56"/>
      <c r="K11" s="8" t="s">
        <v>28</v>
      </c>
      <c r="L11" s="56">
        <v>1</v>
      </c>
      <c r="M11" s="56"/>
      <c r="N11" s="56">
        <v>220609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765</v>
      </c>
      <c r="C12" s="56"/>
      <c r="D12" s="56"/>
      <c r="E12" s="56" t="s">
        <v>766</v>
      </c>
      <c r="F12" s="56"/>
      <c r="G12" s="56"/>
      <c r="H12" s="56" t="s">
        <v>85</v>
      </c>
      <c r="I12" s="56"/>
      <c r="J12" s="56"/>
      <c r="K12" s="8" t="s">
        <v>28</v>
      </c>
      <c r="L12" s="56">
        <v>145</v>
      </c>
      <c r="M12" s="56"/>
      <c r="N12" s="56" t="s">
        <v>767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754</v>
      </c>
      <c r="C13" s="56"/>
      <c r="D13" s="56"/>
      <c r="E13" s="56" t="s">
        <v>755</v>
      </c>
      <c r="F13" s="56"/>
      <c r="G13" s="56"/>
      <c r="H13" s="56" t="s">
        <v>166</v>
      </c>
      <c r="I13" s="56"/>
      <c r="J13" s="56"/>
      <c r="K13" s="8" t="s">
        <v>28</v>
      </c>
      <c r="L13" s="56">
        <v>40</v>
      </c>
      <c r="M13" s="56"/>
      <c r="N13" s="56" t="s">
        <v>81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754</v>
      </c>
      <c r="C14" s="56"/>
      <c r="D14" s="56"/>
      <c r="E14" s="56" t="s">
        <v>755</v>
      </c>
      <c r="F14" s="56"/>
      <c r="G14" s="56"/>
      <c r="H14" s="56" t="s">
        <v>166</v>
      </c>
      <c r="I14" s="56"/>
      <c r="J14" s="56"/>
      <c r="K14" s="8" t="s">
        <v>28</v>
      </c>
      <c r="L14" s="56">
        <v>800</v>
      </c>
      <c r="M14" s="56"/>
      <c r="N14" s="56" t="s">
        <v>259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754</v>
      </c>
      <c r="C15" s="56"/>
      <c r="D15" s="56"/>
      <c r="E15" s="56" t="s">
        <v>755</v>
      </c>
      <c r="F15" s="56"/>
      <c r="G15" s="56"/>
      <c r="H15" s="56" t="s">
        <v>166</v>
      </c>
      <c r="I15" s="56"/>
      <c r="J15" s="56"/>
      <c r="K15" s="8" t="s">
        <v>28</v>
      </c>
      <c r="L15" s="56">
        <v>1600</v>
      </c>
      <c r="M15" s="56"/>
      <c r="N15" s="56" t="s">
        <v>381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X44"/>
  <sheetViews>
    <sheetView topLeftCell="A6" workbookViewId="0">
      <selection activeCell="B8" sqref="B8:R10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57</v>
      </c>
      <c r="C8" s="56"/>
      <c r="D8" s="56"/>
      <c r="E8" s="56" t="s">
        <v>58</v>
      </c>
      <c r="F8" s="56"/>
      <c r="G8" s="56"/>
      <c r="H8" s="56" t="s">
        <v>59</v>
      </c>
      <c r="I8" s="56"/>
      <c r="J8" s="56"/>
      <c r="K8" s="8" t="s">
        <v>28</v>
      </c>
      <c r="L8" s="56">
        <v>4000</v>
      </c>
      <c r="M8" s="56"/>
      <c r="N8" s="56" t="s">
        <v>60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62</v>
      </c>
      <c r="C9" s="56"/>
      <c r="D9" s="56"/>
      <c r="E9" s="56" t="s">
        <v>63</v>
      </c>
      <c r="F9" s="56"/>
      <c r="G9" s="56"/>
      <c r="H9" s="56" t="s">
        <v>59</v>
      </c>
      <c r="I9" s="56"/>
      <c r="J9" s="56"/>
      <c r="K9" s="8" t="s">
        <v>28</v>
      </c>
      <c r="L9" s="56">
        <v>353</v>
      </c>
      <c r="M9" s="56"/>
      <c r="N9" s="56" t="s">
        <v>64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62</v>
      </c>
      <c r="C10" s="56"/>
      <c r="D10" s="56"/>
      <c r="E10" s="56" t="s">
        <v>63</v>
      </c>
      <c r="F10" s="56"/>
      <c r="G10" s="56"/>
      <c r="H10" s="56" t="s">
        <v>59</v>
      </c>
      <c r="I10" s="56"/>
      <c r="J10" s="56"/>
      <c r="K10" s="8" t="s">
        <v>28</v>
      </c>
      <c r="L10" s="56">
        <v>200</v>
      </c>
      <c r="M10" s="56"/>
      <c r="N10" s="56" t="s">
        <v>65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/>
      <c r="C11" s="56"/>
      <c r="D11" s="56"/>
      <c r="E11" s="56"/>
      <c r="F11" s="56"/>
      <c r="G11" s="56"/>
      <c r="H11" s="56"/>
      <c r="I11" s="56"/>
      <c r="J11" s="56"/>
      <c r="K11" s="8" t="s">
        <v>28</v>
      </c>
      <c r="L11" s="56"/>
      <c r="M11" s="56"/>
      <c r="N11" s="56"/>
      <c r="O11" s="56"/>
      <c r="P11" s="57"/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/>
      <c r="C12" s="56"/>
      <c r="D12" s="56"/>
      <c r="E12" s="56"/>
      <c r="F12" s="56"/>
      <c r="G12" s="56"/>
      <c r="H12" s="56"/>
      <c r="I12" s="56"/>
      <c r="J12" s="56"/>
      <c r="K12" s="8" t="s">
        <v>28</v>
      </c>
      <c r="L12" s="56"/>
      <c r="M12" s="56"/>
      <c r="N12" s="56"/>
      <c r="O12" s="56"/>
      <c r="P12" s="57"/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/>
      <c r="C13" s="56"/>
      <c r="D13" s="56"/>
      <c r="E13" s="56"/>
      <c r="F13" s="56"/>
      <c r="G13" s="56"/>
      <c r="H13" s="56"/>
      <c r="I13" s="56"/>
      <c r="J13" s="56"/>
      <c r="K13" s="8" t="s">
        <v>28</v>
      </c>
      <c r="L13" s="56"/>
      <c r="M13" s="56"/>
      <c r="N13" s="56"/>
      <c r="O13" s="56"/>
      <c r="P13" s="57"/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/>
      <c r="C14" s="56"/>
      <c r="D14" s="56"/>
      <c r="E14" s="56"/>
      <c r="F14" s="56"/>
      <c r="G14" s="56"/>
      <c r="H14" s="56"/>
      <c r="I14" s="56"/>
      <c r="J14" s="56"/>
      <c r="K14" s="8" t="s">
        <v>28</v>
      </c>
      <c r="L14" s="56"/>
      <c r="M14" s="56"/>
      <c r="N14" s="56"/>
      <c r="O14" s="56"/>
      <c r="P14" s="57"/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/>
      <c r="C15" s="56"/>
      <c r="D15" s="56"/>
      <c r="E15" s="56"/>
      <c r="F15" s="56"/>
      <c r="G15" s="56"/>
      <c r="H15" s="56"/>
      <c r="I15" s="56"/>
      <c r="J15" s="56"/>
      <c r="K15" s="8" t="s">
        <v>28</v>
      </c>
      <c r="L15" s="56"/>
      <c r="M15" s="56"/>
      <c r="N15" s="56"/>
      <c r="O15" s="56"/>
      <c r="P15" s="57"/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X1048576"/>
  <sheetViews>
    <sheetView workbookViewId="0">
      <selection activeCell="N25" sqref="N8:O25"/>
    </sheetView>
  </sheetViews>
  <sheetFormatPr defaultColWidth="9" defaultRowHeight="14.25" x14ac:dyDescent="0.15"/>
  <cols>
    <col min="1" max="1" width="8.5" style="1" customWidth="1"/>
    <col min="2" max="2" width="9" style="1"/>
    <col min="3" max="3" width="2.125" style="1" customWidth="1"/>
    <col min="4" max="4" width="3.5" style="1" customWidth="1"/>
    <col min="5" max="6" width="9" style="1"/>
    <col min="7" max="7" width="0.25" style="1" customWidth="1"/>
    <col min="8" max="9" width="9" style="1"/>
    <col min="10" max="10" width="9" style="1" hidden="1" customWidth="1"/>
    <col min="11" max="11" width="5.125" style="1" customWidth="1"/>
    <col min="12" max="12" width="8.875" style="1" customWidth="1"/>
    <col min="13" max="13" width="9" style="1" hidden="1" customWidth="1"/>
    <col min="14" max="14" width="11.125" style="1" customWidth="1"/>
    <col min="15" max="15" width="0.375" style="1" customWidth="1"/>
    <col min="16" max="18" width="9" style="1"/>
    <col min="19" max="19" width="8.875" style="1" customWidth="1"/>
    <col min="20" max="20" width="9" style="1"/>
    <col min="21" max="21" width="9" style="1" hidden="1" customWidth="1"/>
    <col min="22" max="22" width="9" style="1"/>
    <col min="23" max="23" width="0.125" style="1" customWidth="1"/>
    <col min="24" max="24" width="1.75" style="1" customWidth="1"/>
    <col min="25" max="16384" width="9" style="1"/>
  </cols>
  <sheetData>
    <row r="1" spans="1:24" ht="22.5" customHeight="1" x14ac:dyDescent="0.15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</row>
    <row r="2" spans="1:24" ht="22.5" customHeight="1" x14ac:dyDescent="0.1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</row>
    <row r="3" spans="1:24" ht="26.1" customHeight="1" x14ac:dyDescent="0.15">
      <c r="A3" s="35" t="s">
        <v>1</v>
      </c>
      <c r="B3" s="36"/>
      <c r="C3" s="36"/>
      <c r="D3" s="37" t="s">
        <v>66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100" t="s">
        <v>56</v>
      </c>
      <c r="E4" s="101"/>
      <c r="F4" s="101"/>
      <c r="G4" s="101"/>
      <c r="H4" s="101"/>
      <c r="I4" s="101"/>
      <c r="J4" s="101"/>
      <c r="K4" s="101"/>
      <c r="L4" s="101"/>
      <c r="M4" s="102"/>
      <c r="N4" s="47" t="s">
        <v>7</v>
      </c>
      <c r="O4" s="47"/>
      <c r="P4" s="47"/>
      <c r="Q4" s="48" t="s">
        <v>8</v>
      </c>
      <c r="R4" s="49"/>
      <c r="S4" s="48" t="s">
        <v>67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103" t="s">
        <v>12</v>
      </c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5" t="s">
        <v>13</v>
      </c>
      <c r="U6" s="104"/>
      <c r="V6" s="104"/>
      <c r="W6" s="104"/>
      <c r="X6" s="106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7">
        <v>41</v>
      </c>
      <c r="B8" s="139" t="s">
        <v>930</v>
      </c>
      <c r="C8" s="57"/>
      <c r="D8" s="57"/>
      <c r="E8" s="57" t="s">
        <v>160</v>
      </c>
      <c r="F8" s="57"/>
      <c r="G8" s="57"/>
      <c r="H8" s="57" t="s">
        <v>105</v>
      </c>
      <c r="I8" s="57"/>
      <c r="J8" s="57"/>
      <c r="K8" s="8" t="s">
        <v>28</v>
      </c>
      <c r="L8" s="57">
        <v>181</v>
      </c>
      <c r="M8" s="57"/>
      <c r="N8" s="57" t="s">
        <v>161</v>
      </c>
      <c r="O8" s="57"/>
      <c r="P8" s="57" t="s">
        <v>162</v>
      </c>
      <c r="Q8" s="57"/>
      <c r="R8" s="57"/>
      <c r="S8" s="17"/>
      <c r="T8" s="57" t="s">
        <v>163</v>
      </c>
      <c r="U8" s="57"/>
      <c r="V8" s="57"/>
      <c r="W8" s="57"/>
      <c r="X8" s="58"/>
    </row>
    <row r="9" spans="1:24" ht="32.1" customHeight="1" x14ac:dyDescent="0.15">
      <c r="A9" s="7">
        <v>45</v>
      </c>
      <c r="B9" s="57" t="s">
        <v>172</v>
      </c>
      <c r="C9" s="57"/>
      <c r="D9" s="57"/>
      <c r="E9" s="57" t="s">
        <v>173</v>
      </c>
      <c r="F9" s="57"/>
      <c r="G9" s="57"/>
      <c r="H9" s="57" t="s">
        <v>105</v>
      </c>
      <c r="I9" s="57"/>
      <c r="J9" s="57"/>
      <c r="K9" s="8" t="s">
        <v>28</v>
      </c>
      <c r="L9" s="57">
        <v>384</v>
      </c>
      <c r="M9" s="57"/>
      <c r="N9" s="57">
        <v>220531</v>
      </c>
      <c r="O9" s="57"/>
      <c r="P9" s="57" t="s">
        <v>162</v>
      </c>
      <c r="Q9" s="57"/>
      <c r="R9" s="57"/>
      <c r="S9" s="17"/>
      <c r="T9" s="57" t="s">
        <v>163</v>
      </c>
      <c r="U9" s="57"/>
      <c r="V9" s="57"/>
      <c r="W9" s="57"/>
      <c r="X9" s="58"/>
    </row>
    <row r="10" spans="1:24" ht="32.1" customHeight="1" x14ac:dyDescent="0.15">
      <c r="A10" s="7">
        <v>46</v>
      </c>
      <c r="B10" s="57" t="s">
        <v>174</v>
      </c>
      <c r="C10" s="57"/>
      <c r="D10" s="57"/>
      <c r="E10" s="57" t="s">
        <v>175</v>
      </c>
      <c r="F10" s="57"/>
      <c r="G10" s="57"/>
      <c r="H10" s="57" t="s">
        <v>105</v>
      </c>
      <c r="I10" s="57"/>
      <c r="J10" s="57"/>
      <c r="K10" s="8" t="s">
        <v>28</v>
      </c>
      <c r="L10" s="57">
        <v>254</v>
      </c>
      <c r="M10" s="57"/>
      <c r="N10" s="57">
        <v>220630</v>
      </c>
      <c r="O10" s="57"/>
      <c r="P10" s="57" t="s">
        <v>162</v>
      </c>
      <c r="Q10" s="57"/>
      <c r="R10" s="57"/>
      <c r="S10" s="17"/>
      <c r="T10" s="57" t="s">
        <v>163</v>
      </c>
      <c r="U10" s="57"/>
      <c r="V10" s="57"/>
      <c r="W10" s="57"/>
      <c r="X10" s="58"/>
    </row>
    <row r="11" spans="1:24" ht="32.1" customHeight="1" x14ac:dyDescent="0.15">
      <c r="A11" s="7">
        <v>47</v>
      </c>
      <c r="B11" s="57" t="s">
        <v>176</v>
      </c>
      <c r="C11" s="57"/>
      <c r="D11" s="57"/>
      <c r="E11" s="57" t="s">
        <v>177</v>
      </c>
      <c r="F11" s="57"/>
      <c r="G11" s="57"/>
      <c r="H11" s="57" t="s">
        <v>105</v>
      </c>
      <c r="I11" s="57"/>
      <c r="J11" s="57"/>
      <c r="K11" s="8" t="s">
        <v>28</v>
      </c>
      <c r="L11" s="57">
        <v>1050</v>
      </c>
      <c r="M11" s="57"/>
      <c r="N11" s="57" t="s">
        <v>178</v>
      </c>
      <c r="O11" s="57"/>
      <c r="P11" s="57" t="s">
        <v>162</v>
      </c>
      <c r="Q11" s="57"/>
      <c r="R11" s="57"/>
      <c r="S11" s="17"/>
      <c r="T11" s="57" t="s">
        <v>163</v>
      </c>
      <c r="U11" s="57"/>
      <c r="V11" s="57"/>
      <c r="W11" s="57"/>
      <c r="X11" s="58"/>
    </row>
    <row r="12" spans="1:24" ht="32.1" customHeight="1" x14ac:dyDescent="0.15">
      <c r="A12" s="7">
        <v>48</v>
      </c>
      <c r="B12" s="57" t="s">
        <v>176</v>
      </c>
      <c r="C12" s="57"/>
      <c r="D12" s="57"/>
      <c r="E12" s="57" t="s">
        <v>177</v>
      </c>
      <c r="F12" s="57"/>
      <c r="G12" s="57"/>
      <c r="H12" s="57" t="s">
        <v>105</v>
      </c>
      <c r="I12" s="57"/>
      <c r="J12" s="57"/>
      <c r="K12" s="8" t="s">
        <v>28</v>
      </c>
      <c r="L12" s="57">
        <v>358</v>
      </c>
      <c r="M12" s="57"/>
      <c r="N12" s="57" t="s">
        <v>179</v>
      </c>
      <c r="O12" s="57"/>
      <c r="P12" s="57" t="s">
        <v>162</v>
      </c>
      <c r="Q12" s="57"/>
      <c r="R12" s="57"/>
      <c r="S12" s="17"/>
      <c r="T12" s="57" t="s">
        <v>163</v>
      </c>
      <c r="U12" s="57"/>
      <c r="V12" s="57"/>
      <c r="W12" s="57"/>
      <c r="X12" s="58"/>
    </row>
    <row r="13" spans="1:24" ht="32.1" customHeight="1" x14ac:dyDescent="0.15">
      <c r="A13" s="7">
        <v>49</v>
      </c>
      <c r="B13" s="57" t="s">
        <v>180</v>
      </c>
      <c r="C13" s="57"/>
      <c r="D13" s="57"/>
      <c r="E13" s="57" t="s">
        <v>181</v>
      </c>
      <c r="F13" s="57"/>
      <c r="G13" s="57"/>
      <c r="H13" s="57" t="s">
        <v>105</v>
      </c>
      <c r="I13" s="57"/>
      <c r="J13" s="57"/>
      <c r="K13" s="8" t="s">
        <v>28</v>
      </c>
      <c r="L13" s="57">
        <v>200</v>
      </c>
      <c r="M13" s="57"/>
      <c r="N13" s="57" t="s">
        <v>161</v>
      </c>
      <c r="O13" s="57"/>
      <c r="P13" s="57" t="s">
        <v>162</v>
      </c>
      <c r="Q13" s="57"/>
      <c r="R13" s="57"/>
      <c r="S13" s="17"/>
      <c r="T13" s="57" t="s">
        <v>163</v>
      </c>
      <c r="U13" s="57"/>
      <c r="V13" s="57"/>
      <c r="W13" s="57"/>
      <c r="X13" s="58"/>
    </row>
    <row r="14" spans="1:24" ht="32.1" customHeight="1" x14ac:dyDescent="0.15">
      <c r="A14" s="7">
        <v>50</v>
      </c>
      <c r="B14" s="57" t="s">
        <v>180</v>
      </c>
      <c r="C14" s="57"/>
      <c r="D14" s="57"/>
      <c r="E14" s="57" t="s">
        <v>181</v>
      </c>
      <c r="F14" s="57"/>
      <c r="G14" s="57"/>
      <c r="H14" s="57" t="s">
        <v>105</v>
      </c>
      <c r="I14" s="57"/>
      <c r="J14" s="57"/>
      <c r="K14" s="8" t="s">
        <v>28</v>
      </c>
      <c r="L14" s="57">
        <v>450</v>
      </c>
      <c r="M14" s="57"/>
      <c r="N14" s="57" t="s">
        <v>182</v>
      </c>
      <c r="O14" s="57"/>
      <c r="P14" s="57" t="s">
        <v>162</v>
      </c>
      <c r="Q14" s="57"/>
      <c r="R14" s="57"/>
      <c r="S14" s="17"/>
      <c r="T14" s="57" t="s">
        <v>163</v>
      </c>
      <c r="U14" s="57"/>
      <c r="V14" s="57"/>
      <c r="W14" s="57"/>
      <c r="X14" s="58"/>
    </row>
    <row r="15" spans="1:24" ht="32.1" customHeight="1" x14ac:dyDescent="0.15">
      <c r="A15" s="7">
        <v>51</v>
      </c>
      <c r="B15" s="57" t="s">
        <v>180</v>
      </c>
      <c r="C15" s="57"/>
      <c r="D15" s="57"/>
      <c r="E15" s="57" t="s">
        <v>181</v>
      </c>
      <c r="F15" s="57"/>
      <c r="G15" s="57"/>
      <c r="H15" s="57" t="s">
        <v>105</v>
      </c>
      <c r="I15" s="57"/>
      <c r="J15" s="57"/>
      <c r="K15" s="8" t="s">
        <v>28</v>
      </c>
      <c r="L15" s="57">
        <v>200</v>
      </c>
      <c r="M15" s="57"/>
      <c r="N15" s="57" t="s">
        <v>183</v>
      </c>
      <c r="O15" s="57"/>
      <c r="P15" s="57" t="s">
        <v>162</v>
      </c>
      <c r="Q15" s="57"/>
      <c r="R15" s="57"/>
      <c r="S15" s="17"/>
      <c r="T15" s="57" t="s">
        <v>163</v>
      </c>
      <c r="U15" s="57"/>
      <c r="V15" s="57"/>
      <c r="W15" s="57"/>
      <c r="X15" s="58"/>
    </row>
    <row r="16" spans="1:24" ht="32.1" customHeight="1" x14ac:dyDescent="0.15">
      <c r="A16" s="7">
        <v>52</v>
      </c>
      <c r="B16" s="57" t="s">
        <v>180</v>
      </c>
      <c r="C16" s="57"/>
      <c r="D16" s="57"/>
      <c r="E16" s="57" t="s">
        <v>181</v>
      </c>
      <c r="F16" s="57"/>
      <c r="G16" s="57"/>
      <c r="H16" s="57" t="s">
        <v>105</v>
      </c>
      <c r="I16" s="57"/>
      <c r="J16" s="57"/>
      <c r="K16" s="8" t="s">
        <v>28</v>
      </c>
      <c r="L16" s="57">
        <v>1200</v>
      </c>
      <c r="M16" s="57"/>
      <c r="N16" s="57" t="s">
        <v>178</v>
      </c>
      <c r="O16" s="57"/>
      <c r="P16" s="57" t="s">
        <v>162</v>
      </c>
      <c r="Q16" s="57"/>
      <c r="R16" s="57"/>
      <c r="S16" s="17"/>
      <c r="T16" s="57" t="s">
        <v>163</v>
      </c>
      <c r="U16" s="57"/>
      <c r="V16" s="57"/>
      <c r="W16" s="57"/>
      <c r="X16" s="58"/>
    </row>
    <row r="17" spans="1:24" ht="32.1" customHeight="1" x14ac:dyDescent="0.15">
      <c r="A17" s="7">
        <v>53</v>
      </c>
      <c r="B17" s="57" t="s">
        <v>180</v>
      </c>
      <c r="C17" s="57"/>
      <c r="D17" s="57"/>
      <c r="E17" s="57" t="s">
        <v>181</v>
      </c>
      <c r="F17" s="57"/>
      <c r="G17" s="57"/>
      <c r="H17" s="57" t="s">
        <v>105</v>
      </c>
      <c r="I17" s="57"/>
      <c r="J17" s="57"/>
      <c r="K17" s="8" t="s">
        <v>28</v>
      </c>
      <c r="L17" s="57">
        <v>200</v>
      </c>
      <c r="M17" s="57"/>
      <c r="N17" s="57" t="s">
        <v>184</v>
      </c>
      <c r="O17" s="57"/>
      <c r="P17" s="57" t="s">
        <v>162</v>
      </c>
      <c r="Q17" s="57"/>
      <c r="R17" s="57"/>
      <c r="S17" s="17"/>
      <c r="T17" s="57" t="s">
        <v>163</v>
      </c>
      <c r="U17" s="57"/>
      <c r="V17" s="57"/>
      <c r="W17" s="57"/>
      <c r="X17" s="58"/>
    </row>
    <row r="18" spans="1:24" ht="32.1" customHeight="1" x14ac:dyDescent="0.15">
      <c r="A18" s="7">
        <v>54</v>
      </c>
      <c r="B18" s="57" t="s">
        <v>185</v>
      </c>
      <c r="C18" s="57"/>
      <c r="D18" s="57"/>
      <c r="E18" s="57" t="s">
        <v>186</v>
      </c>
      <c r="F18" s="57"/>
      <c r="G18" s="57"/>
      <c r="H18" s="57" t="s">
        <v>105</v>
      </c>
      <c r="I18" s="57"/>
      <c r="J18" s="57"/>
      <c r="K18" s="8" t="s">
        <v>28</v>
      </c>
      <c r="L18" s="57">
        <v>100</v>
      </c>
      <c r="M18" s="57"/>
      <c r="N18" s="57">
        <v>220531</v>
      </c>
      <c r="O18" s="57"/>
      <c r="P18" s="57" t="s">
        <v>162</v>
      </c>
      <c r="Q18" s="57"/>
      <c r="R18" s="57"/>
      <c r="S18" s="17"/>
      <c r="T18" s="57" t="s">
        <v>163</v>
      </c>
      <c r="U18" s="57"/>
      <c r="V18" s="57"/>
      <c r="W18" s="57"/>
      <c r="X18" s="58"/>
    </row>
    <row r="19" spans="1:24" ht="32.1" customHeight="1" x14ac:dyDescent="0.15">
      <c r="A19" s="7">
        <v>55</v>
      </c>
      <c r="B19" s="57" t="s">
        <v>187</v>
      </c>
      <c r="C19" s="57"/>
      <c r="D19" s="57"/>
      <c r="E19" s="57" t="s">
        <v>188</v>
      </c>
      <c r="F19" s="57"/>
      <c r="G19" s="57"/>
      <c r="H19" s="57" t="s">
        <v>105</v>
      </c>
      <c r="I19" s="57"/>
      <c r="J19" s="57"/>
      <c r="K19" s="8" t="s">
        <v>28</v>
      </c>
      <c r="L19" s="57">
        <v>268</v>
      </c>
      <c r="M19" s="57"/>
      <c r="N19" s="57">
        <v>220531</v>
      </c>
      <c r="O19" s="57"/>
      <c r="P19" s="57" t="s">
        <v>162</v>
      </c>
      <c r="Q19" s="57"/>
      <c r="R19" s="57"/>
      <c r="S19" s="17"/>
      <c r="T19" s="57" t="s">
        <v>163</v>
      </c>
      <c r="U19" s="57"/>
      <c r="V19" s="57"/>
      <c r="W19" s="57"/>
      <c r="X19" s="58"/>
    </row>
    <row r="20" spans="1:24" ht="32.1" customHeight="1" x14ac:dyDescent="0.15">
      <c r="A20" s="7">
        <v>56</v>
      </c>
      <c r="B20" s="57" t="s">
        <v>189</v>
      </c>
      <c r="C20" s="57"/>
      <c r="D20" s="57"/>
      <c r="E20" s="57" t="s">
        <v>190</v>
      </c>
      <c r="F20" s="57"/>
      <c r="G20" s="57"/>
      <c r="H20" s="57" t="s">
        <v>105</v>
      </c>
      <c r="I20" s="57"/>
      <c r="J20" s="57"/>
      <c r="K20" s="8" t="s">
        <v>28</v>
      </c>
      <c r="L20" s="57">
        <v>764</v>
      </c>
      <c r="M20" s="57"/>
      <c r="N20" s="57">
        <v>220531</v>
      </c>
      <c r="O20" s="57"/>
      <c r="P20" s="57" t="s">
        <v>162</v>
      </c>
      <c r="Q20" s="57"/>
      <c r="R20" s="57"/>
      <c r="S20" s="17"/>
      <c r="T20" s="57" t="s">
        <v>163</v>
      </c>
      <c r="U20" s="57"/>
      <c r="V20" s="57"/>
      <c r="W20" s="57"/>
      <c r="X20" s="58"/>
    </row>
    <row r="21" spans="1:24" ht="32.1" customHeight="1" x14ac:dyDescent="0.15">
      <c r="A21" s="7">
        <v>57</v>
      </c>
      <c r="B21" s="57" t="s">
        <v>191</v>
      </c>
      <c r="C21" s="57"/>
      <c r="D21" s="57"/>
      <c r="E21" s="57" t="s">
        <v>192</v>
      </c>
      <c r="F21" s="57"/>
      <c r="G21" s="57"/>
      <c r="H21" s="57" t="s">
        <v>105</v>
      </c>
      <c r="I21" s="57"/>
      <c r="J21" s="57"/>
      <c r="K21" s="8" t="s">
        <v>28</v>
      </c>
      <c r="L21" s="57">
        <v>274</v>
      </c>
      <c r="M21" s="57"/>
      <c r="N21" s="57">
        <v>220201</v>
      </c>
      <c r="O21" s="57"/>
      <c r="P21" s="57" t="s">
        <v>162</v>
      </c>
      <c r="Q21" s="57"/>
      <c r="R21" s="57"/>
      <c r="S21" s="17"/>
      <c r="T21" s="57" t="s">
        <v>163</v>
      </c>
      <c r="U21" s="57"/>
      <c r="V21" s="57"/>
      <c r="W21" s="57"/>
      <c r="X21" s="58"/>
    </row>
    <row r="22" spans="1:24" ht="32.1" customHeight="1" x14ac:dyDescent="0.15">
      <c r="A22" s="7">
        <v>250</v>
      </c>
      <c r="B22" s="57" t="s">
        <v>500</v>
      </c>
      <c r="C22" s="57"/>
      <c r="D22" s="57"/>
      <c r="E22" s="57" t="s">
        <v>501</v>
      </c>
      <c r="F22" s="57"/>
      <c r="G22" s="57"/>
      <c r="H22" s="57" t="s">
        <v>105</v>
      </c>
      <c r="I22" s="57"/>
      <c r="J22" s="57"/>
      <c r="K22" s="8" t="s">
        <v>28</v>
      </c>
      <c r="L22" s="57">
        <v>500</v>
      </c>
      <c r="M22" s="57"/>
      <c r="N22" s="57" t="s">
        <v>179</v>
      </c>
      <c r="O22" s="57"/>
      <c r="P22" s="57" t="s">
        <v>162</v>
      </c>
      <c r="Q22" s="57"/>
      <c r="R22" s="57"/>
      <c r="S22" s="17"/>
      <c r="T22" s="57" t="s">
        <v>163</v>
      </c>
      <c r="U22" s="57"/>
      <c r="V22" s="57"/>
      <c r="W22" s="57"/>
      <c r="X22" s="58"/>
    </row>
    <row r="23" spans="1:24" ht="32.1" customHeight="1" x14ac:dyDescent="0.15">
      <c r="A23" s="7">
        <v>396</v>
      </c>
      <c r="B23" s="56" t="s">
        <v>695</v>
      </c>
      <c r="C23" s="56"/>
      <c r="D23" s="56"/>
      <c r="E23" s="56" t="s">
        <v>696</v>
      </c>
      <c r="F23" s="56"/>
      <c r="G23" s="56"/>
      <c r="H23" s="56" t="s">
        <v>105</v>
      </c>
      <c r="I23" s="56"/>
      <c r="J23" s="56"/>
      <c r="K23" s="8" t="s">
        <v>28</v>
      </c>
      <c r="L23" s="56">
        <v>252</v>
      </c>
      <c r="M23" s="56"/>
      <c r="N23" s="56" t="s">
        <v>697</v>
      </c>
      <c r="O23" s="56"/>
      <c r="P23" s="57" t="s">
        <v>162</v>
      </c>
      <c r="Q23" s="57"/>
      <c r="R23" s="57"/>
      <c r="S23" s="17"/>
      <c r="T23" s="57" t="s">
        <v>163</v>
      </c>
      <c r="U23" s="57"/>
      <c r="V23" s="57"/>
      <c r="W23" s="57"/>
      <c r="X23" s="58"/>
    </row>
    <row r="24" spans="1:24" ht="32.1" customHeight="1" x14ac:dyDescent="0.15">
      <c r="A24" s="7">
        <v>437</v>
      </c>
      <c r="B24" s="56" t="s">
        <v>746</v>
      </c>
      <c r="C24" s="56"/>
      <c r="D24" s="56"/>
      <c r="E24" s="56" t="s">
        <v>747</v>
      </c>
      <c r="F24" s="56"/>
      <c r="G24" s="56"/>
      <c r="H24" s="56" t="s">
        <v>105</v>
      </c>
      <c r="I24" s="56"/>
      <c r="J24" s="56"/>
      <c r="K24" s="8" t="s">
        <v>28</v>
      </c>
      <c r="L24" s="56">
        <v>779</v>
      </c>
      <c r="M24" s="56"/>
      <c r="N24" s="56">
        <v>220201</v>
      </c>
      <c r="O24" s="56"/>
      <c r="P24" s="57" t="s">
        <v>162</v>
      </c>
      <c r="Q24" s="57"/>
      <c r="R24" s="57"/>
      <c r="S24" s="17"/>
      <c r="T24" s="57" t="s">
        <v>163</v>
      </c>
      <c r="U24" s="57"/>
      <c r="V24" s="57"/>
      <c r="W24" s="57"/>
      <c r="X24" s="58"/>
    </row>
    <row r="25" spans="1:24" ht="32.1" customHeight="1" x14ac:dyDescent="0.15">
      <c r="A25" s="7">
        <v>438</v>
      </c>
      <c r="B25" s="56" t="s">
        <v>746</v>
      </c>
      <c r="C25" s="56"/>
      <c r="D25" s="56"/>
      <c r="E25" s="56" t="s">
        <v>747</v>
      </c>
      <c r="F25" s="56"/>
      <c r="G25" s="56"/>
      <c r="H25" s="56" t="s">
        <v>105</v>
      </c>
      <c r="I25" s="56"/>
      <c r="J25" s="56"/>
      <c r="K25" s="8" t="s">
        <v>28</v>
      </c>
      <c r="L25" s="56">
        <v>1870</v>
      </c>
      <c r="M25" s="56"/>
      <c r="N25" s="56">
        <v>220531</v>
      </c>
      <c r="O25" s="56"/>
      <c r="P25" s="57" t="s">
        <v>162</v>
      </c>
      <c r="Q25" s="57"/>
      <c r="R25" s="57"/>
      <c r="S25" s="17"/>
      <c r="T25" s="57" t="s">
        <v>163</v>
      </c>
      <c r="U25" s="57"/>
      <c r="V25" s="57"/>
      <c r="W25" s="57"/>
      <c r="X25" s="58"/>
    </row>
    <row r="26" spans="1:24" s="2" customFormat="1" ht="20.100000000000001" customHeight="1" x14ac:dyDescent="0.15">
      <c r="A26" s="94" t="s">
        <v>758</v>
      </c>
      <c r="B26" s="95"/>
      <c r="C26" s="95"/>
      <c r="D26" s="95"/>
      <c r="E26" s="95"/>
      <c r="F26" s="95"/>
      <c r="G26" s="95"/>
      <c r="H26" s="95"/>
      <c r="I26" s="95"/>
      <c r="J26" s="95"/>
      <c r="K26" s="13" t="s">
        <v>47</v>
      </c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8"/>
    </row>
    <row r="27" spans="1:24" s="2" customFormat="1" ht="21.75" customHeight="1" x14ac:dyDescent="0.15">
      <c r="A27" s="96"/>
      <c r="B27" s="97"/>
      <c r="C27" s="97"/>
      <c r="D27" s="97"/>
      <c r="E27" s="97"/>
      <c r="F27" s="97"/>
      <c r="G27" s="97"/>
      <c r="H27" s="97"/>
      <c r="I27" s="97"/>
      <c r="J27" s="97"/>
      <c r="K27" s="67" t="s">
        <v>48</v>
      </c>
      <c r="L27" s="68"/>
      <c r="M27" s="68" t="s">
        <v>49</v>
      </c>
      <c r="N27" s="68"/>
      <c r="O27" s="68"/>
      <c r="P27" s="14" t="s">
        <v>50</v>
      </c>
      <c r="Q27" s="68" t="s">
        <v>51</v>
      </c>
      <c r="R27" s="68"/>
      <c r="S27" s="69"/>
      <c r="T27" s="69"/>
      <c r="U27" s="69"/>
      <c r="V27" s="69"/>
      <c r="W27" s="69"/>
      <c r="X27" s="70"/>
    </row>
    <row r="28" spans="1:24" s="2" customFormat="1" ht="42.95" customHeight="1" x14ac:dyDescent="0.15">
      <c r="A28" s="98"/>
      <c r="B28" s="99"/>
      <c r="C28" s="99"/>
      <c r="D28" s="99"/>
      <c r="E28" s="99"/>
      <c r="F28" s="99"/>
      <c r="G28" s="99"/>
      <c r="H28" s="99"/>
      <c r="I28" s="99"/>
      <c r="J28" s="99"/>
      <c r="K28" s="71"/>
      <c r="L28" s="72"/>
      <c r="M28" s="73"/>
      <c r="N28" s="73"/>
      <c r="O28" s="73"/>
      <c r="P28" s="15"/>
      <c r="Q28" s="73"/>
      <c r="R28" s="73"/>
      <c r="S28" s="73"/>
      <c r="T28" s="73"/>
      <c r="U28" s="73"/>
      <c r="V28" s="73"/>
      <c r="W28" s="73"/>
      <c r="X28" s="74"/>
    </row>
    <row r="29" spans="1:24" ht="17.100000000000001" customHeight="1" x14ac:dyDescent="0.15">
      <c r="A29" s="11" t="s">
        <v>52</v>
      </c>
      <c r="B29" s="11"/>
      <c r="C29" s="11"/>
      <c r="D29" s="11"/>
      <c r="Q29" s="110" t="s">
        <v>53</v>
      </c>
      <c r="R29" s="110"/>
      <c r="S29" s="110"/>
      <c r="T29" s="110"/>
      <c r="U29" s="110"/>
      <c r="V29" s="110"/>
      <c r="W29" s="110"/>
      <c r="X29" s="110"/>
    </row>
    <row r="1048145" customFormat="1" x14ac:dyDescent="0.15"/>
    <row r="1048146" customFormat="1" x14ac:dyDescent="0.15"/>
    <row r="1048147" customFormat="1" x14ac:dyDescent="0.15"/>
    <row r="1048148" customFormat="1" x14ac:dyDescent="0.15"/>
    <row r="1048149" customFormat="1" x14ac:dyDescent="0.15"/>
    <row r="1048150" customFormat="1" x14ac:dyDescent="0.15"/>
    <row r="1048151" customFormat="1" x14ac:dyDescent="0.15"/>
    <row r="1048152" customFormat="1" x14ac:dyDescent="0.15"/>
    <row r="1048153" customFormat="1" x14ac:dyDescent="0.15"/>
    <row r="1048154" customFormat="1" x14ac:dyDescent="0.15"/>
    <row r="1048155" customFormat="1" x14ac:dyDescent="0.15"/>
    <row r="1048156" customFormat="1" x14ac:dyDescent="0.15"/>
    <row r="1048157" customFormat="1" x14ac:dyDescent="0.15"/>
    <row r="1048158" customFormat="1" x14ac:dyDescent="0.15"/>
    <row r="1048159" customFormat="1" x14ac:dyDescent="0.15"/>
    <row r="1048160" customFormat="1" x14ac:dyDescent="0.15"/>
    <row r="1048161" customFormat="1" x14ac:dyDescent="0.15"/>
    <row r="1048162" customFormat="1" x14ac:dyDescent="0.15"/>
    <row r="1048163" customFormat="1" x14ac:dyDescent="0.15"/>
    <row r="1048164" customFormat="1" x14ac:dyDescent="0.15"/>
    <row r="1048165" customFormat="1" x14ac:dyDescent="0.15"/>
    <row r="1048166" customFormat="1" x14ac:dyDescent="0.15"/>
    <row r="1048167" customFormat="1" x14ac:dyDescent="0.15"/>
    <row r="1048168" customFormat="1" x14ac:dyDescent="0.15"/>
    <row r="1048169" customFormat="1" x14ac:dyDescent="0.15"/>
    <row r="1048170" customFormat="1" x14ac:dyDescent="0.15"/>
    <row r="1048171" customFormat="1" x14ac:dyDescent="0.15"/>
    <row r="1048172" customFormat="1" x14ac:dyDescent="0.15"/>
    <row r="1048173" customFormat="1" x14ac:dyDescent="0.15"/>
    <row r="1048174" customFormat="1" x14ac:dyDescent="0.15"/>
    <row r="1048175" customFormat="1" x14ac:dyDescent="0.15"/>
    <row r="1048176" customFormat="1" x14ac:dyDescent="0.15"/>
    <row r="1048177" customFormat="1" x14ac:dyDescent="0.15"/>
    <row r="1048178" customFormat="1" x14ac:dyDescent="0.15"/>
    <row r="1048179" customFormat="1" x14ac:dyDescent="0.15"/>
    <row r="1048180" customFormat="1" x14ac:dyDescent="0.15"/>
    <row r="1048181" customFormat="1" x14ac:dyDescent="0.15"/>
    <row r="1048182" customFormat="1" x14ac:dyDescent="0.15"/>
    <row r="1048183" customFormat="1" x14ac:dyDescent="0.15"/>
    <row r="1048184" customFormat="1" x14ac:dyDescent="0.15"/>
    <row r="1048185" customFormat="1" x14ac:dyDescent="0.15"/>
    <row r="1048186" customFormat="1" x14ac:dyDescent="0.15"/>
    <row r="1048187" customFormat="1" x14ac:dyDescent="0.15"/>
    <row r="1048188" customFormat="1" x14ac:dyDescent="0.15"/>
    <row r="1048189" customFormat="1" x14ac:dyDescent="0.15"/>
    <row r="1048190" customFormat="1" x14ac:dyDescent="0.15"/>
    <row r="1048191" customFormat="1" x14ac:dyDescent="0.15"/>
    <row r="1048192" customFormat="1" x14ac:dyDescent="0.15"/>
    <row r="1048193" customFormat="1" x14ac:dyDescent="0.15"/>
    <row r="1048194" customFormat="1" x14ac:dyDescent="0.15"/>
    <row r="1048195" customFormat="1" x14ac:dyDescent="0.15"/>
    <row r="1048196" customFormat="1" x14ac:dyDescent="0.15"/>
    <row r="1048197" customFormat="1" x14ac:dyDescent="0.15"/>
    <row r="1048198" customFormat="1" x14ac:dyDescent="0.15"/>
    <row r="1048199" customFormat="1" x14ac:dyDescent="0.15"/>
    <row r="1048200" customFormat="1" x14ac:dyDescent="0.15"/>
    <row r="1048201" customFormat="1" x14ac:dyDescent="0.15"/>
    <row r="1048202" customFormat="1" x14ac:dyDescent="0.15"/>
    <row r="1048203" customFormat="1" x14ac:dyDescent="0.15"/>
    <row r="1048204" customFormat="1" x14ac:dyDescent="0.15"/>
    <row r="1048205" customFormat="1" x14ac:dyDescent="0.15"/>
    <row r="1048206" customFormat="1" x14ac:dyDescent="0.15"/>
    <row r="1048207" customFormat="1" x14ac:dyDescent="0.15"/>
    <row r="1048208" customFormat="1" x14ac:dyDescent="0.15"/>
    <row r="1048209" customFormat="1" x14ac:dyDescent="0.15"/>
    <row r="1048210" customFormat="1" x14ac:dyDescent="0.15"/>
    <row r="1048211" customFormat="1" x14ac:dyDescent="0.15"/>
    <row r="1048212" customFormat="1" x14ac:dyDescent="0.15"/>
    <row r="1048213" customFormat="1" x14ac:dyDescent="0.15"/>
    <row r="1048214" customFormat="1" x14ac:dyDescent="0.15"/>
    <row r="1048215" customFormat="1" x14ac:dyDescent="0.15"/>
    <row r="1048216" customFormat="1" x14ac:dyDescent="0.15"/>
    <row r="1048217" customFormat="1" x14ac:dyDescent="0.15"/>
    <row r="1048218" customFormat="1" x14ac:dyDescent="0.15"/>
    <row r="1048219" customFormat="1" x14ac:dyDescent="0.15"/>
    <row r="1048220" customFormat="1" x14ac:dyDescent="0.15"/>
    <row r="1048221" customFormat="1" x14ac:dyDescent="0.15"/>
    <row r="1048222" customFormat="1" x14ac:dyDescent="0.15"/>
    <row r="1048223" customFormat="1" x14ac:dyDescent="0.15"/>
    <row r="1048224" customFormat="1" x14ac:dyDescent="0.15"/>
    <row r="1048225" customFormat="1" x14ac:dyDescent="0.15"/>
    <row r="1048226" customFormat="1" x14ac:dyDescent="0.15"/>
    <row r="1048227" customFormat="1" x14ac:dyDescent="0.15"/>
    <row r="1048228" customFormat="1" x14ac:dyDescent="0.15"/>
    <row r="1048229" customFormat="1" x14ac:dyDescent="0.15"/>
    <row r="1048230" customFormat="1" x14ac:dyDescent="0.15"/>
    <row r="1048231" customFormat="1" x14ac:dyDescent="0.15"/>
    <row r="1048232" customFormat="1" x14ac:dyDescent="0.15"/>
    <row r="1048233" customFormat="1" x14ac:dyDescent="0.15"/>
    <row r="1048234" customFormat="1" x14ac:dyDescent="0.15"/>
    <row r="1048235" customFormat="1" x14ac:dyDescent="0.15"/>
    <row r="1048236" customFormat="1" x14ac:dyDescent="0.15"/>
    <row r="1048237" customFormat="1" x14ac:dyDescent="0.15"/>
    <row r="1048238" customFormat="1" x14ac:dyDescent="0.15"/>
    <row r="1048239" customFormat="1" x14ac:dyDescent="0.15"/>
    <row r="1048240" customFormat="1" x14ac:dyDescent="0.15"/>
    <row r="1048241" customFormat="1" x14ac:dyDescent="0.15"/>
    <row r="1048242" customFormat="1" x14ac:dyDescent="0.15"/>
    <row r="1048243" customFormat="1" x14ac:dyDescent="0.15"/>
    <row r="1048244" customFormat="1" x14ac:dyDescent="0.15"/>
    <row r="1048245" customFormat="1" x14ac:dyDescent="0.15"/>
    <row r="1048246" customFormat="1" x14ac:dyDescent="0.15"/>
    <row r="1048247" customFormat="1" x14ac:dyDescent="0.15"/>
    <row r="1048248" customFormat="1" x14ac:dyDescent="0.15"/>
    <row r="1048249" customFormat="1" x14ac:dyDescent="0.15"/>
    <row r="1048250" customFormat="1" x14ac:dyDescent="0.15"/>
    <row r="1048251" customFormat="1" x14ac:dyDescent="0.15"/>
    <row r="1048252" customFormat="1" x14ac:dyDescent="0.15"/>
    <row r="1048253" customFormat="1" x14ac:dyDescent="0.15"/>
    <row r="1048254" customFormat="1" x14ac:dyDescent="0.15"/>
    <row r="1048255" customFormat="1" x14ac:dyDescent="0.15"/>
    <row r="1048256" customFormat="1" x14ac:dyDescent="0.15"/>
    <row r="1048257" customFormat="1" x14ac:dyDescent="0.15"/>
    <row r="1048258" customFormat="1" x14ac:dyDescent="0.15"/>
    <row r="1048259" customFormat="1" x14ac:dyDescent="0.15"/>
    <row r="1048260" customFormat="1" x14ac:dyDescent="0.15"/>
    <row r="1048261" customFormat="1" x14ac:dyDescent="0.15"/>
    <row r="1048262" customFormat="1" x14ac:dyDescent="0.15"/>
    <row r="1048263" customFormat="1" x14ac:dyDescent="0.15"/>
    <row r="1048264" customFormat="1" x14ac:dyDescent="0.15"/>
    <row r="1048265" customFormat="1" x14ac:dyDescent="0.15"/>
    <row r="1048266" customFormat="1" x14ac:dyDescent="0.15"/>
    <row r="1048267" customFormat="1" x14ac:dyDescent="0.15"/>
    <row r="1048268" customFormat="1" x14ac:dyDescent="0.15"/>
    <row r="1048269" customFormat="1" x14ac:dyDescent="0.15"/>
    <row r="1048270" customFormat="1" x14ac:dyDescent="0.15"/>
    <row r="1048271" customFormat="1" x14ac:dyDescent="0.15"/>
    <row r="1048272" customFormat="1" x14ac:dyDescent="0.15"/>
    <row r="1048273" customFormat="1" x14ac:dyDescent="0.15"/>
    <row r="1048274" customFormat="1" x14ac:dyDescent="0.15"/>
    <row r="1048275" customFormat="1" x14ac:dyDescent="0.15"/>
    <row r="1048276" customFormat="1" x14ac:dyDescent="0.15"/>
    <row r="1048277" customFormat="1" x14ac:dyDescent="0.15"/>
    <row r="1048278" customFormat="1" x14ac:dyDescent="0.15"/>
    <row r="1048279" customFormat="1" x14ac:dyDescent="0.15"/>
    <row r="1048280" customFormat="1" x14ac:dyDescent="0.15"/>
    <row r="1048281" customFormat="1" x14ac:dyDescent="0.15"/>
    <row r="1048282" customFormat="1" x14ac:dyDescent="0.15"/>
    <row r="1048283" customFormat="1" x14ac:dyDescent="0.15"/>
    <row r="1048284" customFormat="1" x14ac:dyDescent="0.15"/>
    <row r="1048285" customFormat="1" x14ac:dyDescent="0.15"/>
    <row r="1048286" customFormat="1" x14ac:dyDescent="0.15"/>
    <row r="1048287" customFormat="1" x14ac:dyDescent="0.15"/>
    <row r="1048288" customFormat="1" x14ac:dyDescent="0.15"/>
    <row r="1048289" customFormat="1" x14ac:dyDescent="0.15"/>
    <row r="1048290" customFormat="1" x14ac:dyDescent="0.15"/>
    <row r="1048291" customFormat="1" x14ac:dyDescent="0.15"/>
    <row r="1048292" customFormat="1" x14ac:dyDescent="0.15"/>
    <row r="1048293" customFormat="1" x14ac:dyDescent="0.15"/>
    <row r="1048294" customFormat="1" x14ac:dyDescent="0.15"/>
    <row r="1048295" customFormat="1" x14ac:dyDescent="0.15"/>
    <row r="1048296" customFormat="1" x14ac:dyDescent="0.15"/>
    <row r="1048297" customFormat="1" x14ac:dyDescent="0.15"/>
    <row r="1048298" customFormat="1" x14ac:dyDescent="0.15"/>
    <row r="1048299" customFormat="1" x14ac:dyDescent="0.15"/>
    <row r="1048300" customFormat="1" x14ac:dyDescent="0.15"/>
    <row r="1048301" customFormat="1" x14ac:dyDescent="0.15"/>
    <row r="1048302" customFormat="1" x14ac:dyDescent="0.15"/>
    <row r="1048303" customFormat="1" x14ac:dyDescent="0.15"/>
    <row r="1048304" customFormat="1" x14ac:dyDescent="0.15"/>
    <row r="1048305" customFormat="1" x14ac:dyDescent="0.15"/>
    <row r="1048306" customFormat="1" x14ac:dyDescent="0.15"/>
    <row r="1048307" customFormat="1" x14ac:dyDescent="0.15"/>
    <row r="1048308" customFormat="1" x14ac:dyDescent="0.15"/>
    <row r="1048309" customFormat="1" x14ac:dyDescent="0.15"/>
    <row r="1048310" customFormat="1" x14ac:dyDescent="0.15"/>
    <row r="1048311" customFormat="1" x14ac:dyDescent="0.15"/>
    <row r="1048312" customFormat="1" x14ac:dyDescent="0.15"/>
    <row r="1048313" customFormat="1" x14ac:dyDescent="0.15"/>
    <row r="1048314" customFormat="1" x14ac:dyDescent="0.15"/>
    <row r="1048315" customFormat="1" x14ac:dyDescent="0.15"/>
    <row r="1048316" customFormat="1" x14ac:dyDescent="0.15"/>
    <row r="1048317" customFormat="1" x14ac:dyDescent="0.15"/>
    <row r="1048318" customFormat="1" x14ac:dyDescent="0.15"/>
    <row r="1048319" customFormat="1" x14ac:dyDescent="0.15"/>
    <row r="1048320" customFormat="1" x14ac:dyDescent="0.15"/>
    <row r="1048321" customFormat="1" x14ac:dyDescent="0.15"/>
    <row r="1048322" customFormat="1" x14ac:dyDescent="0.15"/>
    <row r="1048323" customFormat="1" x14ac:dyDescent="0.15"/>
    <row r="1048324" customFormat="1" x14ac:dyDescent="0.15"/>
    <row r="1048325" customFormat="1" x14ac:dyDescent="0.15"/>
    <row r="1048326" customFormat="1" x14ac:dyDescent="0.15"/>
    <row r="1048327" customFormat="1" x14ac:dyDescent="0.15"/>
    <row r="1048328" customFormat="1" x14ac:dyDescent="0.15"/>
    <row r="1048329" customFormat="1" x14ac:dyDescent="0.15"/>
    <row r="1048330" customFormat="1" x14ac:dyDescent="0.15"/>
    <row r="1048331" customFormat="1" x14ac:dyDescent="0.15"/>
    <row r="1048332" customFormat="1" x14ac:dyDescent="0.15"/>
    <row r="1048333" customFormat="1" x14ac:dyDescent="0.15"/>
    <row r="1048334" customFormat="1" x14ac:dyDescent="0.15"/>
    <row r="1048335" customFormat="1" x14ac:dyDescent="0.15"/>
    <row r="1048336" customFormat="1" x14ac:dyDescent="0.15"/>
    <row r="1048337" customFormat="1" x14ac:dyDescent="0.15"/>
    <row r="1048338" customFormat="1" x14ac:dyDescent="0.15"/>
    <row r="1048339" customFormat="1" x14ac:dyDescent="0.15"/>
    <row r="1048340" customFormat="1" x14ac:dyDescent="0.15"/>
    <row r="1048341" customFormat="1" x14ac:dyDescent="0.15"/>
    <row r="1048342" customFormat="1" x14ac:dyDescent="0.15"/>
    <row r="1048343" customFormat="1" x14ac:dyDescent="0.15"/>
    <row r="1048344" customFormat="1" x14ac:dyDescent="0.15"/>
    <row r="1048345" customFormat="1" x14ac:dyDescent="0.15"/>
    <row r="1048346" customFormat="1" x14ac:dyDescent="0.15"/>
    <row r="1048347" customFormat="1" x14ac:dyDescent="0.15"/>
    <row r="1048348" customFormat="1" x14ac:dyDescent="0.15"/>
    <row r="1048349" customFormat="1" x14ac:dyDescent="0.15"/>
    <row r="1048350" customFormat="1" x14ac:dyDescent="0.15"/>
    <row r="1048351" customFormat="1" x14ac:dyDescent="0.15"/>
    <row r="1048352" customFormat="1" x14ac:dyDescent="0.15"/>
    <row r="1048353" customFormat="1" x14ac:dyDescent="0.15"/>
    <row r="1048354" customFormat="1" x14ac:dyDescent="0.15"/>
    <row r="1048355" customFormat="1" x14ac:dyDescent="0.15"/>
    <row r="1048356" customFormat="1" x14ac:dyDescent="0.15"/>
    <row r="1048357" customFormat="1" x14ac:dyDescent="0.15"/>
    <row r="1048358" customFormat="1" x14ac:dyDescent="0.15"/>
    <row r="1048359" customFormat="1" x14ac:dyDescent="0.15"/>
    <row r="1048360" customFormat="1" x14ac:dyDescent="0.15"/>
    <row r="1048361" customFormat="1" x14ac:dyDescent="0.15"/>
    <row r="1048362" customFormat="1" x14ac:dyDescent="0.15"/>
    <row r="1048363" customFormat="1" x14ac:dyDescent="0.15"/>
    <row r="1048364" customFormat="1" x14ac:dyDescent="0.15"/>
    <row r="1048365" customFormat="1" x14ac:dyDescent="0.15"/>
    <row r="1048366" customFormat="1" x14ac:dyDescent="0.15"/>
    <row r="1048367" customFormat="1" x14ac:dyDescent="0.15"/>
    <row r="1048368" customFormat="1" x14ac:dyDescent="0.15"/>
    <row r="1048369" customFormat="1" x14ac:dyDescent="0.15"/>
    <row r="1048370" customFormat="1" x14ac:dyDescent="0.15"/>
    <row r="1048371" customFormat="1" x14ac:dyDescent="0.15"/>
    <row r="1048372" customFormat="1" x14ac:dyDescent="0.15"/>
    <row r="1048373" customFormat="1" x14ac:dyDescent="0.15"/>
    <row r="1048374" customFormat="1" x14ac:dyDescent="0.15"/>
    <row r="1048375" customFormat="1" x14ac:dyDescent="0.15"/>
    <row r="1048376" customFormat="1" x14ac:dyDescent="0.15"/>
    <row r="1048377" customFormat="1" x14ac:dyDescent="0.15"/>
    <row r="1048378" customFormat="1" x14ac:dyDescent="0.15"/>
    <row r="1048379" customFormat="1" x14ac:dyDescent="0.15"/>
    <row r="1048380" customFormat="1" x14ac:dyDescent="0.15"/>
    <row r="1048381" customFormat="1" x14ac:dyDescent="0.15"/>
    <row r="1048382" customFormat="1" x14ac:dyDescent="0.15"/>
    <row r="1048383" customFormat="1" x14ac:dyDescent="0.15"/>
    <row r="1048384" customFormat="1" x14ac:dyDescent="0.15"/>
    <row r="1048385" customFormat="1" x14ac:dyDescent="0.15"/>
    <row r="1048386" customFormat="1" x14ac:dyDescent="0.15"/>
    <row r="1048387" customFormat="1" x14ac:dyDescent="0.15"/>
    <row r="1048388" customFormat="1" x14ac:dyDescent="0.15"/>
    <row r="1048389" customFormat="1" x14ac:dyDescent="0.15"/>
    <row r="1048390" customFormat="1" x14ac:dyDescent="0.15"/>
    <row r="1048391" customFormat="1" x14ac:dyDescent="0.15"/>
    <row r="1048392" customFormat="1" x14ac:dyDescent="0.15"/>
    <row r="1048393" customFormat="1" x14ac:dyDescent="0.15"/>
    <row r="1048394" customFormat="1" x14ac:dyDescent="0.15"/>
    <row r="1048395" customFormat="1" x14ac:dyDescent="0.15"/>
    <row r="1048396" customFormat="1" x14ac:dyDescent="0.15"/>
    <row r="1048397" customFormat="1" x14ac:dyDescent="0.15"/>
    <row r="1048398" customFormat="1" x14ac:dyDescent="0.15"/>
    <row r="1048399" customFormat="1" x14ac:dyDescent="0.15"/>
    <row r="1048400" customFormat="1" x14ac:dyDescent="0.15"/>
    <row r="1048401" customFormat="1" x14ac:dyDescent="0.15"/>
    <row r="1048402" customFormat="1" x14ac:dyDescent="0.15"/>
    <row r="1048403" customFormat="1" x14ac:dyDescent="0.15"/>
    <row r="1048404" customFormat="1" x14ac:dyDescent="0.15"/>
    <row r="1048405" customFormat="1" x14ac:dyDescent="0.15"/>
    <row r="1048406" customFormat="1" x14ac:dyDescent="0.15"/>
    <row r="1048407" customFormat="1" x14ac:dyDescent="0.15"/>
    <row r="1048408" customFormat="1" x14ac:dyDescent="0.15"/>
    <row r="1048409" customFormat="1" x14ac:dyDescent="0.15"/>
    <row r="1048410" customFormat="1" x14ac:dyDescent="0.15"/>
    <row r="1048411" customFormat="1" x14ac:dyDescent="0.15"/>
    <row r="1048412" customFormat="1" x14ac:dyDescent="0.15"/>
    <row r="1048413" customFormat="1" x14ac:dyDescent="0.15"/>
    <row r="1048414" customFormat="1" x14ac:dyDescent="0.15"/>
    <row r="1048415" customFormat="1" x14ac:dyDescent="0.15"/>
    <row r="1048416" customFormat="1" x14ac:dyDescent="0.15"/>
    <row r="1048417" customFormat="1" x14ac:dyDescent="0.15"/>
    <row r="1048418" customFormat="1" x14ac:dyDescent="0.15"/>
    <row r="1048419" customFormat="1" x14ac:dyDescent="0.15"/>
    <row r="1048420" customFormat="1" x14ac:dyDescent="0.15"/>
    <row r="1048421" customFormat="1" x14ac:dyDescent="0.15"/>
    <row r="1048422" customFormat="1" x14ac:dyDescent="0.15"/>
    <row r="1048423" customFormat="1" x14ac:dyDescent="0.15"/>
    <row r="1048424" customFormat="1" x14ac:dyDescent="0.15"/>
    <row r="1048425" customFormat="1" x14ac:dyDescent="0.15"/>
    <row r="1048426" customFormat="1" x14ac:dyDescent="0.15"/>
    <row r="1048427" customFormat="1" x14ac:dyDescent="0.15"/>
    <row r="1048428" customFormat="1" x14ac:dyDescent="0.15"/>
    <row r="1048429" customFormat="1" x14ac:dyDescent="0.15"/>
    <row r="1048430" customFormat="1" x14ac:dyDescent="0.15"/>
    <row r="1048431" customFormat="1" x14ac:dyDescent="0.15"/>
    <row r="1048432" customFormat="1" x14ac:dyDescent="0.15"/>
    <row r="1048433" customFormat="1" x14ac:dyDescent="0.15"/>
    <row r="1048434" customFormat="1" x14ac:dyDescent="0.15"/>
    <row r="1048435" customFormat="1" x14ac:dyDescent="0.15"/>
    <row r="1048436" customFormat="1" x14ac:dyDescent="0.15"/>
    <row r="1048437" customFormat="1" x14ac:dyDescent="0.15"/>
    <row r="1048438" customFormat="1" x14ac:dyDescent="0.15"/>
    <row r="1048439" customFormat="1" x14ac:dyDescent="0.15"/>
    <row r="1048440" customFormat="1" x14ac:dyDescent="0.15"/>
    <row r="1048441" customFormat="1" x14ac:dyDescent="0.15"/>
    <row r="1048442" customFormat="1" x14ac:dyDescent="0.15"/>
    <row r="1048443" customFormat="1" x14ac:dyDescent="0.15"/>
    <row r="1048444" customFormat="1" x14ac:dyDescent="0.15"/>
    <row r="1048445" customFormat="1" x14ac:dyDescent="0.15"/>
    <row r="1048446" customFormat="1" x14ac:dyDescent="0.15"/>
    <row r="1048447" customFormat="1" x14ac:dyDescent="0.15"/>
    <row r="1048448" customFormat="1" x14ac:dyDescent="0.15"/>
    <row r="1048449" customFormat="1" x14ac:dyDescent="0.15"/>
    <row r="1048450" customFormat="1" x14ac:dyDescent="0.15"/>
    <row r="1048451" customFormat="1" x14ac:dyDescent="0.15"/>
    <row r="1048452" customFormat="1" x14ac:dyDescent="0.15"/>
    <row r="1048453" customFormat="1" x14ac:dyDescent="0.15"/>
    <row r="1048454" customFormat="1" x14ac:dyDescent="0.15"/>
    <row r="1048455" customFormat="1" x14ac:dyDescent="0.15"/>
    <row r="1048456" customFormat="1" x14ac:dyDescent="0.15"/>
    <row r="1048457" customFormat="1" x14ac:dyDescent="0.15"/>
    <row r="1048458" customFormat="1" x14ac:dyDescent="0.15"/>
    <row r="1048459" customFormat="1" x14ac:dyDescent="0.15"/>
    <row r="1048460" customFormat="1" x14ac:dyDescent="0.15"/>
    <row r="1048461" customFormat="1" x14ac:dyDescent="0.15"/>
    <row r="1048462" customFormat="1" x14ac:dyDescent="0.15"/>
    <row r="1048463" customFormat="1" x14ac:dyDescent="0.15"/>
    <row r="1048464" customFormat="1" x14ac:dyDescent="0.15"/>
    <row r="1048465" customFormat="1" x14ac:dyDescent="0.15"/>
    <row r="1048466" customFormat="1" x14ac:dyDescent="0.15"/>
    <row r="1048467" customFormat="1" x14ac:dyDescent="0.15"/>
    <row r="1048468" customFormat="1" x14ac:dyDescent="0.15"/>
    <row r="1048469" customFormat="1" x14ac:dyDescent="0.15"/>
    <row r="1048470" customFormat="1" x14ac:dyDescent="0.15"/>
    <row r="1048471" customFormat="1" x14ac:dyDescent="0.15"/>
    <row r="1048472" customFormat="1" x14ac:dyDescent="0.15"/>
    <row r="1048473" customFormat="1" x14ac:dyDescent="0.15"/>
    <row r="1048474" customFormat="1" x14ac:dyDescent="0.15"/>
    <row r="1048475" customFormat="1" x14ac:dyDescent="0.15"/>
    <row r="1048476" customFormat="1" x14ac:dyDescent="0.15"/>
    <row r="1048477" customFormat="1" x14ac:dyDescent="0.15"/>
    <row r="1048478" customFormat="1" x14ac:dyDescent="0.15"/>
    <row r="1048479" customFormat="1" x14ac:dyDescent="0.15"/>
    <row r="1048480" customFormat="1" x14ac:dyDescent="0.15"/>
    <row r="1048481" customFormat="1" x14ac:dyDescent="0.15"/>
    <row r="1048482" customFormat="1" x14ac:dyDescent="0.15"/>
    <row r="1048483" customFormat="1" x14ac:dyDescent="0.15"/>
    <row r="1048484" customFormat="1" x14ac:dyDescent="0.15"/>
    <row r="1048485" customFormat="1" x14ac:dyDescent="0.15"/>
    <row r="1048486" customFormat="1" x14ac:dyDescent="0.15"/>
    <row r="1048487" customFormat="1" x14ac:dyDescent="0.15"/>
    <row r="1048488" customFormat="1" x14ac:dyDescent="0.15"/>
    <row r="1048489" customFormat="1" x14ac:dyDescent="0.15"/>
    <row r="1048490" customFormat="1" x14ac:dyDescent="0.15"/>
    <row r="1048491" customFormat="1" x14ac:dyDescent="0.15"/>
    <row r="1048492" customFormat="1" x14ac:dyDescent="0.15"/>
    <row r="1048493" customFormat="1" x14ac:dyDescent="0.15"/>
    <row r="1048494" customFormat="1" x14ac:dyDescent="0.15"/>
    <row r="1048495" customFormat="1" x14ac:dyDescent="0.15"/>
    <row r="1048496" customFormat="1" x14ac:dyDescent="0.15"/>
    <row r="1048497" customFormat="1" x14ac:dyDescent="0.15"/>
    <row r="1048498" customFormat="1" x14ac:dyDescent="0.15"/>
    <row r="1048499" customFormat="1" x14ac:dyDescent="0.15"/>
    <row r="1048500" customFormat="1" x14ac:dyDescent="0.15"/>
    <row r="1048501" customFormat="1" x14ac:dyDescent="0.15"/>
    <row r="1048502" customFormat="1" x14ac:dyDescent="0.15"/>
    <row r="1048503" customFormat="1" x14ac:dyDescent="0.15"/>
    <row r="1048504" customFormat="1" x14ac:dyDescent="0.15"/>
    <row r="1048505" customFormat="1" x14ac:dyDescent="0.15"/>
    <row r="1048506" customFormat="1" x14ac:dyDescent="0.15"/>
    <row r="1048507" customFormat="1" x14ac:dyDescent="0.15"/>
    <row r="1048508" customFormat="1" x14ac:dyDescent="0.15"/>
    <row r="1048509" customFormat="1" x14ac:dyDescent="0.15"/>
    <row r="1048510" customFormat="1" x14ac:dyDescent="0.15"/>
    <row r="1048511" customFormat="1" x14ac:dyDescent="0.15"/>
    <row r="1048512" customFormat="1" x14ac:dyDescent="0.15"/>
    <row r="1048513" customFormat="1" x14ac:dyDescent="0.15"/>
    <row r="1048514" customFormat="1" x14ac:dyDescent="0.15"/>
    <row r="1048515" customFormat="1" x14ac:dyDescent="0.15"/>
    <row r="1048516" customFormat="1" x14ac:dyDescent="0.15"/>
    <row r="1048517" customFormat="1" x14ac:dyDescent="0.15"/>
    <row r="1048518" customFormat="1" x14ac:dyDescent="0.15"/>
    <row r="1048519" customFormat="1" x14ac:dyDescent="0.15"/>
    <row r="1048520" customFormat="1" x14ac:dyDescent="0.15"/>
    <row r="1048521" customFormat="1" x14ac:dyDescent="0.15"/>
    <row r="1048522" customFormat="1" x14ac:dyDescent="0.15"/>
    <row r="1048523" customFormat="1" x14ac:dyDescent="0.15"/>
    <row r="1048524" customFormat="1" x14ac:dyDescent="0.15"/>
    <row r="1048525" customFormat="1" x14ac:dyDescent="0.15"/>
    <row r="1048526" customFormat="1" x14ac:dyDescent="0.15"/>
    <row r="1048527" customFormat="1" x14ac:dyDescent="0.15"/>
    <row r="1048528" customFormat="1" x14ac:dyDescent="0.15"/>
    <row r="1048529" customFormat="1" x14ac:dyDescent="0.15"/>
    <row r="1048530" customFormat="1" x14ac:dyDescent="0.15"/>
    <row r="1048531" customFormat="1" x14ac:dyDescent="0.15"/>
    <row r="1048532" customFormat="1" x14ac:dyDescent="0.15"/>
    <row r="1048533" customFormat="1" x14ac:dyDescent="0.15"/>
    <row r="1048534" customFormat="1" x14ac:dyDescent="0.15"/>
    <row r="1048535" customFormat="1" x14ac:dyDescent="0.15"/>
    <row r="1048536" customFormat="1" x14ac:dyDescent="0.15"/>
    <row r="1048537" customFormat="1" x14ac:dyDescent="0.15"/>
    <row r="1048538" customFormat="1" x14ac:dyDescent="0.15"/>
    <row r="1048539" customFormat="1" x14ac:dyDescent="0.15"/>
    <row r="1048540" customFormat="1" x14ac:dyDescent="0.15"/>
    <row r="1048541" customFormat="1" x14ac:dyDescent="0.15"/>
    <row r="1048542" customFormat="1" x14ac:dyDescent="0.15"/>
    <row r="1048543" customFormat="1" x14ac:dyDescent="0.15"/>
    <row r="1048544" customFormat="1" x14ac:dyDescent="0.15"/>
    <row r="1048545" customFormat="1" x14ac:dyDescent="0.15"/>
    <row r="1048546" customFormat="1" x14ac:dyDescent="0.15"/>
    <row r="1048547" customFormat="1" x14ac:dyDescent="0.15"/>
    <row r="1048548" customFormat="1" x14ac:dyDescent="0.15"/>
    <row r="1048549" customFormat="1" x14ac:dyDescent="0.15"/>
    <row r="1048550" customFormat="1" x14ac:dyDescent="0.15"/>
    <row r="1048551" customFormat="1" x14ac:dyDescent="0.15"/>
    <row r="1048552" customFormat="1" x14ac:dyDescent="0.15"/>
    <row r="1048553" customFormat="1" x14ac:dyDescent="0.15"/>
    <row r="1048554" customFormat="1" x14ac:dyDescent="0.15"/>
    <row r="1048555" customFormat="1" x14ac:dyDescent="0.15"/>
    <row r="1048556" customFormat="1" x14ac:dyDescent="0.15"/>
    <row r="1048557" customFormat="1" x14ac:dyDescent="0.15"/>
    <row r="1048558" customFormat="1" x14ac:dyDescent="0.15"/>
    <row r="1048559" customFormat="1" x14ac:dyDescent="0.15"/>
    <row r="1048560" customFormat="1" x14ac:dyDescent="0.15"/>
    <row r="1048561" customFormat="1" x14ac:dyDescent="0.15"/>
    <row r="1048562" customFormat="1" x14ac:dyDescent="0.15"/>
    <row r="1048563" customFormat="1" x14ac:dyDescent="0.15"/>
    <row r="1048564" customFormat="1" x14ac:dyDescent="0.15"/>
    <row r="1048565" customFormat="1" x14ac:dyDescent="0.15"/>
    <row r="1048566" customFormat="1" x14ac:dyDescent="0.15"/>
    <row r="1048567" customFormat="1" x14ac:dyDescent="0.15"/>
    <row r="1048568" customFormat="1" x14ac:dyDescent="0.15"/>
    <row r="1048569" customFormat="1" x14ac:dyDescent="0.15"/>
    <row r="1048570" customFormat="1" x14ac:dyDescent="0.15"/>
    <row r="1048571" customFormat="1" x14ac:dyDescent="0.15"/>
    <row r="1048572" customFormat="1" x14ac:dyDescent="0.15"/>
    <row r="1048573" customFormat="1" x14ac:dyDescent="0.15"/>
    <row r="1048574" customFormat="1" x14ac:dyDescent="0.15"/>
    <row r="1048575" customFormat="1" x14ac:dyDescent="0.15"/>
    <row r="1048576" customFormat="1" x14ac:dyDescent="0.15"/>
  </sheetData>
  <mergeCells count="176">
    <mergeCell ref="A1:X2"/>
    <mergeCell ref="A26:J28"/>
    <mergeCell ref="K27:L27"/>
    <mergeCell ref="M27:O27"/>
    <mergeCell ref="Q27:R27"/>
    <mergeCell ref="S27:X27"/>
    <mergeCell ref="K28:L28"/>
    <mergeCell ref="M28:O28"/>
    <mergeCell ref="Q28:R28"/>
    <mergeCell ref="S28:X28"/>
    <mergeCell ref="Q29:X29"/>
    <mergeCell ref="B24:D24"/>
    <mergeCell ref="E24:G24"/>
    <mergeCell ref="H24:J24"/>
    <mergeCell ref="L24:M24"/>
    <mergeCell ref="N24:O24"/>
    <mergeCell ref="P24:R24"/>
    <mergeCell ref="T24:U24"/>
    <mergeCell ref="V24:X24"/>
    <mergeCell ref="B25:D25"/>
    <mergeCell ref="E25:G25"/>
    <mergeCell ref="H25:J25"/>
    <mergeCell ref="L25:M25"/>
    <mergeCell ref="N25:O25"/>
    <mergeCell ref="P25:R25"/>
    <mergeCell ref="T25:U25"/>
    <mergeCell ref="V25:X25"/>
    <mergeCell ref="B22:D22"/>
    <mergeCell ref="E22:G22"/>
    <mergeCell ref="H22:J22"/>
    <mergeCell ref="L22:M22"/>
    <mergeCell ref="N22:O22"/>
    <mergeCell ref="P22:R22"/>
    <mergeCell ref="T22:U22"/>
    <mergeCell ref="V22:X22"/>
    <mergeCell ref="B23:D23"/>
    <mergeCell ref="E23:G23"/>
    <mergeCell ref="H23:J23"/>
    <mergeCell ref="L23:M23"/>
    <mergeCell ref="N23:O23"/>
    <mergeCell ref="P23:R23"/>
    <mergeCell ref="T23:U23"/>
    <mergeCell ref="V23:X23"/>
    <mergeCell ref="B20:D20"/>
    <mergeCell ref="E20:G20"/>
    <mergeCell ref="H20:J20"/>
    <mergeCell ref="L20:M20"/>
    <mergeCell ref="N20:O20"/>
    <mergeCell ref="P20:R20"/>
    <mergeCell ref="T20:U20"/>
    <mergeCell ref="V20:X20"/>
    <mergeCell ref="B21:D21"/>
    <mergeCell ref="E21:G21"/>
    <mergeCell ref="H21:J21"/>
    <mergeCell ref="L21:M21"/>
    <mergeCell ref="N21:O21"/>
    <mergeCell ref="P21:R21"/>
    <mergeCell ref="T21:U21"/>
    <mergeCell ref="V21:X21"/>
    <mergeCell ref="B18:D18"/>
    <mergeCell ref="E18:G18"/>
    <mergeCell ref="H18:J18"/>
    <mergeCell ref="L18:M18"/>
    <mergeCell ref="N18:O18"/>
    <mergeCell ref="P18:R18"/>
    <mergeCell ref="T18:U18"/>
    <mergeCell ref="V18:X18"/>
    <mergeCell ref="B19:D19"/>
    <mergeCell ref="E19:G19"/>
    <mergeCell ref="H19:J19"/>
    <mergeCell ref="L19:M19"/>
    <mergeCell ref="N19:O19"/>
    <mergeCell ref="P19:R19"/>
    <mergeCell ref="T19:U19"/>
    <mergeCell ref="V19:X19"/>
    <mergeCell ref="B16:D16"/>
    <mergeCell ref="E16:G16"/>
    <mergeCell ref="H16:J16"/>
    <mergeCell ref="L16:M16"/>
    <mergeCell ref="N16:O16"/>
    <mergeCell ref="P16:R16"/>
    <mergeCell ref="T16:U16"/>
    <mergeCell ref="V16:X16"/>
    <mergeCell ref="B17:D17"/>
    <mergeCell ref="E17:G17"/>
    <mergeCell ref="H17:J17"/>
    <mergeCell ref="L17:M17"/>
    <mergeCell ref="N17:O17"/>
    <mergeCell ref="P17:R17"/>
    <mergeCell ref="T17:U17"/>
    <mergeCell ref="V17:X17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0.43263888888888902" bottom="0.196527777777778" header="0.31458333333333299" footer="0.156944444444444"/>
  <pageSetup paperSize="9" scale="85" orientation="landscape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05309-0FC4-474E-9F33-A1A66FCC44D4}">
  <dimension ref="A1:O366"/>
  <sheetViews>
    <sheetView topLeftCell="A34" workbookViewId="0">
      <selection activeCell="F45" sqref="F1:F1048576"/>
    </sheetView>
  </sheetViews>
  <sheetFormatPr defaultRowHeight="14.25" x14ac:dyDescent="0.15"/>
  <cols>
    <col min="2" max="5" width="9" style="121"/>
    <col min="6" max="6" width="10.625" style="121" customWidth="1"/>
    <col min="7" max="15" width="9" style="121"/>
  </cols>
  <sheetData>
    <row r="1" spans="1:15" x14ac:dyDescent="0.15">
      <c r="B1" s="122" t="s">
        <v>1</v>
      </c>
      <c r="C1" s="123" t="s">
        <v>769</v>
      </c>
      <c r="D1" s="123" t="s">
        <v>789</v>
      </c>
      <c r="E1" s="122" t="s">
        <v>790</v>
      </c>
      <c r="F1" s="122" t="s">
        <v>771</v>
      </c>
      <c r="G1" s="122" t="s">
        <v>791</v>
      </c>
      <c r="H1" s="122" t="s">
        <v>792</v>
      </c>
      <c r="I1" s="122" t="s">
        <v>793</v>
      </c>
      <c r="J1" s="122" t="s">
        <v>17</v>
      </c>
      <c r="K1" s="122" t="s">
        <v>794</v>
      </c>
      <c r="L1" s="123" t="s">
        <v>19</v>
      </c>
      <c r="M1" s="122" t="s">
        <v>18</v>
      </c>
      <c r="N1" s="122" t="s">
        <v>772</v>
      </c>
      <c r="O1" s="122" t="s">
        <v>795</v>
      </c>
    </row>
    <row r="2" spans="1:15" x14ac:dyDescent="0.15">
      <c r="A2" t="str">
        <f>CONCATENATE(F2,J2,N2)</f>
        <v>BAS0000037S413034220518A</v>
      </c>
      <c r="B2" s="124" t="s">
        <v>796</v>
      </c>
      <c r="C2" s="125">
        <v>44895</v>
      </c>
      <c r="D2" s="125">
        <v>44904</v>
      </c>
      <c r="E2" s="124" t="s">
        <v>797</v>
      </c>
      <c r="F2" s="124" t="s">
        <v>83</v>
      </c>
      <c r="G2" s="126" t="s">
        <v>84</v>
      </c>
      <c r="H2" s="124" t="s">
        <v>798</v>
      </c>
      <c r="I2" s="124" t="s">
        <v>799</v>
      </c>
      <c r="J2" s="124" t="s">
        <v>85</v>
      </c>
      <c r="K2" s="124" t="s">
        <v>800</v>
      </c>
      <c r="L2" s="127">
        <v>-330</v>
      </c>
      <c r="M2" s="124" t="s">
        <v>801</v>
      </c>
      <c r="N2" s="124" t="s">
        <v>86</v>
      </c>
      <c r="O2" s="124" t="s">
        <v>785</v>
      </c>
    </row>
    <row r="3" spans="1:15" x14ac:dyDescent="0.15">
      <c r="A3" t="str">
        <f t="shared" ref="A3:A66" si="0">CONCATENATE(F3,J3,N3)</f>
        <v>BAS0000037S413034220518A</v>
      </c>
      <c r="B3" s="128" t="s">
        <v>796</v>
      </c>
      <c r="C3" s="129">
        <v>44895</v>
      </c>
      <c r="D3" s="129">
        <v>44904</v>
      </c>
      <c r="E3" s="128" t="s">
        <v>797</v>
      </c>
      <c r="F3" s="128" t="s">
        <v>83</v>
      </c>
      <c r="G3" s="130" t="s">
        <v>84</v>
      </c>
      <c r="H3" s="128" t="s">
        <v>798</v>
      </c>
      <c r="I3" s="128" t="s">
        <v>799</v>
      </c>
      <c r="J3" s="128" t="s">
        <v>85</v>
      </c>
      <c r="K3" s="128" t="s">
        <v>800</v>
      </c>
      <c r="L3" s="131">
        <v>-240</v>
      </c>
      <c r="M3" s="128" t="s">
        <v>801</v>
      </c>
      <c r="N3" s="128" t="s">
        <v>86</v>
      </c>
      <c r="O3" s="128" t="s">
        <v>785</v>
      </c>
    </row>
    <row r="4" spans="1:15" x14ac:dyDescent="0.15">
      <c r="A4" t="str">
        <f t="shared" si="0"/>
        <v>BAS0000049S413020220410A</v>
      </c>
      <c r="B4" s="124" t="s">
        <v>796</v>
      </c>
      <c r="C4" s="125">
        <v>44895</v>
      </c>
      <c r="D4" s="125">
        <v>44904</v>
      </c>
      <c r="E4" s="124" t="s">
        <v>797</v>
      </c>
      <c r="F4" s="124" t="s">
        <v>87</v>
      </c>
      <c r="G4" s="126" t="s">
        <v>88</v>
      </c>
      <c r="H4" s="124" t="s">
        <v>802</v>
      </c>
      <c r="I4" s="124" t="s">
        <v>799</v>
      </c>
      <c r="J4" s="124" t="s">
        <v>89</v>
      </c>
      <c r="K4" s="124" t="s">
        <v>803</v>
      </c>
      <c r="L4" s="127">
        <v>-790</v>
      </c>
      <c r="M4" s="124" t="s">
        <v>801</v>
      </c>
      <c r="N4" s="124" t="s">
        <v>90</v>
      </c>
      <c r="O4" s="124" t="s">
        <v>785</v>
      </c>
    </row>
    <row r="5" spans="1:15" x14ac:dyDescent="0.15">
      <c r="A5" t="str">
        <f t="shared" si="0"/>
        <v>BAS0000049S413020220822A</v>
      </c>
      <c r="B5" s="128" t="s">
        <v>796</v>
      </c>
      <c r="C5" s="129">
        <v>44895</v>
      </c>
      <c r="D5" s="129">
        <v>44904</v>
      </c>
      <c r="E5" s="128" t="s">
        <v>797</v>
      </c>
      <c r="F5" s="128" t="s">
        <v>87</v>
      </c>
      <c r="G5" s="130" t="s">
        <v>88</v>
      </c>
      <c r="H5" s="128" t="s">
        <v>802</v>
      </c>
      <c r="I5" s="128" t="s">
        <v>799</v>
      </c>
      <c r="J5" s="128" t="s">
        <v>89</v>
      </c>
      <c r="K5" s="128" t="s">
        <v>803</v>
      </c>
      <c r="L5" s="131">
        <v>-1209</v>
      </c>
      <c r="M5" s="128" t="s">
        <v>801</v>
      </c>
      <c r="N5" s="128" t="s">
        <v>91</v>
      </c>
      <c r="O5" s="128" t="s">
        <v>785</v>
      </c>
    </row>
    <row r="6" spans="1:15" x14ac:dyDescent="0.15">
      <c r="A6" t="str">
        <f t="shared" si="0"/>
        <v>BFA0000315S413070220516A</v>
      </c>
      <c r="B6" s="124" t="s">
        <v>796</v>
      </c>
      <c r="C6" s="125">
        <v>44895</v>
      </c>
      <c r="D6" s="125">
        <v>44904</v>
      </c>
      <c r="E6" s="124" t="s">
        <v>797</v>
      </c>
      <c r="F6" s="124" t="s">
        <v>98</v>
      </c>
      <c r="G6" s="126" t="s">
        <v>99</v>
      </c>
      <c r="H6" s="124" t="s">
        <v>798</v>
      </c>
      <c r="I6" s="124" t="s">
        <v>799</v>
      </c>
      <c r="J6" s="124" t="s">
        <v>80</v>
      </c>
      <c r="K6" s="124" t="s">
        <v>804</v>
      </c>
      <c r="L6" s="127">
        <v>-200</v>
      </c>
      <c r="M6" s="124" t="s">
        <v>801</v>
      </c>
      <c r="N6" s="124" t="s">
        <v>100</v>
      </c>
      <c r="O6" s="124" t="s">
        <v>785</v>
      </c>
    </row>
    <row r="7" spans="1:15" x14ac:dyDescent="0.15">
      <c r="A7" t="str">
        <f t="shared" si="0"/>
        <v>BFA0000325S413020220201</v>
      </c>
      <c r="B7" s="128" t="s">
        <v>796</v>
      </c>
      <c r="C7" s="129">
        <v>44895</v>
      </c>
      <c r="D7" s="129">
        <v>44904</v>
      </c>
      <c r="E7" s="128" t="s">
        <v>797</v>
      </c>
      <c r="F7" s="128" t="s">
        <v>101</v>
      </c>
      <c r="G7" s="130" t="s">
        <v>102</v>
      </c>
      <c r="H7" s="128" t="s">
        <v>802</v>
      </c>
      <c r="I7" s="128" t="s">
        <v>799</v>
      </c>
      <c r="J7" s="128" t="s">
        <v>89</v>
      </c>
      <c r="K7" s="128" t="s">
        <v>803</v>
      </c>
      <c r="L7" s="131">
        <v>-16</v>
      </c>
      <c r="M7" s="128" t="s">
        <v>801</v>
      </c>
      <c r="N7" s="128" t="s">
        <v>805</v>
      </c>
      <c r="O7" s="128" t="s">
        <v>785</v>
      </c>
    </row>
    <row r="8" spans="1:15" x14ac:dyDescent="0.15">
      <c r="A8" t="str">
        <f t="shared" si="0"/>
        <v>BFA0000357S413047A220201</v>
      </c>
      <c r="B8" s="124" t="s">
        <v>796</v>
      </c>
      <c r="C8" s="125">
        <v>44895</v>
      </c>
      <c r="D8" s="125">
        <v>44904</v>
      </c>
      <c r="E8" s="124" t="s">
        <v>797</v>
      </c>
      <c r="F8" s="124" t="s">
        <v>103</v>
      </c>
      <c r="G8" s="126" t="s">
        <v>104</v>
      </c>
      <c r="H8" s="124" t="s">
        <v>802</v>
      </c>
      <c r="I8" s="124" t="s">
        <v>799</v>
      </c>
      <c r="J8" s="124" t="s">
        <v>105</v>
      </c>
      <c r="K8" s="124" t="s">
        <v>806</v>
      </c>
      <c r="L8" s="127">
        <v>-20</v>
      </c>
      <c r="M8" s="124" t="s">
        <v>801</v>
      </c>
      <c r="N8" s="124" t="s">
        <v>805</v>
      </c>
      <c r="O8" s="124" t="s">
        <v>785</v>
      </c>
    </row>
    <row r="9" spans="1:15" x14ac:dyDescent="0.15">
      <c r="A9" t="str">
        <f t="shared" si="0"/>
        <v>BFA0000362S413070220708A</v>
      </c>
      <c r="B9" s="128" t="s">
        <v>796</v>
      </c>
      <c r="C9" s="129">
        <v>44895</v>
      </c>
      <c r="D9" s="129">
        <v>44904</v>
      </c>
      <c r="E9" s="128" t="s">
        <v>797</v>
      </c>
      <c r="F9" s="128" t="s">
        <v>112</v>
      </c>
      <c r="G9" s="130" t="s">
        <v>113</v>
      </c>
      <c r="H9" s="128" t="s">
        <v>807</v>
      </c>
      <c r="I9" s="128" t="s">
        <v>799</v>
      </c>
      <c r="J9" s="128" t="s">
        <v>80</v>
      </c>
      <c r="K9" s="128" t="s">
        <v>804</v>
      </c>
      <c r="L9" s="131">
        <v>-678</v>
      </c>
      <c r="M9" s="128" t="s">
        <v>801</v>
      </c>
      <c r="N9" s="128" t="s">
        <v>114</v>
      </c>
      <c r="O9" s="128" t="s">
        <v>785</v>
      </c>
    </row>
    <row r="10" spans="1:15" x14ac:dyDescent="0.15">
      <c r="A10" t="str">
        <f t="shared" si="0"/>
        <v>BFA0000370S413070220823A</v>
      </c>
      <c r="B10" s="124" t="s">
        <v>796</v>
      </c>
      <c r="C10" s="125">
        <v>44895</v>
      </c>
      <c r="D10" s="125">
        <v>44904</v>
      </c>
      <c r="E10" s="124" t="s">
        <v>808</v>
      </c>
      <c r="F10" s="124" t="s">
        <v>115</v>
      </c>
      <c r="G10" s="126" t="s">
        <v>116</v>
      </c>
      <c r="H10" s="124" t="s">
        <v>809</v>
      </c>
      <c r="I10" s="124" t="s">
        <v>799</v>
      </c>
      <c r="J10" s="124" t="s">
        <v>80</v>
      </c>
      <c r="K10" s="124" t="s">
        <v>804</v>
      </c>
      <c r="L10" s="127">
        <v>-400</v>
      </c>
      <c r="M10" s="124" t="s">
        <v>801</v>
      </c>
      <c r="N10" s="124" t="s">
        <v>81</v>
      </c>
      <c r="O10" s="124" t="s">
        <v>785</v>
      </c>
    </row>
    <row r="11" spans="1:15" x14ac:dyDescent="0.15">
      <c r="A11" t="str">
        <f t="shared" si="0"/>
        <v>BFA0000370S413070221011A</v>
      </c>
      <c r="B11" s="128" t="s">
        <v>796</v>
      </c>
      <c r="C11" s="129">
        <v>44895</v>
      </c>
      <c r="D11" s="129">
        <v>44904</v>
      </c>
      <c r="E11" s="128" t="s">
        <v>808</v>
      </c>
      <c r="F11" s="128" t="s">
        <v>115</v>
      </c>
      <c r="G11" s="130" t="s">
        <v>116</v>
      </c>
      <c r="H11" s="128" t="s">
        <v>809</v>
      </c>
      <c r="I11" s="128" t="s">
        <v>799</v>
      </c>
      <c r="J11" s="128" t="s">
        <v>80</v>
      </c>
      <c r="K11" s="128" t="s">
        <v>804</v>
      </c>
      <c r="L11" s="131">
        <v>-1739</v>
      </c>
      <c r="M11" s="128" t="s">
        <v>801</v>
      </c>
      <c r="N11" s="128" t="s">
        <v>82</v>
      </c>
      <c r="O11" s="128" t="s">
        <v>785</v>
      </c>
    </row>
    <row r="12" spans="1:15" x14ac:dyDescent="0.15">
      <c r="A12" t="str">
        <f t="shared" si="0"/>
        <v>BFA0000377S413070220723A</v>
      </c>
      <c r="B12" s="124" t="s">
        <v>796</v>
      </c>
      <c r="C12" s="125">
        <v>44895</v>
      </c>
      <c r="D12" s="125">
        <v>44904</v>
      </c>
      <c r="E12" s="124" t="s">
        <v>808</v>
      </c>
      <c r="F12" s="124" t="s">
        <v>117</v>
      </c>
      <c r="G12" s="126" t="s">
        <v>118</v>
      </c>
      <c r="H12" s="124" t="s">
        <v>810</v>
      </c>
      <c r="I12" s="124" t="s">
        <v>799</v>
      </c>
      <c r="J12" s="124" t="s">
        <v>80</v>
      </c>
      <c r="K12" s="124" t="s">
        <v>804</v>
      </c>
      <c r="L12" s="127">
        <v>-200</v>
      </c>
      <c r="M12" s="124" t="s">
        <v>801</v>
      </c>
      <c r="N12" s="124" t="s">
        <v>119</v>
      </c>
      <c r="O12" s="124" t="s">
        <v>785</v>
      </c>
    </row>
    <row r="13" spans="1:15" x14ac:dyDescent="0.15">
      <c r="A13" t="str">
        <f t="shared" si="0"/>
        <v>BFA0000378S413047A220630</v>
      </c>
      <c r="B13" s="128" t="s">
        <v>796</v>
      </c>
      <c r="C13" s="129">
        <v>44895</v>
      </c>
      <c r="D13" s="129">
        <v>44904</v>
      </c>
      <c r="E13" s="128" t="s">
        <v>808</v>
      </c>
      <c r="F13" s="128" t="s">
        <v>120</v>
      </c>
      <c r="G13" s="130" t="s">
        <v>121</v>
      </c>
      <c r="H13" s="128" t="s">
        <v>811</v>
      </c>
      <c r="I13" s="128" t="s">
        <v>799</v>
      </c>
      <c r="J13" s="128" t="s">
        <v>105</v>
      </c>
      <c r="K13" s="128" t="s">
        <v>806</v>
      </c>
      <c r="L13" s="131">
        <v>-54</v>
      </c>
      <c r="M13" s="128" t="s">
        <v>801</v>
      </c>
      <c r="N13" s="128" t="s">
        <v>812</v>
      </c>
      <c r="O13" s="128" t="s">
        <v>785</v>
      </c>
    </row>
    <row r="14" spans="1:15" x14ac:dyDescent="0.15">
      <c r="A14" t="str">
        <f t="shared" si="0"/>
        <v>BFA0000386S413047A220201</v>
      </c>
      <c r="B14" s="124" t="s">
        <v>796</v>
      </c>
      <c r="C14" s="125">
        <v>44895</v>
      </c>
      <c r="D14" s="125">
        <v>44904</v>
      </c>
      <c r="E14" s="124" t="s">
        <v>808</v>
      </c>
      <c r="F14" s="124" t="s">
        <v>125</v>
      </c>
      <c r="G14" s="126" t="s">
        <v>126</v>
      </c>
      <c r="H14" s="124" t="s">
        <v>802</v>
      </c>
      <c r="I14" s="124" t="s">
        <v>799</v>
      </c>
      <c r="J14" s="124" t="s">
        <v>105</v>
      </c>
      <c r="K14" s="124" t="s">
        <v>806</v>
      </c>
      <c r="L14" s="127">
        <v>-6</v>
      </c>
      <c r="M14" s="124" t="s">
        <v>801</v>
      </c>
      <c r="N14" s="124" t="s">
        <v>805</v>
      </c>
      <c r="O14" s="124" t="s">
        <v>785</v>
      </c>
    </row>
    <row r="15" spans="1:15" x14ac:dyDescent="0.15">
      <c r="A15" t="str">
        <f t="shared" si="0"/>
        <v>BFA0000386S413047A220531</v>
      </c>
      <c r="B15" s="128" t="s">
        <v>796</v>
      </c>
      <c r="C15" s="129">
        <v>44895</v>
      </c>
      <c r="D15" s="129">
        <v>44904</v>
      </c>
      <c r="E15" s="128" t="s">
        <v>808</v>
      </c>
      <c r="F15" s="128" t="s">
        <v>125</v>
      </c>
      <c r="G15" s="130" t="s">
        <v>126</v>
      </c>
      <c r="H15" s="128" t="s">
        <v>802</v>
      </c>
      <c r="I15" s="128" t="s">
        <v>799</v>
      </c>
      <c r="J15" s="128" t="s">
        <v>105</v>
      </c>
      <c r="K15" s="128" t="s">
        <v>806</v>
      </c>
      <c r="L15" s="131">
        <v>-1748</v>
      </c>
      <c r="M15" s="128" t="s">
        <v>801</v>
      </c>
      <c r="N15" s="128" t="s">
        <v>813</v>
      </c>
      <c r="O15" s="128" t="s">
        <v>785</v>
      </c>
    </row>
    <row r="16" spans="1:15" x14ac:dyDescent="0.15">
      <c r="A16" t="str">
        <f t="shared" si="0"/>
        <v>BFA0000388S413070221009A</v>
      </c>
      <c r="B16" s="124" t="s">
        <v>796</v>
      </c>
      <c r="C16" s="125">
        <v>44895</v>
      </c>
      <c r="D16" s="125">
        <v>44904</v>
      </c>
      <c r="E16" s="124" t="s">
        <v>808</v>
      </c>
      <c r="F16" s="124" t="s">
        <v>130</v>
      </c>
      <c r="G16" s="126" t="s">
        <v>131</v>
      </c>
      <c r="H16" s="124" t="s">
        <v>798</v>
      </c>
      <c r="I16" s="124" t="s">
        <v>799</v>
      </c>
      <c r="J16" s="124" t="s">
        <v>80</v>
      </c>
      <c r="K16" s="124" t="s">
        <v>804</v>
      </c>
      <c r="L16" s="127">
        <v>-1000</v>
      </c>
      <c r="M16" s="124" t="s">
        <v>801</v>
      </c>
      <c r="N16" s="124" t="s">
        <v>132</v>
      </c>
      <c r="O16" s="124" t="s">
        <v>785</v>
      </c>
    </row>
    <row r="17" spans="1:15" x14ac:dyDescent="0.15">
      <c r="A17" t="str">
        <f t="shared" si="0"/>
        <v>BFA0000555S413047A220702C</v>
      </c>
      <c r="B17" s="128" t="s">
        <v>796</v>
      </c>
      <c r="C17" s="129">
        <v>44895</v>
      </c>
      <c r="D17" s="129">
        <v>44904</v>
      </c>
      <c r="E17" s="128" t="s">
        <v>808</v>
      </c>
      <c r="F17" s="128" t="s">
        <v>142</v>
      </c>
      <c r="G17" s="130" t="s">
        <v>143</v>
      </c>
      <c r="H17" s="128" t="s">
        <v>814</v>
      </c>
      <c r="I17" s="128" t="s">
        <v>799</v>
      </c>
      <c r="J17" s="128" t="s">
        <v>105</v>
      </c>
      <c r="K17" s="128" t="s">
        <v>806</v>
      </c>
      <c r="L17" s="131">
        <v>-673</v>
      </c>
      <c r="M17" s="128" t="s">
        <v>801</v>
      </c>
      <c r="N17" s="128" t="s">
        <v>146</v>
      </c>
      <c r="O17" s="128" t="s">
        <v>785</v>
      </c>
    </row>
    <row r="18" spans="1:15" x14ac:dyDescent="0.15">
      <c r="A18" t="str">
        <f t="shared" si="0"/>
        <v>BFA0000850S413020220606A</v>
      </c>
      <c r="B18" s="124" t="s">
        <v>796</v>
      </c>
      <c r="C18" s="125">
        <v>44895</v>
      </c>
      <c r="D18" s="125">
        <v>44904</v>
      </c>
      <c r="E18" s="124" t="s">
        <v>808</v>
      </c>
      <c r="F18" s="124" t="s">
        <v>154</v>
      </c>
      <c r="G18" s="126" t="s">
        <v>155</v>
      </c>
      <c r="H18" s="124" t="s">
        <v>815</v>
      </c>
      <c r="I18" s="124" t="s">
        <v>799</v>
      </c>
      <c r="J18" s="124" t="s">
        <v>89</v>
      </c>
      <c r="K18" s="124" t="s">
        <v>803</v>
      </c>
      <c r="L18" s="127">
        <v>-270</v>
      </c>
      <c r="M18" s="124" t="s">
        <v>801</v>
      </c>
      <c r="N18" s="124" t="s">
        <v>156</v>
      </c>
      <c r="O18" s="124" t="s">
        <v>785</v>
      </c>
    </row>
    <row r="19" spans="1:15" x14ac:dyDescent="0.15">
      <c r="A19" t="str">
        <f t="shared" si="0"/>
        <v>BFA0000850S413020220606A</v>
      </c>
      <c r="B19" s="128" t="s">
        <v>796</v>
      </c>
      <c r="C19" s="129">
        <v>44895</v>
      </c>
      <c r="D19" s="129">
        <v>44904</v>
      </c>
      <c r="E19" s="128" t="s">
        <v>808</v>
      </c>
      <c r="F19" s="128" t="s">
        <v>154</v>
      </c>
      <c r="G19" s="130" t="s">
        <v>155</v>
      </c>
      <c r="H19" s="128" t="s">
        <v>815</v>
      </c>
      <c r="I19" s="128" t="s">
        <v>799</v>
      </c>
      <c r="J19" s="128" t="s">
        <v>89</v>
      </c>
      <c r="K19" s="128" t="s">
        <v>803</v>
      </c>
      <c r="L19" s="131">
        <v>-990</v>
      </c>
      <c r="M19" s="128" t="s">
        <v>801</v>
      </c>
      <c r="N19" s="128" t="s">
        <v>156</v>
      </c>
      <c r="O19" s="128" t="s">
        <v>785</v>
      </c>
    </row>
    <row r="20" spans="1:15" x14ac:dyDescent="0.15">
      <c r="A20" t="str">
        <f t="shared" si="0"/>
        <v>BFA0000850S413020220606A</v>
      </c>
      <c r="B20" s="124" t="s">
        <v>796</v>
      </c>
      <c r="C20" s="125">
        <v>44895</v>
      </c>
      <c r="D20" s="125">
        <v>44904</v>
      </c>
      <c r="E20" s="124" t="s">
        <v>808</v>
      </c>
      <c r="F20" s="124" t="s">
        <v>154</v>
      </c>
      <c r="G20" s="126" t="s">
        <v>155</v>
      </c>
      <c r="H20" s="124" t="s">
        <v>815</v>
      </c>
      <c r="I20" s="124" t="s">
        <v>799</v>
      </c>
      <c r="J20" s="124" t="s">
        <v>89</v>
      </c>
      <c r="K20" s="124" t="s">
        <v>803</v>
      </c>
      <c r="L20" s="127">
        <v>-429</v>
      </c>
      <c r="M20" s="124" t="s">
        <v>801</v>
      </c>
      <c r="N20" s="124" t="s">
        <v>156</v>
      </c>
      <c r="O20" s="124" t="s">
        <v>785</v>
      </c>
    </row>
    <row r="21" spans="1:15" x14ac:dyDescent="0.15">
      <c r="A21" t="str">
        <f t="shared" si="0"/>
        <v>REM0002965S413033220201</v>
      </c>
      <c r="B21" s="128" t="s">
        <v>796</v>
      </c>
      <c r="C21" s="129">
        <v>44895</v>
      </c>
      <c r="D21" s="129">
        <v>44904</v>
      </c>
      <c r="E21" s="128" t="s">
        <v>808</v>
      </c>
      <c r="F21" s="128" t="s">
        <v>164</v>
      </c>
      <c r="G21" s="130" t="s">
        <v>165</v>
      </c>
      <c r="H21" s="128" t="s">
        <v>798</v>
      </c>
      <c r="I21" s="128" t="s">
        <v>799</v>
      </c>
      <c r="J21" s="128" t="s">
        <v>166</v>
      </c>
      <c r="K21" s="128" t="s">
        <v>816</v>
      </c>
      <c r="L21" s="131">
        <v>-458</v>
      </c>
      <c r="M21" s="128" t="s">
        <v>801</v>
      </c>
      <c r="N21" s="128" t="s">
        <v>805</v>
      </c>
      <c r="O21" s="128" t="s">
        <v>785</v>
      </c>
    </row>
    <row r="22" spans="1:15" x14ac:dyDescent="0.15">
      <c r="A22" t="str">
        <f t="shared" si="0"/>
        <v>SBS0010257S413125221112A</v>
      </c>
      <c r="B22" s="124" t="s">
        <v>796</v>
      </c>
      <c r="C22" s="125">
        <v>44895</v>
      </c>
      <c r="D22" s="125">
        <v>44904</v>
      </c>
      <c r="E22" s="124" t="s">
        <v>808</v>
      </c>
      <c r="F22" s="124" t="s">
        <v>201</v>
      </c>
      <c r="G22" s="126" t="s">
        <v>202</v>
      </c>
      <c r="H22" s="124" t="s">
        <v>817</v>
      </c>
      <c r="I22" s="124" t="s">
        <v>799</v>
      </c>
      <c r="J22" s="124" t="s">
        <v>76</v>
      </c>
      <c r="K22" s="124" t="s">
        <v>818</v>
      </c>
      <c r="L22" s="127">
        <v>-557</v>
      </c>
      <c r="M22" s="124" t="s">
        <v>801</v>
      </c>
      <c r="N22" s="124" t="s">
        <v>96</v>
      </c>
      <c r="O22" s="124" t="s">
        <v>785</v>
      </c>
    </row>
    <row r="23" spans="1:15" x14ac:dyDescent="0.15">
      <c r="A23" t="str">
        <f t="shared" si="0"/>
        <v>SCS0004367S413047A2211281</v>
      </c>
      <c r="B23" s="128" t="s">
        <v>796</v>
      </c>
      <c r="C23" s="129">
        <v>44895</v>
      </c>
      <c r="D23" s="129">
        <v>44904</v>
      </c>
      <c r="E23" s="128" t="s">
        <v>808</v>
      </c>
      <c r="F23" s="128" t="s">
        <v>203</v>
      </c>
      <c r="G23" s="130" t="s">
        <v>204</v>
      </c>
      <c r="H23" s="128" t="s">
        <v>819</v>
      </c>
      <c r="I23" s="128" t="s">
        <v>799</v>
      </c>
      <c r="J23" s="128" t="s">
        <v>105</v>
      </c>
      <c r="K23" s="128" t="s">
        <v>806</v>
      </c>
      <c r="L23" s="131">
        <v>-25</v>
      </c>
      <c r="M23" s="128" t="s">
        <v>801</v>
      </c>
      <c r="N23" s="128" t="s">
        <v>820</v>
      </c>
      <c r="O23" s="128" t="s">
        <v>785</v>
      </c>
    </row>
    <row r="24" spans="1:15" x14ac:dyDescent="0.15">
      <c r="A24" t="str">
        <f t="shared" si="0"/>
        <v>SCS0004376S413047A221101A</v>
      </c>
      <c r="B24" s="124" t="s">
        <v>796</v>
      </c>
      <c r="C24" s="125">
        <v>44895</v>
      </c>
      <c r="D24" s="125">
        <v>44904</v>
      </c>
      <c r="E24" s="124" t="s">
        <v>808</v>
      </c>
      <c r="F24" s="124" t="s">
        <v>215</v>
      </c>
      <c r="G24" s="126" t="s">
        <v>216</v>
      </c>
      <c r="H24" s="124" t="s">
        <v>819</v>
      </c>
      <c r="I24" s="124" t="s">
        <v>799</v>
      </c>
      <c r="J24" s="124" t="s">
        <v>105</v>
      </c>
      <c r="K24" s="124" t="s">
        <v>806</v>
      </c>
      <c r="L24" s="127">
        <v>-339</v>
      </c>
      <c r="M24" s="124" t="s">
        <v>801</v>
      </c>
      <c r="N24" s="124" t="s">
        <v>217</v>
      </c>
      <c r="O24" s="124" t="s">
        <v>785</v>
      </c>
    </row>
    <row r="25" spans="1:15" x14ac:dyDescent="0.15">
      <c r="A25" t="str">
        <f t="shared" si="0"/>
        <v>SCS0004378S413047A221101A</v>
      </c>
      <c r="B25" s="128" t="s">
        <v>796</v>
      </c>
      <c r="C25" s="129">
        <v>44895</v>
      </c>
      <c r="D25" s="129">
        <v>44904</v>
      </c>
      <c r="E25" s="128" t="s">
        <v>808</v>
      </c>
      <c r="F25" s="128" t="s">
        <v>222</v>
      </c>
      <c r="G25" s="130" t="s">
        <v>223</v>
      </c>
      <c r="H25" s="128" t="s">
        <v>819</v>
      </c>
      <c r="I25" s="128" t="s">
        <v>799</v>
      </c>
      <c r="J25" s="128" t="s">
        <v>105</v>
      </c>
      <c r="K25" s="128" t="s">
        <v>806</v>
      </c>
      <c r="L25" s="131">
        <v>-193</v>
      </c>
      <c r="M25" s="128" t="s">
        <v>801</v>
      </c>
      <c r="N25" s="128" t="s">
        <v>217</v>
      </c>
      <c r="O25" s="128" t="s">
        <v>785</v>
      </c>
    </row>
    <row r="26" spans="1:15" x14ac:dyDescent="0.15">
      <c r="A26" t="str">
        <f t="shared" si="0"/>
        <v>SCS0004379S413052221101A</v>
      </c>
      <c r="B26" s="124" t="s">
        <v>796</v>
      </c>
      <c r="C26" s="125">
        <v>44895</v>
      </c>
      <c r="D26" s="125">
        <v>44904</v>
      </c>
      <c r="E26" s="124" t="s">
        <v>808</v>
      </c>
      <c r="F26" s="124" t="s">
        <v>225</v>
      </c>
      <c r="G26" s="126" t="s">
        <v>226</v>
      </c>
      <c r="H26" s="124" t="s">
        <v>819</v>
      </c>
      <c r="I26" s="124" t="s">
        <v>799</v>
      </c>
      <c r="J26" s="124" t="s">
        <v>220</v>
      </c>
      <c r="K26" s="124" t="s">
        <v>821</v>
      </c>
      <c r="L26" s="127">
        <v>-300</v>
      </c>
      <c r="M26" s="124" t="s">
        <v>801</v>
      </c>
      <c r="N26" s="124" t="s">
        <v>217</v>
      </c>
      <c r="O26" s="124" t="s">
        <v>785</v>
      </c>
    </row>
    <row r="27" spans="1:15" x14ac:dyDescent="0.15">
      <c r="A27" t="str">
        <f t="shared" si="0"/>
        <v>SCS0004379S413052221101A</v>
      </c>
      <c r="B27" s="128" t="s">
        <v>796</v>
      </c>
      <c r="C27" s="129">
        <v>44895</v>
      </c>
      <c r="D27" s="129">
        <v>44904</v>
      </c>
      <c r="E27" s="128" t="s">
        <v>808</v>
      </c>
      <c r="F27" s="128" t="s">
        <v>225</v>
      </c>
      <c r="G27" s="130" t="s">
        <v>226</v>
      </c>
      <c r="H27" s="128" t="s">
        <v>819</v>
      </c>
      <c r="I27" s="128" t="s">
        <v>799</v>
      </c>
      <c r="J27" s="128" t="s">
        <v>220</v>
      </c>
      <c r="K27" s="128" t="s">
        <v>821</v>
      </c>
      <c r="L27" s="131">
        <v>-100</v>
      </c>
      <c r="M27" s="128" t="s">
        <v>801</v>
      </c>
      <c r="N27" s="128" t="s">
        <v>217</v>
      </c>
      <c r="O27" s="128" t="s">
        <v>785</v>
      </c>
    </row>
    <row r="28" spans="1:15" x14ac:dyDescent="0.15">
      <c r="A28" t="str">
        <f t="shared" si="0"/>
        <v>SCS0004381S413047A221102A</v>
      </c>
      <c r="B28" s="124" t="s">
        <v>796</v>
      </c>
      <c r="C28" s="125">
        <v>44895</v>
      </c>
      <c r="D28" s="125">
        <v>44904</v>
      </c>
      <c r="E28" s="124" t="s">
        <v>808</v>
      </c>
      <c r="F28" s="124" t="s">
        <v>227</v>
      </c>
      <c r="G28" s="126" t="s">
        <v>228</v>
      </c>
      <c r="H28" s="124" t="s">
        <v>819</v>
      </c>
      <c r="I28" s="124" t="s">
        <v>799</v>
      </c>
      <c r="J28" s="124" t="s">
        <v>105</v>
      </c>
      <c r="K28" s="124" t="s">
        <v>806</v>
      </c>
      <c r="L28" s="127">
        <v>-800</v>
      </c>
      <c r="M28" s="124" t="s">
        <v>801</v>
      </c>
      <c r="N28" s="124" t="s">
        <v>229</v>
      </c>
      <c r="O28" s="124" t="s">
        <v>785</v>
      </c>
    </row>
    <row r="29" spans="1:15" x14ac:dyDescent="0.15">
      <c r="A29" t="str">
        <f t="shared" si="0"/>
        <v>SCS0004391S413047A2211281</v>
      </c>
      <c r="B29" s="128" t="s">
        <v>796</v>
      </c>
      <c r="C29" s="129">
        <v>44895</v>
      </c>
      <c r="D29" s="129">
        <v>44904</v>
      </c>
      <c r="E29" s="128" t="s">
        <v>808</v>
      </c>
      <c r="F29" s="128" t="s">
        <v>232</v>
      </c>
      <c r="G29" s="130" t="s">
        <v>233</v>
      </c>
      <c r="H29" s="128" t="s">
        <v>822</v>
      </c>
      <c r="I29" s="128" t="s">
        <v>799</v>
      </c>
      <c r="J29" s="128" t="s">
        <v>105</v>
      </c>
      <c r="K29" s="128" t="s">
        <v>806</v>
      </c>
      <c r="L29" s="131">
        <v>-25</v>
      </c>
      <c r="M29" s="128" t="s">
        <v>801</v>
      </c>
      <c r="N29" s="128" t="s">
        <v>820</v>
      </c>
      <c r="O29" s="128" t="s">
        <v>785</v>
      </c>
    </row>
    <row r="30" spans="1:15" x14ac:dyDescent="0.15">
      <c r="A30" t="str">
        <f t="shared" si="0"/>
        <v>SCS0004397S413047A2211281</v>
      </c>
      <c r="B30" s="124" t="s">
        <v>796</v>
      </c>
      <c r="C30" s="125">
        <v>44895</v>
      </c>
      <c r="D30" s="125">
        <v>44904</v>
      </c>
      <c r="E30" s="124" t="s">
        <v>808</v>
      </c>
      <c r="F30" s="124" t="s">
        <v>238</v>
      </c>
      <c r="G30" s="126" t="s">
        <v>239</v>
      </c>
      <c r="H30" s="124" t="s">
        <v>823</v>
      </c>
      <c r="I30" s="124" t="s">
        <v>799</v>
      </c>
      <c r="J30" s="124" t="s">
        <v>105</v>
      </c>
      <c r="K30" s="124" t="s">
        <v>806</v>
      </c>
      <c r="L30" s="127">
        <v>-25</v>
      </c>
      <c r="M30" s="124" t="s">
        <v>801</v>
      </c>
      <c r="N30" s="124" t="s">
        <v>820</v>
      </c>
      <c r="O30" s="124" t="s">
        <v>785</v>
      </c>
    </row>
    <row r="31" spans="1:15" x14ac:dyDescent="0.15">
      <c r="A31" t="str">
        <f t="shared" si="0"/>
        <v>SCS0004398S413029221019A</v>
      </c>
      <c r="B31" s="128" t="s">
        <v>796</v>
      </c>
      <c r="C31" s="129">
        <v>44895</v>
      </c>
      <c r="D31" s="129">
        <v>44904</v>
      </c>
      <c r="E31" s="128" t="s">
        <v>808</v>
      </c>
      <c r="F31" s="128" t="s">
        <v>241</v>
      </c>
      <c r="G31" s="130" t="s">
        <v>242</v>
      </c>
      <c r="H31" s="128" t="s">
        <v>819</v>
      </c>
      <c r="I31" s="128" t="s">
        <v>799</v>
      </c>
      <c r="J31" s="128" t="s">
        <v>27</v>
      </c>
      <c r="K31" s="128" t="s">
        <v>824</v>
      </c>
      <c r="L31" s="131">
        <v>-149</v>
      </c>
      <c r="M31" s="128" t="s">
        <v>801</v>
      </c>
      <c r="N31" s="128" t="s">
        <v>29</v>
      </c>
      <c r="O31" s="128" t="s">
        <v>785</v>
      </c>
    </row>
    <row r="32" spans="1:15" x14ac:dyDescent="0.15">
      <c r="A32" t="str">
        <f t="shared" si="0"/>
        <v>SCS0004403S413047A2211281</v>
      </c>
      <c r="B32" s="124" t="s">
        <v>796</v>
      </c>
      <c r="C32" s="125">
        <v>44895</v>
      </c>
      <c r="D32" s="125">
        <v>44904</v>
      </c>
      <c r="E32" s="124" t="s">
        <v>808</v>
      </c>
      <c r="F32" s="124" t="s">
        <v>243</v>
      </c>
      <c r="G32" s="126" t="s">
        <v>244</v>
      </c>
      <c r="H32" s="124" t="s">
        <v>822</v>
      </c>
      <c r="I32" s="124" t="s">
        <v>799</v>
      </c>
      <c r="J32" s="124" t="s">
        <v>105</v>
      </c>
      <c r="K32" s="124" t="s">
        <v>806</v>
      </c>
      <c r="L32" s="127">
        <v>-25</v>
      </c>
      <c r="M32" s="124" t="s">
        <v>801</v>
      </c>
      <c r="N32" s="124" t="s">
        <v>820</v>
      </c>
      <c r="O32" s="124" t="s">
        <v>785</v>
      </c>
    </row>
    <row r="33" spans="1:15" x14ac:dyDescent="0.15">
      <c r="A33" t="str">
        <f t="shared" si="0"/>
        <v>SCS0004842S413029220201</v>
      </c>
      <c r="B33" s="128" t="s">
        <v>796</v>
      </c>
      <c r="C33" s="129">
        <v>44895</v>
      </c>
      <c r="D33" s="129">
        <v>44904</v>
      </c>
      <c r="E33" s="128" t="s">
        <v>808</v>
      </c>
      <c r="F33" s="128" t="s">
        <v>251</v>
      </c>
      <c r="G33" s="130" t="s">
        <v>252</v>
      </c>
      <c r="H33" s="128" t="s">
        <v>825</v>
      </c>
      <c r="I33" s="128" t="s">
        <v>799</v>
      </c>
      <c r="J33" s="128" t="s">
        <v>27</v>
      </c>
      <c r="K33" s="128" t="s">
        <v>824</v>
      </c>
      <c r="L33" s="131">
        <v>-126</v>
      </c>
      <c r="M33" s="128" t="s">
        <v>801</v>
      </c>
      <c r="N33" s="128" t="s">
        <v>805</v>
      </c>
      <c r="O33" s="128" t="s">
        <v>785</v>
      </c>
    </row>
    <row r="34" spans="1:15" x14ac:dyDescent="0.15">
      <c r="A34" t="str">
        <f t="shared" si="0"/>
        <v>SCS0004844S413047220201</v>
      </c>
      <c r="B34" s="124" t="s">
        <v>796</v>
      </c>
      <c r="C34" s="125">
        <v>44895</v>
      </c>
      <c r="D34" s="125">
        <v>44904</v>
      </c>
      <c r="E34" s="124" t="s">
        <v>808</v>
      </c>
      <c r="F34" s="124" t="s">
        <v>253</v>
      </c>
      <c r="G34" s="126" t="s">
        <v>254</v>
      </c>
      <c r="H34" s="124" t="s">
        <v>825</v>
      </c>
      <c r="I34" s="124" t="s">
        <v>799</v>
      </c>
      <c r="J34" s="124" t="s">
        <v>255</v>
      </c>
      <c r="K34" s="124" t="s">
        <v>826</v>
      </c>
      <c r="L34" s="127">
        <v>-100</v>
      </c>
      <c r="M34" s="124" t="s">
        <v>801</v>
      </c>
      <c r="N34" s="124" t="s">
        <v>805</v>
      </c>
      <c r="O34" s="124" t="s">
        <v>785</v>
      </c>
    </row>
    <row r="35" spans="1:15" x14ac:dyDescent="0.15">
      <c r="A35" t="str">
        <f t="shared" si="0"/>
        <v>SCS0005506S413033220826A</v>
      </c>
      <c r="B35" s="128" t="s">
        <v>796</v>
      </c>
      <c r="C35" s="129">
        <v>44895</v>
      </c>
      <c r="D35" s="129">
        <v>44904</v>
      </c>
      <c r="E35" s="128" t="s">
        <v>808</v>
      </c>
      <c r="F35" s="128" t="s">
        <v>256</v>
      </c>
      <c r="G35" s="130" t="s">
        <v>257</v>
      </c>
      <c r="H35" s="128" t="s">
        <v>827</v>
      </c>
      <c r="I35" s="128" t="s">
        <v>799</v>
      </c>
      <c r="J35" s="128" t="s">
        <v>166</v>
      </c>
      <c r="K35" s="128" t="s">
        <v>816</v>
      </c>
      <c r="L35" s="131">
        <v>-400</v>
      </c>
      <c r="M35" s="128" t="s">
        <v>801</v>
      </c>
      <c r="N35" s="128" t="s">
        <v>258</v>
      </c>
      <c r="O35" s="128" t="s">
        <v>785</v>
      </c>
    </row>
    <row r="36" spans="1:15" x14ac:dyDescent="0.15">
      <c r="A36" t="str">
        <f t="shared" si="0"/>
        <v>SCS0005506S413033220920A</v>
      </c>
      <c r="B36" s="124" t="s">
        <v>796</v>
      </c>
      <c r="C36" s="125">
        <v>44895</v>
      </c>
      <c r="D36" s="125">
        <v>44904</v>
      </c>
      <c r="E36" s="124" t="s">
        <v>808</v>
      </c>
      <c r="F36" s="124" t="s">
        <v>256</v>
      </c>
      <c r="G36" s="126" t="s">
        <v>257</v>
      </c>
      <c r="H36" s="124" t="s">
        <v>827</v>
      </c>
      <c r="I36" s="124" t="s">
        <v>799</v>
      </c>
      <c r="J36" s="124" t="s">
        <v>166</v>
      </c>
      <c r="K36" s="124" t="s">
        <v>816</v>
      </c>
      <c r="L36" s="127">
        <v>-800</v>
      </c>
      <c r="M36" s="124" t="s">
        <v>801</v>
      </c>
      <c r="N36" s="124" t="s">
        <v>259</v>
      </c>
      <c r="O36" s="124" t="s">
        <v>785</v>
      </c>
    </row>
    <row r="37" spans="1:15" x14ac:dyDescent="0.15">
      <c r="A37" t="str">
        <f t="shared" si="0"/>
        <v>SCS0005506S413033221012A</v>
      </c>
      <c r="B37" s="128" t="s">
        <v>796</v>
      </c>
      <c r="C37" s="129">
        <v>44895</v>
      </c>
      <c r="D37" s="129">
        <v>44904</v>
      </c>
      <c r="E37" s="128" t="s">
        <v>808</v>
      </c>
      <c r="F37" s="128" t="s">
        <v>256</v>
      </c>
      <c r="G37" s="130" t="s">
        <v>257</v>
      </c>
      <c r="H37" s="128" t="s">
        <v>827</v>
      </c>
      <c r="I37" s="128" t="s">
        <v>799</v>
      </c>
      <c r="J37" s="128" t="s">
        <v>166</v>
      </c>
      <c r="K37" s="128" t="s">
        <v>816</v>
      </c>
      <c r="L37" s="131">
        <v>-398</v>
      </c>
      <c r="M37" s="128" t="s">
        <v>801</v>
      </c>
      <c r="N37" s="128" t="s">
        <v>33</v>
      </c>
      <c r="O37" s="128" t="s">
        <v>785</v>
      </c>
    </row>
    <row r="38" spans="1:15" x14ac:dyDescent="0.15">
      <c r="A38" t="str">
        <f t="shared" si="0"/>
        <v>SCS0005512S413033220920A</v>
      </c>
      <c r="B38" s="124" t="s">
        <v>796</v>
      </c>
      <c r="C38" s="125">
        <v>44895</v>
      </c>
      <c r="D38" s="125">
        <v>44904</v>
      </c>
      <c r="E38" s="124" t="s">
        <v>808</v>
      </c>
      <c r="F38" s="124" t="s">
        <v>260</v>
      </c>
      <c r="G38" s="126" t="s">
        <v>261</v>
      </c>
      <c r="H38" s="124" t="s">
        <v>827</v>
      </c>
      <c r="I38" s="124" t="s">
        <v>799</v>
      </c>
      <c r="J38" s="124" t="s">
        <v>166</v>
      </c>
      <c r="K38" s="124" t="s">
        <v>816</v>
      </c>
      <c r="L38" s="127">
        <v>-700</v>
      </c>
      <c r="M38" s="124" t="s">
        <v>801</v>
      </c>
      <c r="N38" s="124" t="s">
        <v>259</v>
      </c>
      <c r="O38" s="124" t="s">
        <v>785</v>
      </c>
    </row>
    <row r="39" spans="1:15" x14ac:dyDescent="0.15">
      <c r="A39" t="str">
        <f t="shared" si="0"/>
        <v>SCS0005512S413033220928A</v>
      </c>
      <c r="B39" s="128" t="s">
        <v>796</v>
      </c>
      <c r="C39" s="129">
        <v>44895</v>
      </c>
      <c r="D39" s="129">
        <v>44904</v>
      </c>
      <c r="E39" s="128" t="s">
        <v>808</v>
      </c>
      <c r="F39" s="128" t="s">
        <v>260</v>
      </c>
      <c r="G39" s="130" t="s">
        <v>261</v>
      </c>
      <c r="H39" s="128" t="s">
        <v>827</v>
      </c>
      <c r="I39" s="128" t="s">
        <v>799</v>
      </c>
      <c r="J39" s="128" t="s">
        <v>166</v>
      </c>
      <c r="K39" s="128" t="s">
        <v>816</v>
      </c>
      <c r="L39" s="131">
        <v>-500</v>
      </c>
      <c r="M39" s="128" t="s">
        <v>801</v>
      </c>
      <c r="N39" s="128" t="s">
        <v>262</v>
      </c>
      <c r="O39" s="128" t="s">
        <v>785</v>
      </c>
    </row>
    <row r="40" spans="1:15" x14ac:dyDescent="0.15">
      <c r="A40" t="str">
        <f t="shared" si="0"/>
        <v>SHT0001037S413064220201</v>
      </c>
      <c r="B40" s="124" t="s">
        <v>796</v>
      </c>
      <c r="C40" s="125">
        <v>44895</v>
      </c>
      <c r="D40" s="125">
        <v>44904</v>
      </c>
      <c r="E40" s="124" t="s">
        <v>808</v>
      </c>
      <c r="F40" s="124" t="s">
        <v>276</v>
      </c>
      <c r="G40" s="126" t="s">
        <v>277</v>
      </c>
      <c r="H40" s="124" t="s">
        <v>828</v>
      </c>
      <c r="I40" s="124" t="s">
        <v>799</v>
      </c>
      <c r="J40" s="124" t="s">
        <v>278</v>
      </c>
      <c r="K40" s="124" t="s">
        <v>829</v>
      </c>
      <c r="L40" s="127">
        <v>-1</v>
      </c>
      <c r="M40" s="124" t="s">
        <v>801</v>
      </c>
      <c r="N40" s="124" t="s">
        <v>805</v>
      </c>
      <c r="O40" s="124" t="s">
        <v>785</v>
      </c>
    </row>
    <row r="41" spans="1:15" x14ac:dyDescent="0.15">
      <c r="A41" t="str">
        <f t="shared" si="0"/>
        <v>SHT0001051S413047220816B</v>
      </c>
      <c r="B41" s="128" t="s">
        <v>796</v>
      </c>
      <c r="C41" s="129">
        <v>44895</v>
      </c>
      <c r="D41" s="129">
        <v>44904</v>
      </c>
      <c r="E41" s="128" t="s">
        <v>808</v>
      </c>
      <c r="F41" s="128" t="s">
        <v>279</v>
      </c>
      <c r="G41" s="130" t="s">
        <v>280</v>
      </c>
      <c r="H41" s="128" t="s">
        <v>830</v>
      </c>
      <c r="I41" s="128" t="s">
        <v>799</v>
      </c>
      <c r="J41" s="128" t="s">
        <v>255</v>
      </c>
      <c r="K41" s="128" t="s">
        <v>826</v>
      </c>
      <c r="L41" s="131">
        <v>-458</v>
      </c>
      <c r="M41" s="128" t="s">
        <v>801</v>
      </c>
      <c r="N41" s="128" t="s">
        <v>281</v>
      </c>
      <c r="O41" s="128" t="s">
        <v>785</v>
      </c>
    </row>
    <row r="42" spans="1:15" x14ac:dyDescent="0.15">
      <c r="A42" t="str">
        <f t="shared" si="0"/>
        <v>SHT0001051S413047221006B</v>
      </c>
      <c r="B42" s="124" t="s">
        <v>796</v>
      </c>
      <c r="C42" s="125">
        <v>44895</v>
      </c>
      <c r="D42" s="125">
        <v>44904</v>
      </c>
      <c r="E42" s="124" t="s">
        <v>808</v>
      </c>
      <c r="F42" s="124" t="s">
        <v>279</v>
      </c>
      <c r="G42" s="126" t="s">
        <v>280</v>
      </c>
      <c r="H42" s="124" t="s">
        <v>830</v>
      </c>
      <c r="I42" s="124" t="s">
        <v>799</v>
      </c>
      <c r="J42" s="124" t="s">
        <v>255</v>
      </c>
      <c r="K42" s="124" t="s">
        <v>826</v>
      </c>
      <c r="L42" s="127">
        <v>-458</v>
      </c>
      <c r="M42" s="124" t="s">
        <v>801</v>
      </c>
      <c r="N42" s="124" t="s">
        <v>282</v>
      </c>
      <c r="O42" s="124" t="s">
        <v>785</v>
      </c>
    </row>
    <row r="43" spans="1:15" x14ac:dyDescent="0.15">
      <c r="A43" t="str">
        <f t="shared" si="0"/>
        <v>SHT0001051S413047221006B</v>
      </c>
      <c r="B43" s="128" t="s">
        <v>796</v>
      </c>
      <c r="C43" s="129">
        <v>44895</v>
      </c>
      <c r="D43" s="129">
        <v>44904</v>
      </c>
      <c r="E43" s="128" t="s">
        <v>808</v>
      </c>
      <c r="F43" s="128" t="s">
        <v>279</v>
      </c>
      <c r="G43" s="130" t="s">
        <v>280</v>
      </c>
      <c r="H43" s="128" t="s">
        <v>830</v>
      </c>
      <c r="I43" s="128" t="s">
        <v>799</v>
      </c>
      <c r="J43" s="128" t="s">
        <v>255</v>
      </c>
      <c r="K43" s="128" t="s">
        <v>826</v>
      </c>
      <c r="L43" s="131">
        <v>-1142</v>
      </c>
      <c r="M43" s="128" t="s">
        <v>801</v>
      </c>
      <c r="N43" s="128" t="s">
        <v>282</v>
      </c>
      <c r="O43" s="128" t="s">
        <v>785</v>
      </c>
    </row>
    <row r="44" spans="1:15" x14ac:dyDescent="0.15">
      <c r="A44" t="str">
        <f t="shared" si="0"/>
        <v>SHT0001058S413033220928A</v>
      </c>
      <c r="B44" s="124" t="s">
        <v>796</v>
      </c>
      <c r="C44" s="125">
        <v>44895</v>
      </c>
      <c r="D44" s="125">
        <v>44904</v>
      </c>
      <c r="E44" s="124" t="s">
        <v>808</v>
      </c>
      <c r="F44" s="124" t="s">
        <v>283</v>
      </c>
      <c r="G44" s="126" t="s">
        <v>284</v>
      </c>
      <c r="H44" s="124" t="s">
        <v>830</v>
      </c>
      <c r="I44" s="124" t="s">
        <v>799</v>
      </c>
      <c r="J44" s="124" t="s">
        <v>166</v>
      </c>
      <c r="K44" s="124" t="s">
        <v>816</v>
      </c>
      <c r="L44" s="127">
        <v>-2100</v>
      </c>
      <c r="M44" s="124" t="s">
        <v>801</v>
      </c>
      <c r="N44" s="124" t="s">
        <v>262</v>
      </c>
      <c r="O44" s="124" t="s">
        <v>785</v>
      </c>
    </row>
    <row r="45" spans="1:15" x14ac:dyDescent="0.15">
      <c r="A45" t="str">
        <f t="shared" si="0"/>
        <v>SHT0001085S413130220920A</v>
      </c>
      <c r="B45" s="128" t="s">
        <v>796</v>
      </c>
      <c r="C45" s="129">
        <v>44895</v>
      </c>
      <c r="D45" s="129">
        <v>44904</v>
      </c>
      <c r="E45" s="128" t="s">
        <v>808</v>
      </c>
      <c r="F45" s="128" t="s">
        <v>297</v>
      </c>
      <c r="G45" s="130" t="s">
        <v>298</v>
      </c>
      <c r="H45" s="128" t="s">
        <v>831</v>
      </c>
      <c r="I45" s="128" t="s">
        <v>799</v>
      </c>
      <c r="J45" s="128" t="s">
        <v>299</v>
      </c>
      <c r="K45" s="128" t="s">
        <v>832</v>
      </c>
      <c r="L45" s="131">
        <v>-800</v>
      </c>
      <c r="M45" s="128" t="s">
        <v>801</v>
      </c>
      <c r="N45" s="128" t="s">
        <v>259</v>
      </c>
      <c r="O45" s="128" t="s">
        <v>785</v>
      </c>
    </row>
    <row r="46" spans="1:15" x14ac:dyDescent="0.15">
      <c r="A46" t="str">
        <f t="shared" si="0"/>
        <v>SHT0001085S413130221023A</v>
      </c>
      <c r="B46" s="124" t="s">
        <v>796</v>
      </c>
      <c r="C46" s="125">
        <v>44895</v>
      </c>
      <c r="D46" s="125">
        <v>44904</v>
      </c>
      <c r="E46" s="124" t="s">
        <v>833</v>
      </c>
      <c r="F46" s="124" t="s">
        <v>297</v>
      </c>
      <c r="G46" s="126" t="s">
        <v>298</v>
      </c>
      <c r="H46" s="124" t="s">
        <v>831</v>
      </c>
      <c r="I46" s="124" t="s">
        <v>799</v>
      </c>
      <c r="J46" s="124" t="s">
        <v>299</v>
      </c>
      <c r="K46" s="124" t="s">
        <v>832</v>
      </c>
      <c r="L46" s="127">
        <v>-100</v>
      </c>
      <c r="M46" s="124" t="s">
        <v>801</v>
      </c>
      <c r="N46" s="124" t="s">
        <v>300</v>
      </c>
      <c r="O46" s="124" t="s">
        <v>785</v>
      </c>
    </row>
    <row r="47" spans="1:15" x14ac:dyDescent="0.15">
      <c r="A47" t="str">
        <f t="shared" si="0"/>
        <v>SHT0001085S413130221023A</v>
      </c>
      <c r="B47" s="128" t="s">
        <v>796</v>
      </c>
      <c r="C47" s="129">
        <v>44895</v>
      </c>
      <c r="D47" s="129">
        <v>44904</v>
      </c>
      <c r="E47" s="128" t="s">
        <v>833</v>
      </c>
      <c r="F47" s="128" t="s">
        <v>297</v>
      </c>
      <c r="G47" s="130" t="s">
        <v>298</v>
      </c>
      <c r="H47" s="128" t="s">
        <v>831</v>
      </c>
      <c r="I47" s="128" t="s">
        <v>799</v>
      </c>
      <c r="J47" s="128" t="s">
        <v>299</v>
      </c>
      <c r="K47" s="128" t="s">
        <v>832</v>
      </c>
      <c r="L47" s="131">
        <v>-700</v>
      </c>
      <c r="M47" s="128" t="s">
        <v>801</v>
      </c>
      <c r="N47" s="128" t="s">
        <v>300</v>
      </c>
      <c r="O47" s="128" t="s">
        <v>785</v>
      </c>
    </row>
    <row r="48" spans="1:15" x14ac:dyDescent="0.15">
      <c r="A48" t="str">
        <f t="shared" si="0"/>
        <v>SHT0001123S413047A220531</v>
      </c>
      <c r="B48" s="124" t="s">
        <v>796</v>
      </c>
      <c r="C48" s="125">
        <v>44895</v>
      </c>
      <c r="D48" s="125">
        <v>44904</v>
      </c>
      <c r="E48" s="124" t="s">
        <v>833</v>
      </c>
      <c r="F48" s="124" t="s">
        <v>319</v>
      </c>
      <c r="G48" s="126" t="s">
        <v>320</v>
      </c>
      <c r="H48" s="124" t="s">
        <v>834</v>
      </c>
      <c r="I48" s="124" t="s">
        <v>799</v>
      </c>
      <c r="J48" s="124" t="s">
        <v>105</v>
      </c>
      <c r="K48" s="124" t="s">
        <v>806</v>
      </c>
      <c r="L48" s="127">
        <v>-5</v>
      </c>
      <c r="M48" s="124" t="s">
        <v>801</v>
      </c>
      <c r="N48" s="124" t="s">
        <v>813</v>
      </c>
      <c r="O48" s="124" t="s">
        <v>785</v>
      </c>
    </row>
    <row r="49" spans="1:15" x14ac:dyDescent="0.15">
      <c r="A49" t="str">
        <f t="shared" si="0"/>
        <v>SHT0001149S413132221110A</v>
      </c>
      <c r="B49" s="128" t="s">
        <v>796</v>
      </c>
      <c r="C49" s="129">
        <v>44895</v>
      </c>
      <c r="D49" s="129">
        <v>44904</v>
      </c>
      <c r="E49" s="128" t="s">
        <v>833</v>
      </c>
      <c r="F49" s="128" t="s">
        <v>339</v>
      </c>
      <c r="G49" s="130" t="s">
        <v>340</v>
      </c>
      <c r="H49" s="128" t="s">
        <v>835</v>
      </c>
      <c r="I49" s="128" t="s">
        <v>799</v>
      </c>
      <c r="J49" s="128" t="s">
        <v>74</v>
      </c>
      <c r="K49" s="128" t="s">
        <v>836</v>
      </c>
      <c r="L49" s="131">
        <v>-430</v>
      </c>
      <c r="M49" s="128" t="s">
        <v>801</v>
      </c>
      <c r="N49" s="128" t="s">
        <v>153</v>
      </c>
      <c r="O49" s="128" t="s">
        <v>785</v>
      </c>
    </row>
    <row r="50" spans="1:15" x14ac:dyDescent="0.15">
      <c r="A50" t="str">
        <f t="shared" si="0"/>
        <v>SHT0001155S413039220411A</v>
      </c>
      <c r="B50" s="124" t="s">
        <v>796</v>
      </c>
      <c r="C50" s="125">
        <v>44895</v>
      </c>
      <c r="D50" s="125">
        <v>44904</v>
      </c>
      <c r="E50" s="124" t="s">
        <v>833</v>
      </c>
      <c r="F50" s="124" t="s">
        <v>348</v>
      </c>
      <c r="G50" s="126" t="s">
        <v>349</v>
      </c>
      <c r="H50" s="124" t="s">
        <v>837</v>
      </c>
      <c r="I50" s="124" t="s">
        <v>799</v>
      </c>
      <c r="J50" s="124" t="s">
        <v>59</v>
      </c>
      <c r="K50" s="124" t="s">
        <v>838</v>
      </c>
      <c r="L50" s="127">
        <v>-80</v>
      </c>
      <c r="M50" s="124" t="s">
        <v>801</v>
      </c>
      <c r="N50" s="124" t="s">
        <v>350</v>
      </c>
      <c r="O50" s="124" t="s">
        <v>785</v>
      </c>
    </row>
    <row r="51" spans="1:15" x14ac:dyDescent="0.15">
      <c r="A51" t="str">
        <f t="shared" si="0"/>
        <v>SHT0001166S413047A220812A</v>
      </c>
      <c r="B51" s="128" t="s">
        <v>796</v>
      </c>
      <c r="C51" s="129">
        <v>44895</v>
      </c>
      <c r="D51" s="129">
        <v>44904</v>
      </c>
      <c r="E51" s="128" t="s">
        <v>833</v>
      </c>
      <c r="F51" s="128" t="s">
        <v>354</v>
      </c>
      <c r="G51" s="130" t="s">
        <v>355</v>
      </c>
      <c r="H51" s="128" t="s">
        <v>839</v>
      </c>
      <c r="I51" s="128" t="s">
        <v>799</v>
      </c>
      <c r="J51" s="128" t="s">
        <v>105</v>
      </c>
      <c r="K51" s="128" t="s">
        <v>806</v>
      </c>
      <c r="L51" s="131">
        <v>-316</v>
      </c>
      <c r="M51" s="128" t="s">
        <v>801</v>
      </c>
      <c r="N51" s="128" t="s">
        <v>64</v>
      </c>
      <c r="O51" s="128" t="s">
        <v>785</v>
      </c>
    </row>
    <row r="52" spans="1:15" x14ac:dyDescent="0.15">
      <c r="A52" t="str">
        <f t="shared" si="0"/>
        <v>SHT0001185S413047A220828A</v>
      </c>
      <c r="B52" s="124" t="s">
        <v>796</v>
      </c>
      <c r="C52" s="125">
        <v>44895</v>
      </c>
      <c r="D52" s="125">
        <v>44904</v>
      </c>
      <c r="E52" s="124" t="s">
        <v>833</v>
      </c>
      <c r="F52" s="124" t="s">
        <v>363</v>
      </c>
      <c r="G52" s="126" t="s">
        <v>364</v>
      </c>
      <c r="H52" s="124" t="s">
        <v>840</v>
      </c>
      <c r="I52" s="124" t="s">
        <v>799</v>
      </c>
      <c r="J52" s="124" t="s">
        <v>105</v>
      </c>
      <c r="K52" s="124" t="s">
        <v>806</v>
      </c>
      <c r="L52" s="127">
        <v>-8</v>
      </c>
      <c r="M52" s="124" t="s">
        <v>801</v>
      </c>
      <c r="N52" s="124" t="s">
        <v>365</v>
      </c>
      <c r="O52" s="124" t="s">
        <v>785</v>
      </c>
    </row>
    <row r="53" spans="1:15" x14ac:dyDescent="0.15">
      <c r="A53" t="str">
        <f t="shared" si="0"/>
        <v>SHT0001784S413029220719A</v>
      </c>
      <c r="B53" s="128" t="s">
        <v>796</v>
      </c>
      <c r="C53" s="129">
        <v>44895</v>
      </c>
      <c r="D53" s="129">
        <v>44904</v>
      </c>
      <c r="E53" s="128" t="s">
        <v>833</v>
      </c>
      <c r="F53" s="128" t="s">
        <v>385</v>
      </c>
      <c r="G53" s="130" t="s">
        <v>386</v>
      </c>
      <c r="H53" s="128" t="s">
        <v>841</v>
      </c>
      <c r="I53" s="128" t="s">
        <v>799</v>
      </c>
      <c r="J53" s="128" t="s">
        <v>27</v>
      </c>
      <c r="K53" s="128" t="s">
        <v>824</v>
      </c>
      <c r="L53" s="131">
        <v>-247</v>
      </c>
      <c r="M53" s="128" t="s">
        <v>801</v>
      </c>
      <c r="N53" s="128" t="s">
        <v>387</v>
      </c>
      <c r="O53" s="128" t="s">
        <v>785</v>
      </c>
    </row>
    <row r="54" spans="1:15" x14ac:dyDescent="0.15">
      <c r="A54" t="str">
        <f t="shared" si="0"/>
        <v>SHT0001900S413047A221101A</v>
      </c>
      <c r="B54" s="124" t="s">
        <v>796</v>
      </c>
      <c r="C54" s="125">
        <v>44895</v>
      </c>
      <c r="D54" s="125">
        <v>44904</v>
      </c>
      <c r="E54" s="124" t="s">
        <v>833</v>
      </c>
      <c r="F54" s="124" t="s">
        <v>404</v>
      </c>
      <c r="G54" s="126" t="s">
        <v>405</v>
      </c>
      <c r="H54" s="124" t="s">
        <v>830</v>
      </c>
      <c r="I54" s="124" t="s">
        <v>799</v>
      </c>
      <c r="J54" s="124" t="s">
        <v>105</v>
      </c>
      <c r="K54" s="124" t="s">
        <v>806</v>
      </c>
      <c r="L54" s="127">
        <v>-2</v>
      </c>
      <c r="M54" s="124" t="s">
        <v>801</v>
      </c>
      <c r="N54" s="124" t="s">
        <v>217</v>
      </c>
      <c r="O54" s="124" t="s">
        <v>785</v>
      </c>
    </row>
    <row r="55" spans="1:15" x14ac:dyDescent="0.15">
      <c r="A55" t="str">
        <f t="shared" si="0"/>
        <v>SHT0001904S413029220818</v>
      </c>
      <c r="B55" s="128" t="s">
        <v>796</v>
      </c>
      <c r="C55" s="129">
        <v>44895</v>
      </c>
      <c r="D55" s="129">
        <v>44904</v>
      </c>
      <c r="E55" s="128" t="s">
        <v>833</v>
      </c>
      <c r="F55" s="128" t="s">
        <v>408</v>
      </c>
      <c r="G55" s="130" t="s">
        <v>409</v>
      </c>
      <c r="H55" s="128" t="s">
        <v>830</v>
      </c>
      <c r="I55" s="128" t="s">
        <v>799</v>
      </c>
      <c r="J55" s="128" t="s">
        <v>27</v>
      </c>
      <c r="K55" s="128" t="s">
        <v>824</v>
      </c>
      <c r="L55" s="131">
        <v>-377</v>
      </c>
      <c r="M55" s="128" t="s">
        <v>801</v>
      </c>
      <c r="N55" s="128" t="s">
        <v>842</v>
      </c>
      <c r="O55" s="128" t="s">
        <v>785</v>
      </c>
    </row>
    <row r="56" spans="1:15" x14ac:dyDescent="0.15">
      <c r="A56" t="str">
        <f t="shared" si="0"/>
        <v>SHT0001904S413029220818</v>
      </c>
      <c r="B56" s="124" t="s">
        <v>796</v>
      </c>
      <c r="C56" s="125">
        <v>44895</v>
      </c>
      <c r="D56" s="125">
        <v>44904</v>
      </c>
      <c r="E56" s="124" t="s">
        <v>833</v>
      </c>
      <c r="F56" s="124" t="s">
        <v>408</v>
      </c>
      <c r="G56" s="126" t="s">
        <v>409</v>
      </c>
      <c r="H56" s="124" t="s">
        <v>830</v>
      </c>
      <c r="I56" s="124" t="s">
        <v>799</v>
      </c>
      <c r="J56" s="124" t="s">
        <v>27</v>
      </c>
      <c r="K56" s="124" t="s">
        <v>824</v>
      </c>
      <c r="L56" s="127">
        <v>-400</v>
      </c>
      <c r="M56" s="124" t="s">
        <v>801</v>
      </c>
      <c r="N56" s="124" t="s">
        <v>842</v>
      </c>
      <c r="O56" s="124" t="s">
        <v>785</v>
      </c>
    </row>
    <row r="57" spans="1:15" x14ac:dyDescent="0.15">
      <c r="A57" t="str">
        <f t="shared" si="0"/>
        <v>SHT0001951S413072220712B</v>
      </c>
      <c r="B57" s="128" t="s">
        <v>796</v>
      </c>
      <c r="C57" s="129">
        <v>44895</v>
      </c>
      <c r="D57" s="129">
        <v>44904</v>
      </c>
      <c r="E57" s="128" t="s">
        <v>833</v>
      </c>
      <c r="F57" s="128" t="s">
        <v>414</v>
      </c>
      <c r="G57" s="130" t="s">
        <v>415</v>
      </c>
      <c r="H57" s="128" t="s">
        <v>841</v>
      </c>
      <c r="I57" s="128" t="s">
        <v>799</v>
      </c>
      <c r="J57" s="128" t="s">
        <v>416</v>
      </c>
      <c r="K57" s="128" t="s">
        <v>843</v>
      </c>
      <c r="L57" s="131">
        <v>-603</v>
      </c>
      <c r="M57" s="128" t="s">
        <v>801</v>
      </c>
      <c r="N57" s="128" t="s">
        <v>417</v>
      </c>
      <c r="O57" s="128" t="s">
        <v>785</v>
      </c>
    </row>
    <row r="58" spans="1:15" x14ac:dyDescent="0.15">
      <c r="A58" t="str">
        <f t="shared" si="0"/>
        <v>SHT0001952S413047A220201</v>
      </c>
      <c r="B58" s="124" t="s">
        <v>796</v>
      </c>
      <c r="C58" s="125">
        <v>44895</v>
      </c>
      <c r="D58" s="125">
        <v>44904</v>
      </c>
      <c r="E58" s="124" t="s">
        <v>833</v>
      </c>
      <c r="F58" s="124" t="s">
        <v>418</v>
      </c>
      <c r="G58" s="126" t="s">
        <v>419</v>
      </c>
      <c r="H58" s="124" t="s">
        <v>844</v>
      </c>
      <c r="I58" s="124" t="s">
        <v>799</v>
      </c>
      <c r="J58" s="124" t="s">
        <v>105</v>
      </c>
      <c r="K58" s="124" t="s">
        <v>806</v>
      </c>
      <c r="L58" s="127">
        <v>-79</v>
      </c>
      <c r="M58" s="124" t="s">
        <v>801</v>
      </c>
      <c r="N58" s="124" t="s">
        <v>805</v>
      </c>
      <c r="O58" s="124" t="s">
        <v>785</v>
      </c>
    </row>
    <row r="59" spans="1:15" x14ac:dyDescent="0.15">
      <c r="A59" t="str">
        <f t="shared" si="0"/>
        <v>SHT0001954S413066220914A</v>
      </c>
      <c r="B59" s="128" t="s">
        <v>796</v>
      </c>
      <c r="C59" s="129">
        <v>44895</v>
      </c>
      <c r="D59" s="129">
        <v>44904</v>
      </c>
      <c r="E59" s="128" t="s">
        <v>833</v>
      </c>
      <c r="F59" s="128" t="s">
        <v>420</v>
      </c>
      <c r="G59" s="130" t="s">
        <v>421</v>
      </c>
      <c r="H59" s="128" t="s">
        <v>841</v>
      </c>
      <c r="I59" s="128" t="s">
        <v>799</v>
      </c>
      <c r="J59" s="128" t="s">
        <v>392</v>
      </c>
      <c r="K59" s="128" t="s">
        <v>845</v>
      </c>
      <c r="L59" s="131">
        <v>-12</v>
      </c>
      <c r="M59" s="128" t="s">
        <v>801</v>
      </c>
      <c r="N59" s="128" t="s">
        <v>422</v>
      </c>
      <c r="O59" s="128" t="s">
        <v>785</v>
      </c>
    </row>
    <row r="60" spans="1:15" x14ac:dyDescent="0.15">
      <c r="A60" t="str">
        <f t="shared" si="0"/>
        <v>SHT0001954S413066220914A</v>
      </c>
      <c r="B60" s="124" t="s">
        <v>796</v>
      </c>
      <c r="C60" s="125">
        <v>44895</v>
      </c>
      <c r="D60" s="125">
        <v>44904</v>
      </c>
      <c r="E60" s="124" t="s">
        <v>833</v>
      </c>
      <c r="F60" s="124" t="s">
        <v>420</v>
      </c>
      <c r="G60" s="126" t="s">
        <v>421</v>
      </c>
      <c r="H60" s="124" t="s">
        <v>841</v>
      </c>
      <c r="I60" s="124" t="s">
        <v>799</v>
      </c>
      <c r="J60" s="124" t="s">
        <v>392</v>
      </c>
      <c r="K60" s="124" t="s">
        <v>845</v>
      </c>
      <c r="L60" s="127">
        <v>-88</v>
      </c>
      <c r="M60" s="124" t="s">
        <v>801</v>
      </c>
      <c r="N60" s="124" t="s">
        <v>422</v>
      </c>
      <c r="O60" s="124" t="s">
        <v>785</v>
      </c>
    </row>
    <row r="61" spans="1:15" x14ac:dyDescent="0.15">
      <c r="A61" t="str">
        <f t="shared" si="0"/>
        <v>SHT0001954S413066221017A</v>
      </c>
      <c r="B61" s="128" t="s">
        <v>796</v>
      </c>
      <c r="C61" s="129">
        <v>44895</v>
      </c>
      <c r="D61" s="129">
        <v>44904</v>
      </c>
      <c r="E61" s="128" t="s">
        <v>833</v>
      </c>
      <c r="F61" s="128" t="s">
        <v>420</v>
      </c>
      <c r="G61" s="130" t="s">
        <v>421</v>
      </c>
      <c r="H61" s="128" t="s">
        <v>841</v>
      </c>
      <c r="I61" s="128" t="s">
        <v>799</v>
      </c>
      <c r="J61" s="128" t="s">
        <v>392</v>
      </c>
      <c r="K61" s="128" t="s">
        <v>845</v>
      </c>
      <c r="L61" s="131">
        <v>-12</v>
      </c>
      <c r="M61" s="128" t="s">
        <v>801</v>
      </c>
      <c r="N61" s="128" t="s">
        <v>41</v>
      </c>
      <c r="O61" s="128" t="s">
        <v>785</v>
      </c>
    </row>
    <row r="62" spans="1:15" x14ac:dyDescent="0.15">
      <c r="A62" t="str">
        <f t="shared" si="0"/>
        <v>SHT0011726S413047A220531</v>
      </c>
      <c r="B62" s="124" t="s">
        <v>796</v>
      </c>
      <c r="C62" s="125">
        <v>44895</v>
      </c>
      <c r="D62" s="125">
        <v>44904</v>
      </c>
      <c r="E62" s="124" t="s">
        <v>833</v>
      </c>
      <c r="F62" s="124" t="s">
        <v>433</v>
      </c>
      <c r="G62" s="126" t="s">
        <v>434</v>
      </c>
      <c r="H62" s="124" t="s">
        <v>846</v>
      </c>
      <c r="I62" s="124" t="s">
        <v>799</v>
      </c>
      <c r="J62" s="124" t="s">
        <v>105</v>
      </c>
      <c r="K62" s="124" t="s">
        <v>806</v>
      </c>
      <c r="L62" s="127">
        <v>-28</v>
      </c>
      <c r="M62" s="124" t="s">
        <v>801</v>
      </c>
      <c r="N62" s="124" t="s">
        <v>813</v>
      </c>
      <c r="O62" s="124" t="s">
        <v>785</v>
      </c>
    </row>
    <row r="63" spans="1:15" x14ac:dyDescent="0.15">
      <c r="A63" t="str">
        <f t="shared" si="0"/>
        <v>SHT0011727S413052220531</v>
      </c>
      <c r="B63" s="128" t="s">
        <v>796</v>
      </c>
      <c r="C63" s="129">
        <v>44895</v>
      </c>
      <c r="D63" s="129">
        <v>44904</v>
      </c>
      <c r="E63" s="128" t="s">
        <v>833</v>
      </c>
      <c r="F63" s="128" t="s">
        <v>436</v>
      </c>
      <c r="G63" s="130" t="s">
        <v>437</v>
      </c>
      <c r="H63" s="128" t="s">
        <v>846</v>
      </c>
      <c r="I63" s="128" t="s">
        <v>799</v>
      </c>
      <c r="J63" s="128" t="s">
        <v>220</v>
      </c>
      <c r="K63" s="128" t="s">
        <v>821</v>
      </c>
      <c r="L63" s="131">
        <v>-8</v>
      </c>
      <c r="M63" s="128" t="s">
        <v>801</v>
      </c>
      <c r="N63" s="128" t="s">
        <v>813</v>
      </c>
      <c r="O63" s="128" t="s">
        <v>785</v>
      </c>
    </row>
    <row r="64" spans="1:15" x14ac:dyDescent="0.15">
      <c r="A64" t="str">
        <f t="shared" si="0"/>
        <v>SHT0011999S413033220217A</v>
      </c>
      <c r="B64" s="124" t="s">
        <v>796</v>
      </c>
      <c r="C64" s="125">
        <v>44895</v>
      </c>
      <c r="D64" s="125">
        <v>44904</v>
      </c>
      <c r="E64" s="124" t="s">
        <v>833</v>
      </c>
      <c r="F64" s="124" t="s">
        <v>441</v>
      </c>
      <c r="G64" s="126" t="s">
        <v>442</v>
      </c>
      <c r="H64" s="124" t="s">
        <v>815</v>
      </c>
      <c r="I64" s="124" t="s">
        <v>799</v>
      </c>
      <c r="J64" s="124" t="s">
        <v>166</v>
      </c>
      <c r="K64" s="124" t="s">
        <v>816</v>
      </c>
      <c r="L64" s="127">
        <v>-44</v>
      </c>
      <c r="M64" s="124" t="s">
        <v>801</v>
      </c>
      <c r="N64" s="124" t="s">
        <v>443</v>
      </c>
      <c r="O64" s="124" t="s">
        <v>785</v>
      </c>
    </row>
    <row r="65" spans="1:15" x14ac:dyDescent="0.15">
      <c r="A65" t="str">
        <f t="shared" si="0"/>
        <v>SHT0011999S413033220531</v>
      </c>
      <c r="B65" s="128" t="s">
        <v>796</v>
      </c>
      <c r="C65" s="129">
        <v>44895</v>
      </c>
      <c r="D65" s="129">
        <v>44904</v>
      </c>
      <c r="E65" s="128" t="s">
        <v>833</v>
      </c>
      <c r="F65" s="128" t="s">
        <v>441</v>
      </c>
      <c r="G65" s="130" t="s">
        <v>442</v>
      </c>
      <c r="H65" s="128" t="s">
        <v>815</v>
      </c>
      <c r="I65" s="128" t="s">
        <v>799</v>
      </c>
      <c r="J65" s="128" t="s">
        <v>166</v>
      </c>
      <c r="K65" s="128" t="s">
        <v>816</v>
      </c>
      <c r="L65" s="131">
        <v>-44</v>
      </c>
      <c r="M65" s="128" t="s">
        <v>801</v>
      </c>
      <c r="N65" s="128" t="s">
        <v>813</v>
      </c>
      <c r="O65" s="128" t="s">
        <v>785</v>
      </c>
    </row>
    <row r="66" spans="1:15" x14ac:dyDescent="0.15">
      <c r="A66" t="str">
        <f t="shared" si="0"/>
        <v>SHT0011999S413033220531</v>
      </c>
      <c r="B66" s="124" t="s">
        <v>796</v>
      </c>
      <c r="C66" s="125">
        <v>44895</v>
      </c>
      <c r="D66" s="125">
        <v>44904</v>
      </c>
      <c r="E66" s="124" t="s">
        <v>833</v>
      </c>
      <c r="F66" s="124" t="s">
        <v>441</v>
      </c>
      <c r="G66" s="126" t="s">
        <v>442</v>
      </c>
      <c r="H66" s="124" t="s">
        <v>815</v>
      </c>
      <c r="I66" s="124" t="s">
        <v>799</v>
      </c>
      <c r="J66" s="124" t="s">
        <v>166</v>
      </c>
      <c r="K66" s="124" t="s">
        <v>816</v>
      </c>
      <c r="L66" s="127">
        <v>-6</v>
      </c>
      <c r="M66" s="124" t="s">
        <v>801</v>
      </c>
      <c r="N66" s="124" t="s">
        <v>813</v>
      </c>
      <c r="O66" s="124" t="s">
        <v>785</v>
      </c>
    </row>
    <row r="67" spans="1:15" x14ac:dyDescent="0.15">
      <c r="A67" t="str">
        <f t="shared" ref="A67:A130" si="1">CONCATENATE(F67,J67,N67)</f>
        <v>SHT0011999S413033220826A</v>
      </c>
      <c r="B67" s="128" t="s">
        <v>796</v>
      </c>
      <c r="C67" s="129">
        <v>44895</v>
      </c>
      <c r="D67" s="129">
        <v>44904</v>
      </c>
      <c r="E67" s="128" t="s">
        <v>833</v>
      </c>
      <c r="F67" s="128" t="s">
        <v>441</v>
      </c>
      <c r="G67" s="130" t="s">
        <v>442</v>
      </c>
      <c r="H67" s="128" t="s">
        <v>815</v>
      </c>
      <c r="I67" s="128" t="s">
        <v>799</v>
      </c>
      <c r="J67" s="128" t="s">
        <v>166</v>
      </c>
      <c r="K67" s="128" t="s">
        <v>816</v>
      </c>
      <c r="L67" s="131">
        <v>-44</v>
      </c>
      <c r="M67" s="128" t="s">
        <v>801</v>
      </c>
      <c r="N67" s="128" t="s">
        <v>258</v>
      </c>
      <c r="O67" s="128" t="s">
        <v>785</v>
      </c>
    </row>
    <row r="68" spans="1:15" x14ac:dyDescent="0.15">
      <c r="A68" t="str">
        <f t="shared" si="1"/>
        <v>SHT0011999S413033220826A</v>
      </c>
      <c r="B68" s="124" t="s">
        <v>796</v>
      </c>
      <c r="C68" s="125">
        <v>44895</v>
      </c>
      <c r="D68" s="125">
        <v>44904</v>
      </c>
      <c r="E68" s="124" t="s">
        <v>833</v>
      </c>
      <c r="F68" s="124" t="s">
        <v>441</v>
      </c>
      <c r="G68" s="126" t="s">
        <v>442</v>
      </c>
      <c r="H68" s="124" t="s">
        <v>815</v>
      </c>
      <c r="I68" s="124" t="s">
        <v>799</v>
      </c>
      <c r="J68" s="124" t="s">
        <v>166</v>
      </c>
      <c r="K68" s="124" t="s">
        <v>816</v>
      </c>
      <c r="L68" s="127">
        <v>-50</v>
      </c>
      <c r="M68" s="124" t="s">
        <v>801</v>
      </c>
      <c r="N68" s="124" t="s">
        <v>258</v>
      </c>
      <c r="O68" s="124" t="s">
        <v>785</v>
      </c>
    </row>
    <row r="69" spans="1:15" x14ac:dyDescent="0.15">
      <c r="A69" t="str">
        <f t="shared" si="1"/>
        <v>SHT0011999S413033220826A</v>
      </c>
      <c r="B69" s="128" t="s">
        <v>796</v>
      </c>
      <c r="C69" s="129">
        <v>44895</v>
      </c>
      <c r="D69" s="129">
        <v>44904</v>
      </c>
      <c r="E69" s="128" t="s">
        <v>833</v>
      </c>
      <c r="F69" s="128" t="s">
        <v>441</v>
      </c>
      <c r="G69" s="130" t="s">
        <v>442</v>
      </c>
      <c r="H69" s="128" t="s">
        <v>815</v>
      </c>
      <c r="I69" s="128" t="s">
        <v>799</v>
      </c>
      <c r="J69" s="128" t="s">
        <v>166</v>
      </c>
      <c r="K69" s="128" t="s">
        <v>816</v>
      </c>
      <c r="L69" s="131">
        <v>-106</v>
      </c>
      <c r="M69" s="128" t="s">
        <v>801</v>
      </c>
      <c r="N69" s="128" t="s">
        <v>258</v>
      </c>
      <c r="O69" s="128" t="s">
        <v>785</v>
      </c>
    </row>
    <row r="70" spans="1:15" x14ac:dyDescent="0.15">
      <c r="A70" t="str">
        <f t="shared" si="1"/>
        <v>SHT0012096S413070221012A</v>
      </c>
      <c r="B70" s="124" t="s">
        <v>796</v>
      </c>
      <c r="C70" s="125">
        <v>44895</v>
      </c>
      <c r="D70" s="125">
        <v>44904</v>
      </c>
      <c r="E70" s="124" t="s">
        <v>833</v>
      </c>
      <c r="F70" s="124" t="s">
        <v>447</v>
      </c>
      <c r="G70" s="126" t="s">
        <v>448</v>
      </c>
      <c r="H70" s="124" t="s">
        <v>815</v>
      </c>
      <c r="I70" s="124" t="s">
        <v>799</v>
      </c>
      <c r="J70" s="124" t="s">
        <v>80</v>
      </c>
      <c r="K70" s="124" t="s">
        <v>804</v>
      </c>
      <c r="L70" s="127">
        <v>-2200</v>
      </c>
      <c r="M70" s="124" t="s">
        <v>801</v>
      </c>
      <c r="N70" s="124" t="s">
        <v>33</v>
      </c>
      <c r="O70" s="124" t="s">
        <v>785</v>
      </c>
    </row>
    <row r="71" spans="1:15" x14ac:dyDescent="0.15">
      <c r="A71" t="str">
        <f t="shared" si="1"/>
        <v>SHT0012111S413033220201</v>
      </c>
      <c r="B71" s="128" t="s">
        <v>796</v>
      </c>
      <c r="C71" s="129">
        <v>44895</v>
      </c>
      <c r="D71" s="129">
        <v>44904</v>
      </c>
      <c r="E71" s="128" t="s">
        <v>833</v>
      </c>
      <c r="F71" s="128" t="s">
        <v>449</v>
      </c>
      <c r="G71" s="130" t="s">
        <v>450</v>
      </c>
      <c r="H71" s="128" t="s">
        <v>847</v>
      </c>
      <c r="I71" s="128" t="s">
        <v>799</v>
      </c>
      <c r="J71" s="128" t="s">
        <v>166</v>
      </c>
      <c r="K71" s="128" t="s">
        <v>816</v>
      </c>
      <c r="L71" s="131">
        <v>-20</v>
      </c>
      <c r="M71" s="128" t="s">
        <v>801</v>
      </c>
      <c r="N71" s="128" t="s">
        <v>805</v>
      </c>
      <c r="O71" s="128" t="s">
        <v>785</v>
      </c>
    </row>
    <row r="72" spans="1:15" x14ac:dyDescent="0.15">
      <c r="A72" t="str">
        <f t="shared" si="1"/>
        <v>SHT0013864S413130220201</v>
      </c>
      <c r="B72" s="124" t="s">
        <v>796</v>
      </c>
      <c r="C72" s="125">
        <v>44895</v>
      </c>
      <c r="D72" s="125">
        <v>44904</v>
      </c>
      <c r="E72" s="124" t="s">
        <v>833</v>
      </c>
      <c r="F72" s="124" t="s">
        <v>456</v>
      </c>
      <c r="G72" s="126" t="s">
        <v>457</v>
      </c>
      <c r="H72" s="124" t="s">
        <v>815</v>
      </c>
      <c r="I72" s="124" t="s">
        <v>799</v>
      </c>
      <c r="J72" s="124" t="s">
        <v>299</v>
      </c>
      <c r="K72" s="124" t="s">
        <v>832</v>
      </c>
      <c r="L72" s="127">
        <v>-229</v>
      </c>
      <c r="M72" s="124" t="s">
        <v>801</v>
      </c>
      <c r="N72" s="124" t="s">
        <v>805</v>
      </c>
      <c r="O72" s="124" t="s">
        <v>785</v>
      </c>
    </row>
    <row r="73" spans="1:15" x14ac:dyDescent="0.15">
      <c r="A73" t="str">
        <f t="shared" si="1"/>
        <v>SHT0013865S413130220201</v>
      </c>
      <c r="B73" s="128" t="s">
        <v>796</v>
      </c>
      <c r="C73" s="129">
        <v>44895</v>
      </c>
      <c r="D73" s="129">
        <v>44904</v>
      </c>
      <c r="E73" s="128" t="s">
        <v>833</v>
      </c>
      <c r="F73" s="128" t="s">
        <v>458</v>
      </c>
      <c r="G73" s="130" t="s">
        <v>459</v>
      </c>
      <c r="H73" s="128" t="s">
        <v>815</v>
      </c>
      <c r="I73" s="128" t="s">
        <v>799</v>
      </c>
      <c r="J73" s="128" t="s">
        <v>299</v>
      </c>
      <c r="K73" s="128" t="s">
        <v>832</v>
      </c>
      <c r="L73" s="131">
        <v>-836</v>
      </c>
      <c r="M73" s="128" t="s">
        <v>801</v>
      </c>
      <c r="N73" s="128" t="s">
        <v>805</v>
      </c>
      <c r="O73" s="128" t="s">
        <v>785</v>
      </c>
    </row>
    <row r="74" spans="1:15" x14ac:dyDescent="0.15">
      <c r="A74" t="str">
        <f t="shared" si="1"/>
        <v>SLT0002014S413020220201</v>
      </c>
      <c r="B74" s="124" t="s">
        <v>796</v>
      </c>
      <c r="C74" s="125">
        <v>44895</v>
      </c>
      <c r="D74" s="125">
        <v>44904</v>
      </c>
      <c r="E74" s="124" t="s">
        <v>833</v>
      </c>
      <c r="F74" s="124" t="s">
        <v>462</v>
      </c>
      <c r="G74" s="126" t="s">
        <v>463</v>
      </c>
      <c r="H74" s="124" t="s">
        <v>848</v>
      </c>
      <c r="I74" s="124" t="s">
        <v>799</v>
      </c>
      <c r="J74" s="124" t="s">
        <v>89</v>
      </c>
      <c r="K74" s="124" t="s">
        <v>803</v>
      </c>
      <c r="L74" s="127">
        <v>-20</v>
      </c>
      <c r="M74" s="124" t="s">
        <v>801</v>
      </c>
      <c r="N74" s="124" t="s">
        <v>805</v>
      </c>
      <c r="O74" s="124" t="s">
        <v>785</v>
      </c>
    </row>
    <row r="75" spans="1:15" x14ac:dyDescent="0.15">
      <c r="A75" t="str">
        <f t="shared" si="1"/>
        <v>SLT0010530S413047A220818A</v>
      </c>
      <c r="B75" s="128" t="s">
        <v>796</v>
      </c>
      <c r="C75" s="129">
        <v>44895</v>
      </c>
      <c r="D75" s="129">
        <v>44904</v>
      </c>
      <c r="E75" s="128" t="s">
        <v>833</v>
      </c>
      <c r="F75" s="128" t="s">
        <v>483</v>
      </c>
      <c r="G75" s="130" t="s">
        <v>484</v>
      </c>
      <c r="H75" s="128" t="s">
        <v>849</v>
      </c>
      <c r="I75" s="128" t="s">
        <v>799</v>
      </c>
      <c r="J75" s="128" t="s">
        <v>105</v>
      </c>
      <c r="K75" s="128" t="s">
        <v>806</v>
      </c>
      <c r="L75" s="131">
        <v>-96</v>
      </c>
      <c r="M75" s="128" t="s">
        <v>801</v>
      </c>
      <c r="N75" s="128" t="s">
        <v>370</v>
      </c>
      <c r="O75" s="128" t="s">
        <v>785</v>
      </c>
    </row>
    <row r="76" spans="1:15" x14ac:dyDescent="0.15">
      <c r="A76" t="str">
        <f t="shared" si="1"/>
        <v>SLT0010531S413047A221010A</v>
      </c>
      <c r="B76" s="124" t="s">
        <v>796</v>
      </c>
      <c r="C76" s="125">
        <v>44895</v>
      </c>
      <c r="D76" s="125">
        <v>44904</v>
      </c>
      <c r="E76" s="124" t="s">
        <v>833</v>
      </c>
      <c r="F76" s="124" t="s">
        <v>485</v>
      </c>
      <c r="G76" s="126" t="s">
        <v>486</v>
      </c>
      <c r="H76" s="124" t="s">
        <v>849</v>
      </c>
      <c r="I76" s="124" t="s">
        <v>799</v>
      </c>
      <c r="J76" s="124" t="s">
        <v>105</v>
      </c>
      <c r="K76" s="124" t="s">
        <v>806</v>
      </c>
      <c r="L76" s="127">
        <v>-103</v>
      </c>
      <c r="M76" s="124" t="s">
        <v>801</v>
      </c>
      <c r="N76" s="124" t="s">
        <v>487</v>
      </c>
      <c r="O76" s="124" t="s">
        <v>785</v>
      </c>
    </row>
    <row r="77" spans="1:15" x14ac:dyDescent="0.15">
      <c r="A77" t="str">
        <f t="shared" si="1"/>
        <v>SLT0010565S413125220414B</v>
      </c>
      <c r="B77" s="128" t="s">
        <v>796</v>
      </c>
      <c r="C77" s="129">
        <v>44895</v>
      </c>
      <c r="D77" s="129">
        <v>44904</v>
      </c>
      <c r="E77" s="128" t="s">
        <v>833</v>
      </c>
      <c r="F77" s="128" t="s">
        <v>491</v>
      </c>
      <c r="G77" s="130" t="s">
        <v>378</v>
      </c>
      <c r="H77" s="128" t="s">
        <v>849</v>
      </c>
      <c r="I77" s="128" t="s">
        <v>799</v>
      </c>
      <c r="J77" s="128" t="s">
        <v>76</v>
      </c>
      <c r="K77" s="128" t="s">
        <v>818</v>
      </c>
      <c r="L77" s="131">
        <v>-1800</v>
      </c>
      <c r="M77" s="128" t="s">
        <v>801</v>
      </c>
      <c r="N77" s="128" t="s">
        <v>492</v>
      </c>
      <c r="O77" s="128" t="s">
        <v>785</v>
      </c>
    </row>
    <row r="78" spans="1:15" x14ac:dyDescent="0.15">
      <c r="A78" t="str">
        <f t="shared" si="1"/>
        <v>BFA0000003S413051221028A</v>
      </c>
      <c r="B78" s="124" t="s">
        <v>796</v>
      </c>
      <c r="C78" s="125">
        <v>44895</v>
      </c>
      <c r="D78" s="125">
        <v>44904</v>
      </c>
      <c r="E78" s="124" t="s">
        <v>833</v>
      </c>
      <c r="F78" s="124" t="s">
        <v>493</v>
      </c>
      <c r="G78" s="126" t="s">
        <v>494</v>
      </c>
      <c r="H78" s="124" t="s">
        <v>798</v>
      </c>
      <c r="I78" s="124" t="s">
        <v>799</v>
      </c>
      <c r="J78" s="124" t="s">
        <v>338</v>
      </c>
      <c r="K78" s="124" t="s">
        <v>850</v>
      </c>
      <c r="L78" s="127">
        <v>-4000</v>
      </c>
      <c r="M78" s="124" t="s">
        <v>801</v>
      </c>
      <c r="N78" s="124" t="s">
        <v>303</v>
      </c>
      <c r="O78" s="124" t="s">
        <v>785</v>
      </c>
    </row>
    <row r="79" spans="1:15" x14ac:dyDescent="0.15">
      <c r="A79" t="str">
        <f t="shared" si="1"/>
        <v>SHT0001020S413047A220531</v>
      </c>
      <c r="B79" s="128" t="s">
        <v>796</v>
      </c>
      <c r="C79" s="129">
        <v>44895</v>
      </c>
      <c r="D79" s="129">
        <v>44904</v>
      </c>
      <c r="E79" s="128" t="s">
        <v>833</v>
      </c>
      <c r="F79" s="128" t="s">
        <v>504</v>
      </c>
      <c r="G79" s="130" t="s">
        <v>415</v>
      </c>
      <c r="H79" s="128" t="s">
        <v>851</v>
      </c>
      <c r="I79" s="128" t="s">
        <v>799</v>
      </c>
      <c r="J79" s="128" t="s">
        <v>105</v>
      </c>
      <c r="K79" s="128" t="s">
        <v>806</v>
      </c>
      <c r="L79" s="131">
        <v>-88</v>
      </c>
      <c r="M79" s="128" t="s">
        <v>801</v>
      </c>
      <c r="N79" s="128" t="s">
        <v>813</v>
      </c>
      <c r="O79" s="128" t="s">
        <v>785</v>
      </c>
    </row>
    <row r="80" spans="1:15" x14ac:dyDescent="0.15">
      <c r="A80" t="str">
        <f t="shared" si="1"/>
        <v>SHT0001138S413045220712A</v>
      </c>
      <c r="B80" s="124" t="s">
        <v>796</v>
      </c>
      <c r="C80" s="125">
        <v>44895</v>
      </c>
      <c r="D80" s="125">
        <v>44904</v>
      </c>
      <c r="E80" s="124" t="s">
        <v>833</v>
      </c>
      <c r="F80" s="124" t="s">
        <v>514</v>
      </c>
      <c r="G80" s="126" t="s">
        <v>515</v>
      </c>
      <c r="H80" s="124" t="s">
        <v>852</v>
      </c>
      <c r="I80" s="124" t="s">
        <v>799</v>
      </c>
      <c r="J80" s="124" t="s">
        <v>312</v>
      </c>
      <c r="K80" s="124" t="s">
        <v>853</v>
      </c>
      <c r="L80" s="127">
        <v>-104</v>
      </c>
      <c r="M80" s="124" t="s">
        <v>801</v>
      </c>
      <c r="N80" s="124" t="s">
        <v>309</v>
      </c>
      <c r="O80" s="124" t="s">
        <v>785</v>
      </c>
    </row>
    <row r="81" spans="1:15" x14ac:dyDescent="0.15">
      <c r="A81" t="str">
        <f t="shared" si="1"/>
        <v>SHT0001138S413045220913A</v>
      </c>
      <c r="B81" s="128" t="s">
        <v>796</v>
      </c>
      <c r="C81" s="129">
        <v>44895</v>
      </c>
      <c r="D81" s="129">
        <v>44904</v>
      </c>
      <c r="E81" s="128" t="s">
        <v>833</v>
      </c>
      <c r="F81" s="128" t="s">
        <v>514</v>
      </c>
      <c r="G81" s="130" t="s">
        <v>515</v>
      </c>
      <c r="H81" s="128" t="s">
        <v>852</v>
      </c>
      <c r="I81" s="128" t="s">
        <v>799</v>
      </c>
      <c r="J81" s="128" t="s">
        <v>312</v>
      </c>
      <c r="K81" s="128" t="s">
        <v>853</v>
      </c>
      <c r="L81" s="131">
        <v>-104</v>
      </c>
      <c r="M81" s="128" t="s">
        <v>801</v>
      </c>
      <c r="N81" s="128" t="s">
        <v>516</v>
      </c>
      <c r="O81" s="128" t="s">
        <v>785</v>
      </c>
    </row>
    <row r="82" spans="1:15" x14ac:dyDescent="0.15">
      <c r="A82" t="str">
        <f t="shared" si="1"/>
        <v>SHT0001138S413045220913A</v>
      </c>
      <c r="B82" s="124" t="s">
        <v>796</v>
      </c>
      <c r="C82" s="125">
        <v>44895</v>
      </c>
      <c r="D82" s="125">
        <v>44904</v>
      </c>
      <c r="E82" s="124" t="s">
        <v>833</v>
      </c>
      <c r="F82" s="124" t="s">
        <v>514</v>
      </c>
      <c r="G82" s="126" t="s">
        <v>515</v>
      </c>
      <c r="H82" s="124" t="s">
        <v>852</v>
      </c>
      <c r="I82" s="124" t="s">
        <v>799</v>
      </c>
      <c r="J82" s="124" t="s">
        <v>312</v>
      </c>
      <c r="K82" s="124" t="s">
        <v>853</v>
      </c>
      <c r="L82" s="127">
        <v>-196</v>
      </c>
      <c r="M82" s="124" t="s">
        <v>801</v>
      </c>
      <c r="N82" s="124" t="s">
        <v>516</v>
      </c>
      <c r="O82" s="124" t="s">
        <v>785</v>
      </c>
    </row>
    <row r="83" spans="1:15" x14ac:dyDescent="0.15">
      <c r="A83" t="str">
        <f t="shared" si="1"/>
        <v>SHT0001138S413045221009A</v>
      </c>
      <c r="B83" s="128" t="s">
        <v>796</v>
      </c>
      <c r="C83" s="129">
        <v>44895</v>
      </c>
      <c r="D83" s="129">
        <v>44904</v>
      </c>
      <c r="E83" s="128" t="s">
        <v>833</v>
      </c>
      <c r="F83" s="128" t="s">
        <v>514</v>
      </c>
      <c r="G83" s="130" t="s">
        <v>515</v>
      </c>
      <c r="H83" s="128" t="s">
        <v>852</v>
      </c>
      <c r="I83" s="128" t="s">
        <v>799</v>
      </c>
      <c r="J83" s="128" t="s">
        <v>312</v>
      </c>
      <c r="K83" s="128" t="s">
        <v>853</v>
      </c>
      <c r="L83" s="131">
        <v>-100</v>
      </c>
      <c r="M83" s="128" t="s">
        <v>801</v>
      </c>
      <c r="N83" s="128" t="s">
        <v>132</v>
      </c>
      <c r="O83" s="128" t="s">
        <v>785</v>
      </c>
    </row>
    <row r="84" spans="1:15" x14ac:dyDescent="0.15">
      <c r="A84" t="str">
        <f t="shared" si="1"/>
        <v>SHT0001138S413045221009A</v>
      </c>
      <c r="B84" s="124" t="s">
        <v>796</v>
      </c>
      <c r="C84" s="125">
        <v>44895</v>
      </c>
      <c r="D84" s="125">
        <v>44904</v>
      </c>
      <c r="E84" s="124" t="s">
        <v>833</v>
      </c>
      <c r="F84" s="124" t="s">
        <v>514</v>
      </c>
      <c r="G84" s="126" t="s">
        <v>515</v>
      </c>
      <c r="H84" s="124" t="s">
        <v>852</v>
      </c>
      <c r="I84" s="124" t="s">
        <v>799</v>
      </c>
      <c r="J84" s="124" t="s">
        <v>312</v>
      </c>
      <c r="K84" s="124" t="s">
        <v>853</v>
      </c>
      <c r="L84" s="127">
        <v>-300</v>
      </c>
      <c r="M84" s="124" t="s">
        <v>801</v>
      </c>
      <c r="N84" s="124" t="s">
        <v>132</v>
      </c>
      <c r="O84" s="124" t="s">
        <v>785</v>
      </c>
    </row>
    <row r="85" spans="1:15" x14ac:dyDescent="0.15">
      <c r="A85" t="str">
        <f t="shared" si="1"/>
        <v>SHT0001153S413052220825A</v>
      </c>
      <c r="B85" s="128" t="s">
        <v>796</v>
      </c>
      <c r="C85" s="129">
        <v>44895</v>
      </c>
      <c r="D85" s="129">
        <v>44904</v>
      </c>
      <c r="E85" s="128" t="s">
        <v>833</v>
      </c>
      <c r="F85" s="128" t="s">
        <v>519</v>
      </c>
      <c r="G85" s="130" t="s">
        <v>520</v>
      </c>
      <c r="H85" s="128" t="s">
        <v>854</v>
      </c>
      <c r="I85" s="128" t="s">
        <v>799</v>
      </c>
      <c r="J85" s="128" t="s">
        <v>220</v>
      </c>
      <c r="K85" s="128" t="s">
        <v>821</v>
      </c>
      <c r="L85" s="131">
        <v>-90</v>
      </c>
      <c r="M85" s="128" t="s">
        <v>801</v>
      </c>
      <c r="N85" s="128" t="s">
        <v>124</v>
      </c>
      <c r="O85" s="128" t="s">
        <v>785</v>
      </c>
    </row>
    <row r="86" spans="1:15" x14ac:dyDescent="0.15">
      <c r="A86" t="str">
        <f t="shared" si="1"/>
        <v>SHT0001153S413052220825A</v>
      </c>
      <c r="B86" s="124" t="s">
        <v>796</v>
      </c>
      <c r="C86" s="125">
        <v>44895</v>
      </c>
      <c r="D86" s="125">
        <v>44904</v>
      </c>
      <c r="E86" s="124" t="s">
        <v>833</v>
      </c>
      <c r="F86" s="124" t="s">
        <v>519</v>
      </c>
      <c r="G86" s="126" t="s">
        <v>520</v>
      </c>
      <c r="H86" s="124" t="s">
        <v>854</v>
      </c>
      <c r="I86" s="124" t="s">
        <v>799</v>
      </c>
      <c r="J86" s="124" t="s">
        <v>220</v>
      </c>
      <c r="K86" s="124" t="s">
        <v>821</v>
      </c>
      <c r="L86" s="127">
        <v>-50</v>
      </c>
      <c r="M86" s="124" t="s">
        <v>801</v>
      </c>
      <c r="N86" s="124" t="s">
        <v>124</v>
      </c>
      <c r="O86" s="124" t="s">
        <v>785</v>
      </c>
    </row>
    <row r="87" spans="1:15" x14ac:dyDescent="0.15">
      <c r="A87" t="str">
        <f t="shared" si="1"/>
        <v>SHT0001153S413052221102A</v>
      </c>
      <c r="B87" s="128" t="s">
        <v>796</v>
      </c>
      <c r="C87" s="129">
        <v>44895</v>
      </c>
      <c r="D87" s="129">
        <v>44904</v>
      </c>
      <c r="E87" s="128" t="s">
        <v>833</v>
      </c>
      <c r="F87" s="128" t="s">
        <v>519</v>
      </c>
      <c r="G87" s="130" t="s">
        <v>520</v>
      </c>
      <c r="H87" s="128" t="s">
        <v>854</v>
      </c>
      <c r="I87" s="128" t="s">
        <v>799</v>
      </c>
      <c r="J87" s="128" t="s">
        <v>220</v>
      </c>
      <c r="K87" s="128" t="s">
        <v>821</v>
      </c>
      <c r="L87" s="131">
        <v>-253</v>
      </c>
      <c r="M87" s="128" t="s">
        <v>801</v>
      </c>
      <c r="N87" s="128" t="s">
        <v>229</v>
      </c>
      <c r="O87" s="128" t="s">
        <v>785</v>
      </c>
    </row>
    <row r="88" spans="1:15" x14ac:dyDescent="0.15">
      <c r="A88" t="str">
        <f t="shared" si="1"/>
        <v>SHT0001769S413066220923A</v>
      </c>
      <c r="B88" s="124" t="s">
        <v>796</v>
      </c>
      <c r="C88" s="125">
        <v>44895</v>
      </c>
      <c r="D88" s="125">
        <v>44904</v>
      </c>
      <c r="E88" s="124" t="s">
        <v>833</v>
      </c>
      <c r="F88" s="124" t="s">
        <v>521</v>
      </c>
      <c r="G88" s="126" t="s">
        <v>522</v>
      </c>
      <c r="H88" s="124" t="s">
        <v>798</v>
      </c>
      <c r="I88" s="124" t="s">
        <v>799</v>
      </c>
      <c r="J88" s="124" t="s">
        <v>392</v>
      </c>
      <c r="K88" s="124" t="s">
        <v>845</v>
      </c>
      <c r="L88" s="127">
        <v>-2000</v>
      </c>
      <c r="M88" s="124" t="s">
        <v>801</v>
      </c>
      <c r="N88" s="124" t="s">
        <v>523</v>
      </c>
      <c r="O88" s="124" t="s">
        <v>785</v>
      </c>
    </row>
    <row r="89" spans="1:15" x14ac:dyDescent="0.15">
      <c r="A89" t="str">
        <f t="shared" si="1"/>
        <v>SHT0001950S413047A220531</v>
      </c>
      <c r="B89" s="128" t="s">
        <v>796</v>
      </c>
      <c r="C89" s="129">
        <v>44895</v>
      </c>
      <c r="D89" s="129">
        <v>44904</v>
      </c>
      <c r="E89" s="128" t="s">
        <v>833</v>
      </c>
      <c r="F89" s="128" t="s">
        <v>529</v>
      </c>
      <c r="G89" s="130" t="s">
        <v>530</v>
      </c>
      <c r="H89" s="128" t="s">
        <v>841</v>
      </c>
      <c r="I89" s="128" t="s">
        <v>799</v>
      </c>
      <c r="J89" s="128" t="s">
        <v>105</v>
      </c>
      <c r="K89" s="128" t="s">
        <v>806</v>
      </c>
      <c r="L89" s="131">
        <v>-1</v>
      </c>
      <c r="M89" s="128" t="s">
        <v>801</v>
      </c>
      <c r="N89" s="128" t="s">
        <v>813</v>
      </c>
      <c r="O89" s="128" t="s">
        <v>785</v>
      </c>
    </row>
    <row r="90" spans="1:15" x14ac:dyDescent="0.15">
      <c r="A90" t="str">
        <f t="shared" si="1"/>
        <v>SHT0002754S413039220812A</v>
      </c>
      <c r="B90" s="124" t="s">
        <v>796</v>
      </c>
      <c r="C90" s="125">
        <v>44895</v>
      </c>
      <c r="D90" s="125">
        <v>44904</v>
      </c>
      <c r="E90" s="124" t="s">
        <v>833</v>
      </c>
      <c r="F90" s="124" t="s">
        <v>531</v>
      </c>
      <c r="G90" s="126" t="s">
        <v>532</v>
      </c>
      <c r="H90" s="124" t="s">
        <v>798</v>
      </c>
      <c r="I90" s="124" t="s">
        <v>799</v>
      </c>
      <c r="J90" s="124" t="s">
        <v>59</v>
      </c>
      <c r="K90" s="124" t="s">
        <v>838</v>
      </c>
      <c r="L90" s="127">
        <v>-200</v>
      </c>
      <c r="M90" s="124" t="s">
        <v>801</v>
      </c>
      <c r="N90" s="124" t="s">
        <v>64</v>
      </c>
      <c r="O90" s="124" t="s">
        <v>785</v>
      </c>
    </row>
    <row r="91" spans="1:15" x14ac:dyDescent="0.15">
      <c r="A91" t="str">
        <f t="shared" si="1"/>
        <v>SHT0002754S413039221007A</v>
      </c>
      <c r="B91" s="128" t="s">
        <v>796</v>
      </c>
      <c r="C91" s="129">
        <v>44895</v>
      </c>
      <c r="D91" s="129">
        <v>44904</v>
      </c>
      <c r="E91" s="128" t="s">
        <v>833</v>
      </c>
      <c r="F91" s="128" t="s">
        <v>531</v>
      </c>
      <c r="G91" s="130" t="s">
        <v>532</v>
      </c>
      <c r="H91" s="128" t="s">
        <v>798</v>
      </c>
      <c r="I91" s="128" t="s">
        <v>799</v>
      </c>
      <c r="J91" s="128" t="s">
        <v>59</v>
      </c>
      <c r="K91" s="128" t="s">
        <v>838</v>
      </c>
      <c r="L91" s="131">
        <v>-200</v>
      </c>
      <c r="M91" s="128" t="s">
        <v>801</v>
      </c>
      <c r="N91" s="128" t="s">
        <v>65</v>
      </c>
      <c r="O91" s="128" t="s">
        <v>785</v>
      </c>
    </row>
    <row r="92" spans="1:15" x14ac:dyDescent="0.15">
      <c r="A92" t="str">
        <f t="shared" si="1"/>
        <v>SHT0012997S413047220723B</v>
      </c>
      <c r="B92" s="124" t="s">
        <v>796</v>
      </c>
      <c r="C92" s="125">
        <v>44895</v>
      </c>
      <c r="D92" s="125">
        <v>44904</v>
      </c>
      <c r="E92" s="124" t="s">
        <v>833</v>
      </c>
      <c r="F92" s="124" t="s">
        <v>533</v>
      </c>
      <c r="G92" s="126" t="s">
        <v>534</v>
      </c>
      <c r="H92" s="124" t="s">
        <v>855</v>
      </c>
      <c r="I92" s="124" t="s">
        <v>799</v>
      </c>
      <c r="J92" s="124" t="s">
        <v>255</v>
      </c>
      <c r="K92" s="124" t="s">
        <v>826</v>
      </c>
      <c r="L92" s="127">
        <v>-40</v>
      </c>
      <c r="M92" s="124" t="s">
        <v>801</v>
      </c>
      <c r="N92" s="124" t="s">
        <v>535</v>
      </c>
      <c r="O92" s="124" t="s">
        <v>785</v>
      </c>
    </row>
    <row r="93" spans="1:15" x14ac:dyDescent="0.15">
      <c r="A93" t="str">
        <f t="shared" si="1"/>
        <v>SHT0013302S413047A220410B</v>
      </c>
      <c r="B93" s="128" t="s">
        <v>796</v>
      </c>
      <c r="C93" s="129">
        <v>44895</v>
      </c>
      <c r="D93" s="129">
        <v>44904</v>
      </c>
      <c r="E93" s="128" t="s">
        <v>833</v>
      </c>
      <c r="F93" s="128" t="s">
        <v>536</v>
      </c>
      <c r="G93" s="130" t="s">
        <v>537</v>
      </c>
      <c r="H93" s="128" t="s">
        <v>856</v>
      </c>
      <c r="I93" s="128" t="s">
        <v>799</v>
      </c>
      <c r="J93" s="128" t="s">
        <v>105</v>
      </c>
      <c r="K93" s="128" t="s">
        <v>806</v>
      </c>
      <c r="L93" s="131">
        <v>-6</v>
      </c>
      <c r="M93" s="128" t="s">
        <v>801</v>
      </c>
      <c r="N93" s="128" t="s">
        <v>538</v>
      </c>
      <c r="O93" s="128" t="s">
        <v>785</v>
      </c>
    </row>
    <row r="94" spans="1:15" x14ac:dyDescent="0.15">
      <c r="A94" t="str">
        <f t="shared" si="1"/>
        <v>SHT0013304S413047A220410B</v>
      </c>
      <c r="B94" s="124" t="s">
        <v>796</v>
      </c>
      <c r="C94" s="125">
        <v>44895</v>
      </c>
      <c r="D94" s="125">
        <v>44904</v>
      </c>
      <c r="E94" s="124" t="s">
        <v>833</v>
      </c>
      <c r="F94" s="124" t="s">
        <v>540</v>
      </c>
      <c r="G94" s="126" t="s">
        <v>541</v>
      </c>
      <c r="H94" s="124" t="s">
        <v>856</v>
      </c>
      <c r="I94" s="124" t="s">
        <v>799</v>
      </c>
      <c r="J94" s="124" t="s">
        <v>105</v>
      </c>
      <c r="K94" s="124" t="s">
        <v>806</v>
      </c>
      <c r="L94" s="127">
        <v>-19</v>
      </c>
      <c r="M94" s="124" t="s">
        <v>801</v>
      </c>
      <c r="N94" s="124" t="s">
        <v>538</v>
      </c>
      <c r="O94" s="124" t="s">
        <v>785</v>
      </c>
    </row>
    <row r="95" spans="1:15" x14ac:dyDescent="0.15">
      <c r="A95" t="str">
        <f t="shared" si="1"/>
        <v>SHT0002059S413033220531</v>
      </c>
      <c r="B95" s="128" t="s">
        <v>796</v>
      </c>
      <c r="C95" s="129">
        <v>44895</v>
      </c>
      <c r="D95" s="129">
        <v>44904</v>
      </c>
      <c r="E95" s="128" t="s">
        <v>857</v>
      </c>
      <c r="F95" s="128" t="s">
        <v>558</v>
      </c>
      <c r="G95" s="130" t="s">
        <v>559</v>
      </c>
      <c r="H95" s="128" t="s">
        <v>858</v>
      </c>
      <c r="I95" s="128" t="s">
        <v>799</v>
      </c>
      <c r="J95" s="128" t="s">
        <v>166</v>
      </c>
      <c r="K95" s="128" t="s">
        <v>816</v>
      </c>
      <c r="L95" s="131">
        <v>-697</v>
      </c>
      <c r="M95" s="128" t="s">
        <v>801</v>
      </c>
      <c r="N95" s="128" t="s">
        <v>813</v>
      </c>
      <c r="O95" s="128" t="s">
        <v>785</v>
      </c>
    </row>
    <row r="96" spans="1:15" x14ac:dyDescent="0.15">
      <c r="A96" t="str">
        <f t="shared" si="1"/>
        <v>SHT0002059S413033220908A</v>
      </c>
      <c r="B96" s="124" t="s">
        <v>796</v>
      </c>
      <c r="C96" s="125">
        <v>44895</v>
      </c>
      <c r="D96" s="125">
        <v>44904</v>
      </c>
      <c r="E96" s="124" t="s">
        <v>857</v>
      </c>
      <c r="F96" s="124" t="s">
        <v>558</v>
      </c>
      <c r="G96" s="126" t="s">
        <v>559</v>
      </c>
      <c r="H96" s="124" t="s">
        <v>858</v>
      </c>
      <c r="I96" s="124" t="s">
        <v>799</v>
      </c>
      <c r="J96" s="124" t="s">
        <v>166</v>
      </c>
      <c r="K96" s="124" t="s">
        <v>816</v>
      </c>
      <c r="L96" s="127">
        <v>-262</v>
      </c>
      <c r="M96" s="124" t="s">
        <v>801</v>
      </c>
      <c r="N96" s="124" t="s">
        <v>560</v>
      </c>
      <c r="O96" s="124" t="s">
        <v>785</v>
      </c>
    </row>
    <row r="97" spans="1:15" x14ac:dyDescent="0.15">
      <c r="A97" t="str">
        <f t="shared" si="1"/>
        <v>SHT0002584S413047A220226A</v>
      </c>
      <c r="B97" s="128" t="s">
        <v>796</v>
      </c>
      <c r="C97" s="129">
        <v>44895</v>
      </c>
      <c r="D97" s="129">
        <v>44904</v>
      </c>
      <c r="E97" s="128" t="s">
        <v>857</v>
      </c>
      <c r="F97" s="128" t="s">
        <v>563</v>
      </c>
      <c r="G97" s="130" t="s">
        <v>564</v>
      </c>
      <c r="H97" s="128" t="s">
        <v>841</v>
      </c>
      <c r="I97" s="128" t="s">
        <v>799</v>
      </c>
      <c r="J97" s="128" t="s">
        <v>105</v>
      </c>
      <c r="K97" s="128" t="s">
        <v>806</v>
      </c>
      <c r="L97" s="131">
        <v>-36</v>
      </c>
      <c r="M97" s="128" t="s">
        <v>801</v>
      </c>
      <c r="N97" s="128" t="s">
        <v>565</v>
      </c>
      <c r="O97" s="128" t="s">
        <v>785</v>
      </c>
    </row>
    <row r="98" spans="1:15" x14ac:dyDescent="0.15">
      <c r="A98" t="str">
        <f t="shared" si="1"/>
        <v>SHT0002584S413047A220630</v>
      </c>
      <c r="B98" s="124" t="s">
        <v>796</v>
      </c>
      <c r="C98" s="125">
        <v>44895</v>
      </c>
      <c r="D98" s="125">
        <v>44904</v>
      </c>
      <c r="E98" s="124" t="s">
        <v>857</v>
      </c>
      <c r="F98" s="124" t="s">
        <v>563</v>
      </c>
      <c r="G98" s="126" t="s">
        <v>564</v>
      </c>
      <c r="H98" s="124" t="s">
        <v>841</v>
      </c>
      <c r="I98" s="124" t="s">
        <v>799</v>
      </c>
      <c r="J98" s="124" t="s">
        <v>105</v>
      </c>
      <c r="K98" s="124" t="s">
        <v>806</v>
      </c>
      <c r="L98" s="127">
        <v>-16</v>
      </c>
      <c r="M98" s="124" t="s">
        <v>801</v>
      </c>
      <c r="N98" s="124" t="s">
        <v>812</v>
      </c>
      <c r="O98" s="124" t="s">
        <v>785</v>
      </c>
    </row>
    <row r="99" spans="1:15" x14ac:dyDescent="0.15">
      <c r="A99" t="str">
        <f t="shared" si="1"/>
        <v>SHT0002771S413045221009A</v>
      </c>
      <c r="B99" s="128" t="s">
        <v>796</v>
      </c>
      <c r="C99" s="129">
        <v>44895</v>
      </c>
      <c r="D99" s="129">
        <v>44904</v>
      </c>
      <c r="E99" s="128" t="s">
        <v>857</v>
      </c>
      <c r="F99" s="128" t="s">
        <v>566</v>
      </c>
      <c r="G99" s="130" t="s">
        <v>567</v>
      </c>
      <c r="H99" s="128" t="s">
        <v>852</v>
      </c>
      <c r="I99" s="128" t="s">
        <v>799</v>
      </c>
      <c r="J99" s="128" t="s">
        <v>312</v>
      </c>
      <c r="K99" s="128" t="s">
        <v>853</v>
      </c>
      <c r="L99" s="131">
        <v>-182</v>
      </c>
      <c r="M99" s="128" t="s">
        <v>801</v>
      </c>
      <c r="N99" s="128" t="s">
        <v>132</v>
      </c>
      <c r="O99" s="128" t="s">
        <v>785</v>
      </c>
    </row>
    <row r="100" spans="1:15" x14ac:dyDescent="0.15">
      <c r="A100" t="str">
        <f t="shared" si="1"/>
        <v>SHT0010488S413047A220531</v>
      </c>
      <c r="B100" s="124" t="s">
        <v>796</v>
      </c>
      <c r="C100" s="125">
        <v>44895</v>
      </c>
      <c r="D100" s="125">
        <v>44904</v>
      </c>
      <c r="E100" s="124" t="s">
        <v>857</v>
      </c>
      <c r="F100" s="124" t="s">
        <v>568</v>
      </c>
      <c r="G100" s="126" t="s">
        <v>569</v>
      </c>
      <c r="H100" s="124" t="s">
        <v>859</v>
      </c>
      <c r="I100" s="124" t="s">
        <v>799</v>
      </c>
      <c r="J100" s="124" t="s">
        <v>105</v>
      </c>
      <c r="K100" s="124" t="s">
        <v>806</v>
      </c>
      <c r="L100" s="127">
        <v>-130</v>
      </c>
      <c r="M100" s="124" t="s">
        <v>801</v>
      </c>
      <c r="N100" s="124" t="s">
        <v>813</v>
      </c>
      <c r="O100" s="124" t="s">
        <v>785</v>
      </c>
    </row>
    <row r="101" spans="1:15" x14ac:dyDescent="0.15">
      <c r="A101" t="str">
        <f t="shared" si="1"/>
        <v>SHT0010720S413125221101B</v>
      </c>
      <c r="B101" s="128" t="s">
        <v>796</v>
      </c>
      <c r="C101" s="129">
        <v>44895</v>
      </c>
      <c r="D101" s="129">
        <v>44904</v>
      </c>
      <c r="E101" s="128" t="s">
        <v>857</v>
      </c>
      <c r="F101" s="128" t="s">
        <v>572</v>
      </c>
      <c r="G101" s="130" t="s">
        <v>573</v>
      </c>
      <c r="H101" s="128" t="s">
        <v>860</v>
      </c>
      <c r="I101" s="128" t="s">
        <v>799</v>
      </c>
      <c r="J101" s="128" t="s">
        <v>76</v>
      </c>
      <c r="K101" s="128" t="s">
        <v>818</v>
      </c>
      <c r="L101" s="131">
        <v>-1000</v>
      </c>
      <c r="M101" s="128" t="s">
        <v>801</v>
      </c>
      <c r="N101" s="128" t="s">
        <v>574</v>
      </c>
      <c r="O101" s="128" t="s">
        <v>785</v>
      </c>
    </row>
    <row r="102" spans="1:15" x14ac:dyDescent="0.15">
      <c r="A102" t="str">
        <f t="shared" si="1"/>
        <v>SHT0010720S413125221101B</v>
      </c>
      <c r="B102" s="124" t="s">
        <v>796</v>
      </c>
      <c r="C102" s="125">
        <v>44895</v>
      </c>
      <c r="D102" s="125">
        <v>44904</v>
      </c>
      <c r="E102" s="124" t="s">
        <v>857</v>
      </c>
      <c r="F102" s="124" t="s">
        <v>572</v>
      </c>
      <c r="G102" s="126" t="s">
        <v>573</v>
      </c>
      <c r="H102" s="124" t="s">
        <v>860</v>
      </c>
      <c r="I102" s="124" t="s">
        <v>799</v>
      </c>
      <c r="J102" s="124" t="s">
        <v>76</v>
      </c>
      <c r="K102" s="124" t="s">
        <v>818</v>
      </c>
      <c r="L102" s="127">
        <v>-500</v>
      </c>
      <c r="M102" s="124" t="s">
        <v>801</v>
      </c>
      <c r="N102" s="124" t="s">
        <v>574</v>
      </c>
      <c r="O102" s="124" t="s">
        <v>785</v>
      </c>
    </row>
    <row r="103" spans="1:15" x14ac:dyDescent="0.15">
      <c r="A103" t="str">
        <f t="shared" si="1"/>
        <v>SHT0010744S413047A220531</v>
      </c>
      <c r="B103" s="128" t="s">
        <v>796</v>
      </c>
      <c r="C103" s="129">
        <v>44895</v>
      </c>
      <c r="D103" s="129">
        <v>44904</v>
      </c>
      <c r="E103" s="128" t="s">
        <v>857</v>
      </c>
      <c r="F103" s="128" t="s">
        <v>575</v>
      </c>
      <c r="G103" s="130" t="s">
        <v>576</v>
      </c>
      <c r="H103" s="128" t="s">
        <v>861</v>
      </c>
      <c r="I103" s="128" t="s">
        <v>799</v>
      </c>
      <c r="J103" s="128" t="s">
        <v>105</v>
      </c>
      <c r="K103" s="128" t="s">
        <v>806</v>
      </c>
      <c r="L103" s="131">
        <v>-112</v>
      </c>
      <c r="M103" s="128" t="s">
        <v>801</v>
      </c>
      <c r="N103" s="128" t="s">
        <v>813</v>
      </c>
      <c r="O103" s="128" t="s">
        <v>785</v>
      </c>
    </row>
    <row r="104" spans="1:15" x14ac:dyDescent="0.15">
      <c r="A104" t="str">
        <f t="shared" si="1"/>
        <v>SHT0010744S413047A220630</v>
      </c>
      <c r="B104" s="124" t="s">
        <v>796</v>
      </c>
      <c r="C104" s="125">
        <v>44895</v>
      </c>
      <c r="D104" s="125">
        <v>44904</v>
      </c>
      <c r="E104" s="124" t="s">
        <v>857</v>
      </c>
      <c r="F104" s="124" t="s">
        <v>575</v>
      </c>
      <c r="G104" s="126" t="s">
        <v>576</v>
      </c>
      <c r="H104" s="124" t="s">
        <v>861</v>
      </c>
      <c r="I104" s="124" t="s">
        <v>799</v>
      </c>
      <c r="J104" s="124" t="s">
        <v>105</v>
      </c>
      <c r="K104" s="124" t="s">
        <v>806</v>
      </c>
      <c r="L104" s="127">
        <v>-1</v>
      </c>
      <c r="M104" s="124" t="s">
        <v>801</v>
      </c>
      <c r="N104" s="124" t="s">
        <v>812</v>
      </c>
      <c r="O104" s="124" t="s">
        <v>785</v>
      </c>
    </row>
    <row r="105" spans="1:15" x14ac:dyDescent="0.15">
      <c r="A105" t="str">
        <f t="shared" si="1"/>
        <v>SHT0012003S413033220531</v>
      </c>
      <c r="B105" s="128" t="s">
        <v>796</v>
      </c>
      <c r="C105" s="129">
        <v>44895</v>
      </c>
      <c r="D105" s="129">
        <v>44904</v>
      </c>
      <c r="E105" s="128" t="s">
        <v>857</v>
      </c>
      <c r="F105" s="128" t="s">
        <v>580</v>
      </c>
      <c r="G105" s="130" t="s">
        <v>581</v>
      </c>
      <c r="H105" s="128" t="s">
        <v>815</v>
      </c>
      <c r="I105" s="128" t="s">
        <v>799</v>
      </c>
      <c r="J105" s="128" t="s">
        <v>166</v>
      </c>
      <c r="K105" s="128" t="s">
        <v>816</v>
      </c>
      <c r="L105" s="131">
        <v>-130</v>
      </c>
      <c r="M105" s="128" t="s">
        <v>801</v>
      </c>
      <c r="N105" s="128" t="s">
        <v>813</v>
      </c>
      <c r="O105" s="128" t="s">
        <v>785</v>
      </c>
    </row>
    <row r="106" spans="1:15" x14ac:dyDescent="0.15">
      <c r="A106" t="str">
        <f t="shared" si="1"/>
        <v>SHT0012003S413033220902A</v>
      </c>
      <c r="B106" s="124" t="s">
        <v>796</v>
      </c>
      <c r="C106" s="125">
        <v>44895</v>
      </c>
      <c r="D106" s="125">
        <v>44904</v>
      </c>
      <c r="E106" s="124" t="s">
        <v>857</v>
      </c>
      <c r="F106" s="124" t="s">
        <v>580</v>
      </c>
      <c r="G106" s="126" t="s">
        <v>581</v>
      </c>
      <c r="H106" s="124" t="s">
        <v>815</v>
      </c>
      <c r="I106" s="124" t="s">
        <v>799</v>
      </c>
      <c r="J106" s="124" t="s">
        <v>166</v>
      </c>
      <c r="K106" s="124" t="s">
        <v>816</v>
      </c>
      <c r="L106" s="127">
        <v>-1800</v>
      </c>
      <c r="M106" s="124" t="s">
        <v>801</v>
      </c>
      <c r="N106" s="124" t="s">
        <v>582</v>
      </c>
      <c r="O106" s="124" t="s">
        <v>785</v>
      </c>
    </row>
    <row r="107" spans="1:15" x14ac:dyDescent="0.15">
      <c r="A107" t="str">
        <f t="shared" si="1"/>
        <v>SHT0012030S413047A220630</v>
      </c>
      <c r="B107" s="128" t="s">
        <v>796</v>
      </c>
      <c r="C107" s="129">
        <v>44895</v>
      </c>
      <c r="D107" s="129">
        <v>44904</v>
      </c>
      <c r="E107" s="128" t="s">
        <v>857</v>
      </c>
      <c r="F107" s="128" t="s">
        <v>583</v>
      </c>
      <c r="G107" s="130" t="s">
        <v>584</v>
      </c>
      <c r="H107" s="128" t="s">
        <v>815</v>
      </c>
      <c r="I107" s="128" t="s">
        <v>799</v>
      </c>
      <c r="J107" s="128" t="s">
        <v>105</v>
      </c>
      <c r="K107" s="128" t="s">
        <v>806</v>
      </c>
      <c r="L107" s="131">
        <v>-1206</v>
      </c>
      <c r="M107" s="128" t="s">
        <v>801</v>
      </c>
      <c r="N107" s="128" t="s">
        <v>812</v>
      </c>
      <c r="O107" s="128" t="s">
        <v>785</v>
      </c>
    </row>
    <row r="108" spans="1:15" x14ac:dyDescent="0.15">
      <c r="A108" t="str">
        <f t="shared" si="1"/>
        <v>SHT0012037S413070220825A</v>
      </c>
      <c r="B108" s="124" t="s">
        <v>796</v>
      </c>
      <c r="C108" s="125">
        <v>44895</v>
      </c>
      <c r="D108" s="125">
        <v>44904</v>
      </c>
      <c r="E108" s="124" t="s">
        <v>857</v>
      </c>
      <c r="F108" s="124" t="s">
        <v>589</v>
      </c>
      <c r="G108" s="126" t="s">
        <v>590</v>
      </c>
      <c r="H108" s="124" t="s">
        <v>815</v>
      </c>
      <c r="I108" s="124" t="s">
        <v>799</v>
      </c>
      <c r="J108" s="124" t="s">
        <v>80</v>
      </c>
      <c r="K108" s="124" t="s">
        <v>804</v>
      </c>
      <c r="L108" s="127">
        <v>-524</v>
      </c>
      <c r="M108" s="124" t="s">
        <v>801</v>
      </c>
      <c r="N108" s="124" t="s">
        <v>124</v>
      </c>
      <c r="O108" s="124" t="s">
        <v>785</v>
      </c>
    </row>
    <row r="109" spans="1:15" x14ac:dyDescent="0.15">
      <c r="A109" t="str">
        <f t="shared" si="1"/>
        <v>SHT0012037S413070220903A</v>
      </c>
      <c r="B109" s="128" t="s">
        <v>796</v>
      </c>
      <c r="C109" s="129">
        <v>44895</v>
      </c>
      <c r="D109" s="129">
        <v>44904</v>
      </c>
      <c r="E109" s="128" t="s">
        <v>857</v>
      </c>
      <c r="F109" s="128" t="s">
        <v>589</v>
      </c>
      <c r="G109" s="130" t="s">
        <v>590</v>
      </c>
      <c r="H109" s="128" t="s">
        <v>815</v>
      </c>
      <c r="I109" s="128" t="s">
        <v>799</v>
      </c>
      <c r="J109" s="128" t="s">
        <v>80</v>
      </c>
      <c r="K109" s="128" t="s">
        <v>804</v>
      </c>
      <c r="L109" s="131">
        <v>-189</v>
      </c>
      <c r="M109" s="128" t="s">
        <v>801</v>
      </c>
      <c r="N109" s="128" t="s">
        <v>591</v>
      </c>
      <c r="O109" s="128" t="s">
        <v>785</v>
      </c>
    </row>
    <row r="110" spans="1:15" x14ac:dyDescent="0.15">
      <c r="A110" t="str">
        <f t="shared" si="1"/>
        <v>SHT0012052S413033220201</v>
      </c>
      <c r="B110" s="124" t="s">
        <v>796</v>
      </c>
      <c r="C110" s="125">
        <v>44895</v>
      </c>
      <c r="D110" s="125">
        <v>44904</v>
      </c>
      <c r="E110" s="124" t="s">
        <v>857</v>
      </c>
      <c r="F110" s="124" t="s">
        <v>592</v>
      </c>
      <c r="G110" s="126" t="s">
        <v>593</v>
      </c>
      <c r="H110" s="124" t="s">
        <v>815</v>
      </c>
      <c r="I110" s="124" t="s">
        <v>799</v>
      </c>
      <c r="J110" s="124" t="s">
        <v>166</v>
      </c>
      <c r="K110" s="124" t="s">
        <v>816</v>
      </c>
      <c r="L110" s="127">
        <v>-1205</v>
      </c>
      <c r="M110" s="124" t="s">
        <v>801</v>
      </c>
      <c r="N110" s="124" t="s">
        <v>805</v>
      </c>
      <c r="O110" s="124" t="s">
        <v>785</v>
      </c>
    </row>
    <row r="111" spans="1:15" x14ac:dyDescent="0.15">
      <c r="A111" t="str">
        <f t="shared" si="1"/>
        <v>SHT0012054S413033220201</v>
      </c>
      <c r="B111" s="128" t="s">
        <v>796</v>
      </c>
      <c r="C111" s="129">
        <v>44895</v>
      </c>
      <c r="D111" s="129">
        <v>44904</v>
      </c>
      <c r="E111" s="128" t="s">
        <v>857</v>
      </c>
      <c r="F111" s="128" t="s">
        <v>594</v>
      </c>
      <c r="G111" s="130" t="s">
        <v>595</v>
      </c>
      <c r="H111" s="128" t="s">
        <v>815</v>
      </c>
      <c r="I111" s="128" t="s">
        <v>799</v>
      </c>
      <c r="J111" s="128" t="s">
        <v>166</v>
      </c>
      <c r="K111" s="128" t="s">
        <v>816</v>
      </c>
      <c r="L111" s="131">
        <v>-271</v>
      </c>
      <c r="M111" s="128" t="s">
        <v>801</v>
      </c>
      <c r="N111" s="128" t="s">
        <v>805</v>
      </c>
      <c r="O111" s="128" t="s">
        <v>785</v>
      </c>
    </row>
    <row r="112" spans="1:15" x14ac:dyDescent="0.15">
      <c r="A112" t="str">
        <f t="shared" si="1"/>
        <v>SHT0012054S413033220201</v>
      </c>
      <c r="B112" s="124" t="s">
        <v>796</v>
      </c>
      <c r="C112" s="125">
        <v>44895</v>
      </c>
      <c r="D112" s="125">
        <v>44904</v>
      </c>
      <c r="E112" s="124" t="s">
        <v>857</v>
      </c>
      <c r="F112" s="124" t="s">
        <v>594</v>
      </c>
      <c r="G112" s="126" t="s">
        <v>595</v>
      </c>
      <c r="H112" s="124" t="s">
        <v>815</v>
      </c>
      <c r="I112" s="124" t="s">
        <v>799</v>
      </c>
      <c r="J112" s="124" t="s">
        <v>166</v>
      </c>
      <c r="K112" s="124" t="s">
        <v>816</v>
      </c>
      <c r="L112" s="127">
        <v>-58</v>
      </c>
      <c r="M112" s="124" t="s">
        <v>801</v>
      </c>
      <c r="N112" s="124" t="s">
        <v>805</v>
      </c>
      <c r="O112" s="124" t="s">
        <v>785</v>
      </c>
    </row>
    <row r="113" spans="1:15" x14ac:dyDescent="0.15">
      <c r="A113" t="str">
        <f t="shared" si="1"/>
        <v>SHT0012054S413033220201</v>
      </c>
      <c r="B113" s="128" t="s">
        <v>796</v>
      </c>
      <c r="C113" s="129">
        <v>44895</v>
      </c>
      <c r="D113" s="129">
        <v>44904</v>
      </c>
      <c r="E113" s="128" t="s">
        <v>857</v>
      </c>
      <c r="F113" s="128" t="s">
        <v>594</v>
      </c>
      <c r="G113" s="130" t="s">
        <v>595</v>
      </c>
      <c r="H113" s="128" t="s">
        <v>815</v>
      </c>
      <c r="I113" s="128" t="s">
        <v>799</v>
      </c>
      <c r="J113" s="128" t="s">
        <v>166</v>
      </c>
      <c r="K113" s="128" t="s">
        <v>816</v>
      </c>
      <c r="L113" s="131">
        <v>-347</v>
      </c>
      <c r="M113" s="128" t="s">
        <v>801</v>
      </c>
      <c r="N113" s="128" t="s">
        <v>805</v>
      </c>
      <c r="O113" s="128" t="s">
        <v>785</v>
      </c>
    </row>
    <row r="114" spans="1:15" x14ac:dyDescent="0.15">
      <c r="A114" t="str">
        <f t="shared" si="1"/>
        <v>SHT0012113S413033220201</v>
      </c>
      <c r="B114" s="124" t="s">
        <v>796</v>
      </c>
      <c r="C114" s="125">
        <v>44895</v>
      </c>
      <c r="D114" s="125">
        <v>44904</v>
      </c>
      <c r="E114" s="124" t="s">
        <v>857</v>
      </c>
      <c r="F114" s="124" t="s">
        <v>596</v>
      </c>
      <c r="G114" s="126" t="s">
        <v>597</v>
      </c>
      <c r="H114" s="124" t="s">
        <v>862</v>
      </c>
      <c r="I114" s="124" t="s">
        <v>799</v>
      </c>
      <c r="J114" s="124" t="s">
        <v>166</v>
      </c>
      <c r="K114" s="124" t="s">
        <v>816</v>
      </c>
      <c r="L114" s="127">
        <v>-857</v>
      </c>
      <c r="M114" s="124" t="s">
        <v>801</v>
      </c>
      <c r="N114" s="124" t="s">
        <v>805</v>
      </c>
      <c r="O114" s="124" t="s">
        <v>785</v>
      </c>
    </row>
    <row r="115" spans="1:15" x14ac:dyDescent="0.15">
      <c r="A115" t="str">
        <f t="shared" si="1"/>
        <v>SHT0012114S413029221026A</v>
      </c>
      <c r="B115" s="128" t="s">
        <v>796</v>
      </c>
      <c r="C115" s="129">
        <v>44895</v>
      </c>
      <c r="D115" s="129">
        <v>44904</v>
      </c>
      <c r="E115" s="128" t="s">
        <v>857</v>
      </c>
      <c r="F115" s="128" t="s">
        <v>598</v>
      </c>
      <c r="G115" s="130" t="s">
        <v>599</v>
      </c>
      <c r="H115" s="128" t="s">
        <v>847</v>
      </c>
      <c r="I115" s="128" t="s">
        <v>799</v>
      </c>
      <c r="J115" s="128" t="s">
        <v>27</v>
      </c>
      <c r="K115" s="128" t="s">
        <v>824</v>
      </c>
      <c r="L115" s="131">
        <v>-450</v>
      </c>
      <c r="M115" s="128" t="s">
        <v>801</v>
      </c>
      <c r="N115" s="128" t="s">
        <v>600</v>
      </c>
      <c r="O115" s="128" t="s">
        <v>785</v>
      </c>
    </row>
    <row r="116" spans="1:15" x14ac:dyDescent="0.15">
      <c r="A116" t="str">
        <f t="shared" si="1"/>
        <v>SHT0012116S413029221026A</v>
      </c>
      <c r="B116" s="124" t="s">
        <v>796</v>
      </c>
      <c r="C116" s="125">
        <v>44895</v>
      </c>
      <c r="D116" s="125">
        <v>44904</v>
      </c>
      <c r="E116" s="124" t="s">
        <v>857</v>
      </c>
      <c r="F116" s="124" t="s">
        <v>601</v>
      </c>
      <c r="G116" s="126" t="s">
        <v>602</v>
      </c>
      <c r="H116" s="124" t="s">
        <v>847</v>
      </c>
      <c r="I116" s="124" t="s">
        <v>799</v>
      </c>
      <c r="J116" s="124" t="s">
        <v>27</v>
      </c>
      <c r="K116" s="124" t="s">
        <v>824</v>
      </c>
      <c r="L116" s="127">
        <v>-375</v>
      </c>
      <c r="M116" s="124" t="s">
        <v>801</v>
      </c>
      <c r="N116" s="124" t="s">
        <v>600</v>
      </c>
      <c r="O116" s="124" t="s">
        <v>785</v>
      </c>
    </row>
    <row r="117" spans="1:15" x14ac:dyDescent="0.15">
      <c r="A117" t="str">
        <f t="shared" si="1"/>
        <v>SHT0012169S413047220201</v>
      </c>
      <c r="B117" s="128" t="s">
        <v>796</v>
      </c>
      <c r="C117" s="129">
        <v>44895</v>
      </c>
      <c r="D117" s="129">
        <v>44904</v>
      </c>
      <c r="E117" s="128" t="s">
        <v>857</v>
      </c>
      <c r="F117" s="128" t="s">
        <v>609</v>
      </c>
      <c r="G117" s="130" t="s">
        <v>610</v>
      </c>
      <c r="H117" s="128" t="s">
        <v>815</v>
      </c>
      <c r="I117" s="128" t="s">
        <v>799</v>
      </c>
      <c r="J117" s="128" t="s">
        <v>255</v>
      </c>
      <c r="K117" s="128" t="s">
        <v>826</v>
      </c>
      <c r="L117" s="131">
        <v>-886</v>
      </c>
      <c r="M117" s="128" t="s">
        <v>801</v>
      </c>
      <c r="N117" s="128" t="s">
        <v>805</v>
      </c>
      <c r="O117" s="128" t="s">
        <v>785</v>
      </c>
    </row>
    <row r="118" spans="1:15" x14ac:dyDescent="0.15">
      <c r="A118" t="str">
        <f t="shared" si="1"/>
        <v>SHT0012472S413047A220531</v>
      </c>
      <c r="B118" s="124" t="s">
        <v>796</v>
      </c>
      <c r="C118" s="125">
        <v>44895</v>
      </c>
      <c r="D118" s="125">
        <v>44904</v>
      </c>
      <c r="E118" s="124" t="s">
        <v>857</v>
      </c>
      <c r="F118" s="124" t="s">
        <v>615</v>
      </c>
      <c r="G118" s="126" t="s">
        <v>616</v>
      </c>
      <c r="H118" s="124" t="s">
        <v>863</v>
      </c>
      <c r="I118" s="124" t="s">
        <v>799</v>
      </c>
      <c r="J118" s="124" t="s">
        <v>105</v>
      </c>
      <c r="K118" s="124" t="s">
        <v>806</v>
      </c>
      <c r="L118" s="127">
        <v>-2</v>
      </c>
      <c r="M118" s="124" t="s">
        <v>801</v>
      </c>
      <c r="N118" s="124" t="s">
        <v>813</v>
      </c>
      <c r="O118" s="124" t="s">
        <v>785</v>
      </c>
    </row>
    <row r="119" spans="1:15" x14ac:dyDescent="0.15">
      <c r="A119" t="str">
        <f t="shared" si="1"/>
        <v>SHT0013369S413125220201</v>
      </c>
      <c r="B119" s="128" t="s">
        <v>796</v>
      </c>
      <c r="C119" s="129">
        <v>44895</v>
      </c>
      <c r="D119" s="129">
        <v>44904</v>
      </c>
      <c r="E119" s="128" t="s">
        <v>857</v>
      </c>
      <c r="F119" s="128" t="s">
        <v>623</v>
      </c>
      <c r="G119" s="130" t="s">
        <v>624</v>
      </c>
      <c r="H119" s="128" t="s">
        <v>864</v>
      </c>
      <c r="I119" s="128" t="s">
        <v>799</v>
      </c>
      <c r="J119" s="128" t="s">
        <v>76</v>
      </c>
      <c r="K119" s="128" t="s">
        <v>818</v>
      </c>
      <c r="L119" s="131">
        <v>-3</v>
      </c>
      <c r="M119" s="128" t="s">
        <v>801</v>
      </c>
      <c r="N119" s="128" t="s">
        <v>805</v>
      </c>
      <c r="O119" s="128" t="s">
        <v>785</v>
      </c>
    </row>
    <row r="120" spans="1:15" x14ac:dyDescent="0.15">
      <c r="A120" t="str">
        <f t="shared" si="1"/>
        <v>SHT0013862S413130220201</v>
      </c>
      <c r="B120" s="124" t="s">
        <v>796</v>
      </c>
      <c r="C120" s="125">
        <v>44895</v>
      </c>
      <c r="D120" s="125">
        <v>44904</v>
      </c>
      <c r="E120" s="124" t="s">
        <v>857</v>
      </c>
      <c r="F120" s="124" t="s">
        <v>626</v>
      </c>
      <c r="G120" s="126" t="s">
        <v>627</v>
      </c>
      <c r="H120" s="124" t="s">
        <v>815</v>
      </c>
      <c r="I120" s="124" t="s">
        <v>799</v>
      </c>
      <c r="J120" s="124" t="s">
        <v>299</v>
      </c>
      <c r="K120" s="124" t="s">
        <v>832</v>
      </c>
      <c r="L120" s="127">
        <v>-833</v>
      </c>
      <c r="M120" s="124" t="s">
        <v>801</v>
      </c>
      <c r="N120" s="124" t="s">
        <v>805</v>
      </c>
      <c r="O120" s="124" t="s">
        <v>785</v>
      </c>
    </row>
    <row r="121" spans="1:15" x14ac:dyDescent="0.15">
      <c r="A121" t="str">
        <f t="shared" si="1"/>
        <v>SHT0013865S413130220201</v>
      </c>
      <c r="B121" s="128" t="s">
        <v>796</v>
      </c>
      <c r="C121" s="129">
        <v>44895</v>
      </c>
      <c r="D121" s="129">
        <v>44904</v>
      </c>
      <c r="E121" s="128" t="s">
        <v>857</v>
      </c>
      <c r="F121" s="128" t="s">
        <v>458</v>
      </c>
      <c r="G121" s="130" t="s">
        <v>459</v>
      </c>
      <c r="H121" s="128" t="s">
        <v>815</v>
      </c>
      <c r="I121" s="128" t="s">
        <v>799</v>
      </c>
      <c r="J121" s="128" t="s">
        <v>299</v>
      </c>
      <c r="K121" s="128" t="s">
        <v>832</v>
      </c>
      <c r="L121" s="131">
        <v>-836</v>
      </c>
      <c r="M121" s="128" t="s">
        <v>801</v>
      </c>
      <c r="N121" s="128" t="s">
        <v>805</v>
      </c>
      <c r="O121" s="128" t="s">
        <v>785</v>
      </c>
    </row>
    <row r="122" spans="1:15" x14ac:dyDescent="0.15">
      <c r="A122" t="str">
        <f t="shared" si="1"/>
        <v>SLT0002015S413047A220630</v>
      </c>
      <c r="B122" s="124" t="s">
        <v>796</v>
      </c>
      <c r="C122" s="125">
        <v>44895</v>
      </c>
      <c r="D122" s="125">
        <v>44904</v>
      </c>
      <c r="E122" s="124" t="s">
        <v>857</v>
      </c>
      <c r="F122" s="124" t="s">
        <v>628</v>
      </c>
      <c r="G122" s="126" t="s">
        <v>629</v>
      </c>
      <c r="H122" s="124" t="s">
        <v>848</v>
      </c>
      <c r="I122" s="124" t="s">
        <v>799</v>
      </c>
      <c r="J122" s="124" t="s">
        <v>105</v>
      </c>
      <c r="K122" s="124" t="s">
        <v>806</v>
      </c>
      <c r="L122" s="127">
        <v>-742</v>
      </c>
      <c r="M122" s="124" t="s">
        <v>801</v>
      </c>
      <c r="N122" s="124" t="s">
        <v>812</v>
      </c>
      <c r="O122" s="124" t="s">
        <v>785</v>
      </c>
    </row>
    <row r="123" spans="1:15" x14ac:dyDescent="0.15">
      <c r="A123" t="str">
        <f t="shared" si="1"/>
        <v>SLT0002016S413020220220A</v>
      </c>
      <c r="B123" s="128" t="s">
        <v>796</v>
      </c>
      <c r="C123" s="129">
        <v>44895</v>
      </c>
      <c r="D123" s="129">
        <v>44904</v>
      </c>
      <c r="E123" s="128" t="s">
        <v>857</v>
      </c>
      <c r="F123" s="128" t="s">
        <v>630</v>
      </c>
      <c r="G123" s="130" t="s">
        <v>631</v>
      </c>
      <c r="H123" s="128" t="s">
        <v>848</v>
      </c>
      <c r="I123" s="128" t="s">
        <v>799</v>
      </c>
      <c r="J123" s="128" t="s">
        <v>89</v>
      </c>
      <c r="K123" s="128" t="s">
        <v>803</v>
      </c>
      <c r="L123" s="131">
        <v>-1873</v>
      </c>
      <c r="M123" s="128" t="s">
        <v>801</v>
      </c>
      <c r="N123" s="128" t="s">
        <v>632</v>
      </c>
      <c r="O123" s="128" t="s">
        <v>785</v>
      </c>
    </row>
    <row r="124" spans="1:15" x14ac:dyDescent="0.15">
      <c r="A124" t="str">
        <f t="shared" si="1"/>
        <v>SLT0002397S413047A220630</v>
      </c>
      <c r="B124" s="124" t="s">
        <v>796</v>
      </c>
      <c r="C124" s="125">
        <v>44895</v>
      </c>
      <c r="D124" s="125">
        <v>44904</v>
      </c>
      <c r="E124" s="124" t="s">
        <v>857</v>
      </c>
      <c r="F124" s="124" t="s">
        <v>637</v>
      </c>
      <c r="G124" s="126" t="s">
        <v>638</v>
      </c>
      <c r="H124" s="124" t="s">
        <v>865</v>
      </c>
      <c r="I124" s="124" t="s">
        <v>799</v>
      </c>
      <c r="J124" s="124" t="s">
        <v>105</v>
      </c>
      <c r="K124" s="124" t="s">
        <v>806</v>
      </c>
      <c r="L124" s="127">
        <v>-817</v>
      </c>
      <c r="M124" s="124" t="s">
        <v>801</v>
      </c>
      <c r="N124" s="124" t="s">
        <v>812</v>
      </c>
      <c r="O124" s="124" t="s">
        <v>785</v>
      </c>
    </row>
    <row r="125" spans="1:15" x14ac:dyDescent="0.15">
      <c r="A125" t="str">
        <f t="shared" si="1"/>
        <v>SLT0010357S413047A220201</v>
      </c>
      <c r="B125" s="128" t="s">
        <v>796</v>
      </c>
      <c r="C125" s="129">
        <v>44895</v>
      </c>
      <c r="D125" s="129">
        <v>44904</v>
      </c>
      <c r="E125" s="128" t="s">
        <v>857</v>
      </c>
      <c r="F125" s="128" t="s">
        <v>649</v>
      </c>
      <c r="G125" s="130" t="s">
        <v>650</v>
      </c>
      <c r="H125" s="128" t="s">
        <v>866</v>
      </c>
      <c r="I125" s="128" t="s">
        <v>799</v>
      </c>
      <c r="J125" s="128" t="s">
        <v>105</v>
      </c>
      <c r="K125" s="128" t="s">
        <v>806</v>
      </c>
      <c r="L125" s="131">
        <v>-934</v>
      </c>
      <c r="M125" s="128" t="s">
        <v>801</v>
      </c>
      <c r="N125" s="128" t="s">
        <v>805</v>
      </c>
      <c r="O125" s="128" t="s">
        <v>785</v>
      </c>
    </row>
    <row r="126" spans="1:15" x14ac:dyDescent="0.15">
      <c r="A126" t="str">
        <f t="shared" si="1"/>
        <v>SLT0010412S413125221011B</v>
      </c>
      <c r="B126" s="124" t="s">
        <v>796</v>
      </c>
      <c r="C126" s="125">
        <v>44895</v>
      </c>
      <c r="D126" s="125">
        <v>44904</v>
      </c>
      <c r="E126" s="124" t="s">
        <v>857</v>
      </c>
      <c r="F126" s="124" t="s">
        <v>651</v>
      </c>
      <c r="G126" s="126" t="s">
        <v>652</v>
      </c>
      <c r="H126" s="124" t="s">
        <v>866</v>
      </c>
      <c r="I126" s="124" t="s">
        <v>799</v>
      </c>
      <c r="J126" s="124" t="s">
        <v>76</v>
      </c>
      <c r="K126" s="124" t="s">
        <v>818</v>
      </c>
      <c r="L126" s="127">
        <v>-501</v>
      </c>
      <c r="M126" s="124" t="s">
        <v>801</v>
      </c>
      <c r="N126" s="124" t="s">
        <v>653</v>
      </c>
      <c r="O126" s="124" t="s">
        <v>785</v>
      </c>
    </row>
    <row r="127" spans="1:15" x14ac:dyDescent="0.15">
      <c r="A127" t="str">
        <f t="shared" si="1"/>
        <v>SLT0010449S413047A220531</v>
      </c>
      <c r="B127" s="128" t="s">
        <v>796</v>
      </c>
      <c r="C127" s="129">
        <v>44895</v>
      </c>
      <c r="D127" s="129">
        <v>44904</v>
      </c>
      <c r="E127" s="128" t="s">
        <v>857</v>
      </c>
      <c r="F127" s="128" t="s">
        <v>654</v>
      </c>
      <c r="G127" s="130" t="s">
        <v>655</v>
      </c>
      <c r="H127" s="128" t="s">
        <v>866</v>
      </c>
      <c r="I127" s="128" t="s">
        <v>799</v>
      </c>
      <c r="J127" s="128" t="s">
        <v>105</v>
      </c>
      <c r="K127" s="128" t="s">
        <v>806</v>
      </c>
      <c r="L127" s="131">
        <v>-403</v>
      </c>
      <c r="M127" s="128" t="s">
        <v>801</v>
      </c>
      <c r="N127" s="128" t="s">
        <v>813</v>
      </c>
      <c r="O127" s="128" t="s">
        <v>785</v>
      </c>
    </row>
    <row r="128" spans="1:15" x14ac:dyDescent="0.15">
      <c r="A128" t="str">
        <f t="shared" si="1"/>
        <v>SLT0010559S413047A220630</v>
      </c>
      <c r="B128" s="124" t="s">
        <v>796</v>
      </c>
      <c r="C128" s="125">
        <v>44895</v>
      </c>
      <c r="D128" s="125">
        <v>44904</v>
      </c>
      <c r="E128" s="124" t="s">
        <v>857</v>
      </c>
      <c r="F128" s="124" t="s">
        <v>657</v>
      </c>
      <c r="G128" s="126" t="s">
        <v>658</v>
      </c>
      <c r="H128" s="124" t="s">
        <v>849</v>
      </c>
      <c r="I128" s="124" t="s">
        <v>799</v>
      </c>
      <c r="J128" s="124" t="s">
        <v>105</v>
      </c>
      <c r="K128" s="124" t="s">
        <v>806</v>
      </c>
      <c r="L128" s="127">
        <v>-800</v>
      </c>
      <c r="M128" s="124" t="s">
        <v>801</v>
      </c>
      <c r="N128" s="124" t="s">
        <v>812</v>
      </c>
      <c r="O128" s="124" t="s">
        <v>785</v>
      </c>
    </row>
    <row r="129" spans="1:15" x14ac:dyDescent="0.15">
      <c r="A129" t="str">
        <f t="shared" si="1"/>
        <v>SLT0010629S413130220929A</v>
      </c>
      <c r="B129" s="128" t="s">
        <v>796</v>
      </c>
      <c r="C129" s="129">
        <v>44895</v>
      </c>
      <c r="D129" s="129">
        <v>44904</v>
      </c>
      <c r="E129" s="128" t="s">
        <v>857</v>
      </c>
      <c r="F129" s="128" t="s">
        <v>659</v>
      </c>
      <c r="G129" s="130" t="s">
        <v>660</v>
      </c>
      <c r="H129" s="128" t="s">
        <v>798</v>
      </c>
      <c r="I129" s="128" t="s">
        <v>799</v>
      </c>
      <c r="J129" s="128" t="s">
        <v>299</v>
      </c>
      <c r="K129" s="128" t="s">
        <v>832</v>
      </c>
      <c r="L129" s="131">
        <v>-150</v>
      </c>
      <c r="M129" s="128" t="s">
        <v>801</v>
      </c>
      <c r="N129" s="128" t="s">
        <v>661</v>
      </c>
      <c r="O129" s="128" t="s">
        <v>785</v>
      </c>
    </row>
    <row r="130" spans="1:15" x14ac:dyDescent="0.15">
      <c r="A130" t="str">
        <f t="shared" si="1"/>
        <v>SLT0010629S413130221023A</v>
      </c>
      <c r="B130" s="124" t="s">
        <v>796</v>
      </c>
      <c r="C130" s="125">
        <v>44895</v>
      </c>
      <c r="D130" s="125">
        <v>44904</v>
      </c>
      <c r="E130" s="124" t="s">
        <v>857</v>
      </c>
      <c r="F130" s="124" t="s">
        <v>659</v>
      </c>
      <c r="G130" s="126" t="s">
        <v>660</v>
      </c>
      <c r="H130" s="124" t="s">
        <v>798</v>
      </c>
      <c r="I130" s="124" t="s">
        <v>799</v>
      </c>
      <c r="J130" s="124" t="s">
        <v>299</v>
      </c>
      <c r="K130" s="124" t="s">
        <v>832</v>
      </c>
      <c r="L130" s="127">
        <v>-55</v>
      </c>
      <c r="M130" s="124" t="s">
        <v>801</v>
      </c>
      <c r="N130" s="124" t="s">
        <v>300</v>
      </c>
      <c r="O130" s="124" t="s">
        <v>785</v>
      </c>
    </row>
    <row r="131" spans="1:15" x14ac:dyDescent="0.15">
      <c r="A131" t="str">
        <f t="shared" ref="A131:A194" si="2">CONCATENATE(F131,J131,N131)</f>
        <v>SLT0011546S413020221118A</v>
      </c>
      <c r="B131" s="128" t="s">
        <v>796</v>
      </c>
      <c r="C131" s="129">
        <v>44895</v>
      </c>
      <c r="D131" s="129">
        <v>44904</v>
      </c>
      <c r="E131" s="128" t="s">
        <v>857</v>
      </c>
      <c r="F131" s="128" t="s">
        <v>664</v>
      </c>
      <c r="G131" s="130" t="s">
        <v>616</v>
      </c>
      <c r="H131" s="128" t="s">
        <v>849</v>
      </c>
      <c r="I131" s="128" t="s">
        <v>799</v>
      </c>
      <c r="J131" s="128" t="s">
        <v>89</v>
      </c>
      <c r="K131" s="128" t="s">
        <v>803</v>
      </c>
      <c r="L131" s="131">
        <v>-100</v>
      </c>
      <c r="M131" s="128" t="s">
        <v>801</v>
      </c>
      <c r="N131" s="128" t="s">
        <v>455</v>
      </c>
      <c r="O131" s="128" t="s">
        <v>785</v>
      </c>
    </row>
    <row r="132" spans="1:15" x14ac:dyDescent="0.15">
      <c r="A132" t="str">
        <f t="shared" si="2"/>
        <v>BAS0000035S413020220527A</v>
      </c>
      <c r="B132" s="124" t="s">
        <v>796</v>
      </c>
      <c r="C132" s="125">
        <v>44895</v>
      </c>
      <c r="D132" s="125">
        <v>44904</v>
      </c>
      <c r="E132" s="124" t="s">
        <v>857</v>
      </c>
      <c r="F132" s="124" t="s">
        <v>668</v>
      </c>
      <c r="G132" s="126" t="s">
        <v>669</v>
      </c>
      <c r="H132" s="124" t="s">
        <v>867</v>
      </c>
      <c r="I132" s="124" t="s">
        <v>799</v>
      </c>
      <c r="J132" s="124" t="s">
        <v>89</v>
      </c>
      <c r="K132" s="124" t="s">
        <v>803</v>
      </c>
      <c r="L132" s="127">
        <v>-2612</v>
      </c>
      <c r="M132" s="124" t="s">
        <v>801</v>
      </c>
      <c r="N132" s="124" t="s">
        <v>670</v>
      </c>
      <c r="O132" s="124" t="s">
        <v>785</v>
      </c>
    </row>
    <row r="133" spans="1:15" x14ac:dyDescent="0.15">
      <c r="A133" t="str">
        <f t="shared" si="2"/>
        <v>BAS0000035S413020220527A</v>
      </c>
      <c r="B133" s="128" t="s">
        <v>796</v>
      </c>
      <c r="C133" s="129">
        <v>44895</v>
      </c>
      <c r="D133" s="129">
        <v>44904</v>
      </c>
      <c r="E133" s="128" t="s">
        <v>857</v>
      </c>
      <c r="F133" s="128" t="s">
        <v>668</v>
      </c>
      <c r="G133" s="130" t="s">
        <v>669</v>
      </c>
      <c r="H133" s="128" t="s">
        <v>867</v>
      </c>
      <c r="I133" s="128" t="s">
        <v>799</v>
      </c>
      <c r="J133" s="128" t="s">
        <v>89</v>
      </c>
      <c r="K133" s="128" t="s">
        <v>803</v>
      </c>
      <c r="L133" s="131">
        <v>-344</v>
      </c>
      <c r="M133" s="128" t="s">
        <v>801</v>
      </c>
      <c r="N133" s="128" t="s">
        <v>670</v>
      </c>
      <c r="O133" s="128" t="s">
        <v>785</v>
      </c>
    </row>
    <row r="134" spans="1:15" x14ac:dyDescent="0.15">
      <c r="A134" t="str">
        <f t="shared" si="2"/>
        <v>BAS0000035S413020220527A</v>
      </c>
      <c r="B134" s="124" t="s">
        <v>796</v>
      </c>
      <c r="C134" s="125">
        <v>44895</v>
      </c>
      <c r="D134" s="125">
        <v>44904</v>
      </c>
      <c r="E134" s="124" t="s">
        <v>857</v>
      </c>
      <c r="F134" s="124" t="s">
        <v>668</v>
      </c>
      <c r="G134" s="126" t="s">
        <v>669</v>
      </c>
      <c r="H134" s="124" t="s">
        <v>867</v>
      </c>
      <c r="I134" s="124" t="s">
        <v>799</v>
      </c>
      <c r="J134" s="124" t="s">
        <v>89</v>
      </c>
      <c r="K134" s="124" t="s">
        <v>803</v>
      </c>
      <c r="L134" s="127">
        <v>-344</v>
      </c>
      <c r="M134" s="124" t="s">
        <v>801</v>
      </c>
      <c r="N134" s="124" t="s">
        <v>670</v>
      </c>
      <c r="O134" s="124" t="s">
        <v>785</v>
      </c>
    </row>
    <row r="135" spans="1:15" x14ac:dyDescent="0.15">
      <c r="A135" t="str">
        <f t="shared" si="2"/>
        <v>BAS0000035S413020220527A</v>
      </c>
      <c r="B135" s="128" t="s">
        <v>796</v>
      </c>
      <c r="C135" s="129">
        <v>44895</v>
      </c>
      <c r="D135" s="129">
        <v>44904</v>
      </c>
      <c r="E135" s="128" t="s">
        <v>857</v>
      </c>
      <c r="F135" s="128" t="s">
        <v>668</v>
      </c>
      <c r="G135" s="130" t="s">
        <v>669</v>
      </c>
      <c r="H135" s="128" t="s">
        <v>867</v>
      </c>
      <c r="I135" s="128" t="s">
        <v>799</v>
      </c>
      <c r="J135" s="128" t="s">
        <v>89</v>
      </c>
      <c r="K135" s="128" t="s">
        <v>803</v>
      </c>
      <c r="L135" s="131">
        <v>-1000</v>
      </c>
      <c r="M135" s="128" t="s">
        <v>801</v>
      </c>
      <c r="N135" s="128" t="s">
        <v>670</v>
      </c>
      <c r="O135" s="128" t="s">
        <v>785</v>
      </c>
    </row>
    <row r="136" spans="1:15" x14ac:dyDescent="0.15">
      <c r="A136" t="str">
        <f t="shared" si="2"/>
        <v>BAS0000035S413020221019A</v>
      </c>
      <c r="B136" s="124" t="s">
        <v>796</v>
      </c>
      <c r="C136" s="125">
        <v>44895</v>
      </c>
      <c r="D136" s="125">
        <v>44904</v>
      </c>
      <c r="E136" s="124" t="s">
        <v>857</v>
      </c>
      <c r="F136" s="124" t="s">
        <v>668</v>
      </c>
      <c r="G136" s="126" t="s">
        <v>669</v>
      </c>
      <c r="H136" s="124" t="s">
        <v>867</v>
      </c>
      <c r="I136" s="124" t="s">
        <v>799</v>
      </c>
      <c r="J136" s="124" t="s">
        <v>89</v>
      </c>
      <c r="K136" s="124" t="s">
        <v>803</v>
      </c>
      <c r="L136" s="127">
        <v>-6000</v>
      </c>
      <c r="M136" s="124" t="s">
        <v>801</v>
      </c>
      <c r="N136" s="124" t="s">
        <v>29</v>
      </c>
      <c r="O136" s="124" t="s">
        <v>785</v>
      </c>
    </row>
    <row r="137" spans="1:15" x14ac:dyDescent="0.15">
      <c r="A137" t="str">
        <f t="shared" si="2"/>
        <v>BFA0000355S413047A220531</v>
      </c>
      <c r="B137" s="128" t="s">
        <v>796</v>
      </c>
      <c r="C137" s="129">
        <v>44895</v>
      </c>
      <c r="D137" s="129">
        <v>44904</v>
      </c>
      <c r="E137" s="128" t="s">
        <v>857</v>
      </c>
      <c r="F137" s="128" t="s">
        <v>677</v>
      </c>
      <c r="G137" s="130" t="s">
        <v>678</v>
      </c>
      <c r="H137" s="128" t="s">
        <v>868</v>
      </c>
      <c r="I137" s="128" t="s">
        <v>799</v>
      </c>
      <c r="J137" s="128" t="s">
        <v>105</v>
      </c>
      <c r="K137" s="128" t="s">
        <v>806</v>
      </c>
      <c r="L137" s="131">
        <v>-798</v>
      </c>
      <c r="M137" s="128" t="s">
        <v>801</v>
      </c>
      <c r="N137" s="128" t="s">
        <v>813</v>
      </c>
      <c r="O137" s="128" t="s">
        <v>785</v>
      </c>
    </row>
    <row r="138" spans="1:15" x14ac:dyDescent="0.15">
      <c r="A138" t="str">
        <f t="shared" si="2"/>
        <v>REM0003012S413029220228A</v>
      </c>
      <c r="B138" s="124" t="s">
        <v>796</v>
      </c>
      <c r="C138" s="125">
        <v>44895</v>
      </c>
      <c r="D138" s="125">
        <v>44904</v>
      </c>
      <c r="E138" s="124" t="s">
        <v>857</v>
      </c>
      <c r="F138" s="124" t="s">
        <v>687</v>
      </c>
      <c r="G138" s="126" t="s">
        <v>688</v>
      </c>
      <c r="H138" s="124" t="s">
        <v>798</v>
      </c>
      <c r="I138" s="124" t="s">
        <v>799</v>
      </c>
      <c r="J138" s="124" t="s">
        <v>27</v>
      </c>
      <c r="K138" s="124" t="s">
        <v>824</v>
      </c>
      <c r="L138" s="127">
        <v>-300</v>
      </c>
      <c r="M138" s="124" t="s">
        <v>801</v>
      </c>
      <c r="N138" s="124" t="s">
        <v>689</v>
      </c>
      <c r="O138" s="124" t="s">
        <v>785</v>
      </c>
    </row>
    <row r="139" spans="1:15" x14ac:dyDescent="0.15">
      <c r="A139" t="str">
        <f t="shared" si="2"/>
        <v>REM0003012S413029220330A</v>
      </c>
      <c r="B139" s="128" t="s">
        <v>796</v>
      </c>
      <c r="C139" s="129">
        <v>44895</v>
      </c>
      <c r="D139" s="129">
        <v>44904</v>
      </c>
      <c r="E139" s="128" t="s">
        <v>857</v>
      </c>
      <c r="F139" s="128" t="s">
        <v>687</v>
      </c>
      <c r="G139" s="130" t="s">
        <v>688</v>
      </c>
      <c r="H139" s="128" t="s">
        <v>798</v>
      </c>
      <c r="I139" s="128" t="s">
        <v>799</v>
      </c>
      <c r="J139" s="128" t="s">
        <v>27</v>
      </c>
      <c r="K139" s="128" t="s">
        <v>824</v>
      </c>
      <c r="L139" s="131">
        <v>-847</v>
      </c>
      <c r="M139" s="128" t="s">
        <v>801</v>
      </c>
      <c r="N139" s="128" t="s">
        <v>690</v>
      </c>
      <c r="O139" s="128" t="s">
        <v>785</v>
      </c>
    </row>
    <row r="140" spans="1:15" x14ac:dyDescent="0.15">
      <c r="A140" t="str">
        <f t="shared" si="2"/>
        <v>REM0003012S413029220330A</v>
      </c>
      <c r="B140" s="124" t="s">
        <v>796</v>
      </c>
      <c r="C140" s="125">
        <v>44895</v>
      </c>
      <c r="D140" s="125">
        <v>44904</v>
      </c>
      <c r="E140" s="124" t="s">
        <v>857</v>
      </c>
      <c r="F140" s="124" t="s">
        <v>687</v>
      </c>
      <c r="G140" s="126" t="s">
        <v>688</v>
      </c>
      <c r="H140" s="124" t="s">
        <v>798</v>
      </c>
      <c r="I140" s="124" t="s">
        <v>799</v>
      </c>
      <c r="J140" s="124" t="s">
        <v>27</v>
      </c>
      <c r="K140" s="124" t="s">
        <v>824</v>
      </c>
      <c r="L140" s="127">
        <v>-3</v>
      </c>
      <c r="M140" s="124" t="s">
        <v>801</v>
      </c>
      <c r="N140" s="124" t="s">
        <v>690</v>
      </c>
      <c r="O140" s="124" t="s">
        <v>785</v>
      </c>
    </row>
    <row r="141" spans="1:15" x14ac:dyDescent="0.15">
      <c r="A141" t="str">
        <f t="shared" si="2"/>
        <v>REM0003012S413029220531</v>
      </c>
      <c r="B141" s="128" t="s">
        <v>796</v>
      </c>
      <c r="C141" s="129">
        <v>44895</v>
      </c>
      <c r="D141" s="129">
        <v>44904</v>
      </c>
      <c r="E141" s="128" t="s">
        <v>857</v>
      </c>
      <c r="F141" s="128" t="s">
        <v>687</v>
      </c>
      <c r="G141" s="130" t="s">
        <v>688</v>
      </c>
      <c r="H141" s="128" t="s">
        <v>798</v>
      </c>
      <c r="I141" s="128" t="s">
        <v>799</v>
      </c>
      <c r="J141" s="128" t="s">
        <v>27</v>
      </c>
      <c r="K141" s="128" t="s">
        <v>824</v>
      </c>
      <c r="L141" s="131">
        <v>-29</v>
      </c>
      <c r="M141" s="128" t="s">
        <v>801</v>
      </c>
      <c r="N141" s="128" t="s">
        <v>813</v>
      </c>
      <c r="O141" s="128" t="s">
        <v>785</v>
      </c>
    </row>
    <row r="142" spans="1:15" x14ac:dyDescent="0.15">
      <c r="A142" t="str">
        <f t="shared" si="2"/>
        <v>REM0003177S413047A220201</v>
      </c>
      <c r="B142" s="124" t="s">
        <v>796</v>
      </c>
      <c r="C142" s="125">
        <v>44895</v>
      </c>
      <c r="D142" s="125">
        <v>44904</v>
      </c>
      <c r="E142" s="124" t="s">
        <v>857</v>
      </c>
      <c r="F142" s="124" t="s">
        <v>693</v>
      </c>
      <c r="G142" s="126" t="s">
        <v>694</v>
      </c>
      <c r="H142" s="124" t="s">
        <v>798</v>
      </c>
      <c r="I142" s="124" t="s">
        <v>799</v>
      </c>
      <c r="J142" s="124" t="s">
        <v>105</v>
      </c>
      <c r="K142" s="124" t="s">
        <v>806</v>
      </c>
      <c r="L142" s="127">
        <v>-288</v>
      </c>
      <c r="M142" s="124" t="s">
        <v>801</v>
      </c>
      <c r="N142" s="124" t="s">
        <v>805</v>
      </c>
      <c r="O142" s="124" t="s">
        <v>785</v>
      </c>
    </row>
    <row r="143" spans="1:15" x14ac:dyDescent="0.15">
      <c r="A143" t="str">
        <f t="shared" si="2"/>
        <v>SBS0010134S413020220422A</v>
      </c>
      <c r="B143" s="128" t="s">
        <v>796</v>
      </c>
      <c r="C143" s="129">
        <v>44895</v>
      </c>
      <c r="D143" s="129">
        <v>44904</v>
      </c>
      <c r="E143" s="128" t="s">
        <v>857</v>
      </c>
      <c r="F143" s="128" t="s">
        <v>701</v>
      </c>
      <c r="G143" s="130" t="s">
        <v>702</v>
      </c>
      <c r="H143" s="128" t="s">
        <v>817</v>
      </c>
      <c r="I143" s="128" t="s">
        <v>799</v>
      </c>
      <c r="J143" s="128" t="s">
        <v>89</v>
      </c>
      <c r="K143" s="128" t="s">
        <v>803</v>
      </c>
      <c r="L143" s="131">
        <v>-71</v>
      </c>
      <c r="M143" s="128" t="s">
        <v>801</v>
      </c>
      <c r="N143" s="128" t="s">
        <v>703</v>
      </c>
      <c r="O143" s="128" t="s">
        <v>785</v>
      </c>
    </row>
    <row r="144" spans="1:15" x14ac:dyDescent="0.15">
      <c r="A144" t="str">
        <f t="shared" si="2"/>
        <v>SBS0010134S413020220429A</v>
      </c>
      <c r="B144" s="124" t="s">
        <v>796</v>
      </c>
      <c r="C144" s="125">
        <v>44895</v>
      </c>
      <c r="D144" s="125">
        <v>44904</v>
      </c>
      <c r="E144" s="124" t="s">
        <v>857</v>
      </c>
      <c r="F144" s="124" t="s">
        <v>701</v>
      </c>
      <c r="G144" s="126" t="s">
        <v>702</v>
      </c>
      <c r="H144" s="124" t="s">
        <v>817</v>
      </c>
      <c r="I144" s="124" t="s">
        <v>799</v>
      </c>
      <c r="J144" s="124" t="s">
        <v>89</v>
      </c>
      <c r="K144" s="124" t="s">
        <v>803</v>
      </c>
      <c r="L144" s="127">
        <v>-132</v>
      </c>
      <c r="M144" s="124" t="s">
        <v>801</v>
      </c>
      <c r="N144" s="124" t="s">
        <v>704</v>
      </c>
      <c r="O144" s="124" t="s">
        <v>785</v>
      </c>
    </row>
    <row r="145" spans="1:15" x14ac:dyDescent="0.15">
      <c r="A145" t="str">
        <f t="shared" si="2"/>
        <v>SCS0004380S413052221026A</v>
      </c>
      <c r="B145" s="128" t="s">
        <v>796</v>
      </c>
      <c r="C145" s="129">
        <v>44895</v>
      </c>
      <c r="D145" s="129">
        <v>44904</v>
      </c>
      <c r="E145" s="128" t="s">
        <v>857</v>
      </c>
      <c r="F145" s="128" t="s">
        <v>705</v>
      </c>
      <c r="G145" s="130" t="s">
        <v>706</v>
      </c>
      <c r="H145" s="128" t="s">
        <v>819</v>
      </c>
      <c r="I145" s="128" t="s">
        <v>799</v>
      </c>
      <c r="J145" s="128" t="s">
        <v>220</v>
      </c>
      <c r="K145" s="128" t="s">
        <v>821</v>
      </c>
      <c r="L145" s="131">
        <v>-300</v>
      </c>
      <c r="M145" s="128" t="s">
        <v>801</v>
      </c>
      <c r="N145" s="128" t="s">
        <v>600</v>
      </c>
      <c r="O145" s="128" t="s">
        <v>785</v>
      </c>
    </row>
    <row r="146" spans="1:15" x14ac:dyDescent="0.15">
      <c r="A146" t="str">
        <f t="shared" si="2"/>
        <v>SCS0004380S413052221026A</v>
      </c>
      <c r="B146" s="124" t="s">
        <v>796</v>
      </c>
      <c r="C146" s="125">
        <v>44895</v>
      </c>
      <c r="D146" s="125">
        <v>44904</v>
      </c>
      <c r="E146" s="124" t="s">
        <v>857</v>
      </c>
      <c r="F146" s="124" t="s">
        <v>705</v>
      </c>
      <c r="G146" s="126" t="s">
        <v>706</v>
      </c>
      <c r="H146" s="124" t="s">
        <v>819</v>
      </c>
      <c r="I146" s="124" t="s">
        <v>799</v>
      </c>
      <c r="J146" s="124" t="s">
        <v>220</v>
      </c>
      <c r="K146" s="124" t="s">
        <v>821</v>
      </c>
      <c r="L146" s="127">
        <v>-60</v>
      </c>
      <c r="M146" s="124" t="s">
        <v>801</v>
      </c>
      <c r="N146" s="124" t="s">
        <v>600</v>
      </c>
      <c r="O146" s="124" t="s">
        <v>785</v>
      </c>
    </row>
    <row r="147" spans="1:15" x14ac:dyDescent="0.15">
      <c r="A147" t="str">
        <f t="shared" si="2"/>
        <v>SCS0004380S413052221101A</v>
      </c>
      <c r="B147" s="128" t="s">
        <v>796</v>
      </c>
      <c r="C147" s="129">
        <v>44895</v>
      </c>
      <c r="D147" s="129">
        <v>44904</v>
      </c>
      <c r="E147" s="128" t="s">
        <v>857</v>
      </c>
      <c r="F147" s="128" t="s">
        <v>705</v>
      </c>
      <c r="G147" s="130" t="s">
        <v>706</v>
      </c>
      <c r="H147" s="128" t="s">
        <v>819</v>
      </c>
      <c r="I147" s="128" t="s">
        <v>799</v>
      </c>
      <c r="J147" s="128" t="s">
        <v>220</v>
      </c>
      <c r="K147" s="128" t="s">
        <v>821</v>
      </c>
      <c r="L147" s="131">
        <v>-300</v>
      </c>
      <c r="M147" s="128" t="s">
        <v>801</v>
      </c>
      <c r="N147" s="128" t="s">
        <v>217</v>
      </c>
      <c r="O147" s="128" t="s">
        <v>785</v>
      </c>
    </row>
    <row r="148" spans="1:15" x14ac:dyDescent="0.15">
      <c r="A148" t="str">
        <f t="shared" si="2"/>
        <v>SCS0004380S413052221101A</v>
      </c>
      <c r="B148" s="124" t="s">
        <v>796</v>
      </c>
      <c r="C148" s="125">
        <v>44895</v>
      </c>
      <c r="D148" s="125">
        <v>44904</v>
      </c>
      <c r="E148" s="124" t="s">
        <v>857</v>
      </c>
      <c r="F148" s="124" t="s">
        <v>705</v>
      </c>
      <c r="G148" s="126" t="s">
        <v>706</v>
      </c>
      <c r="H148" s="124" t="s">
        <v>819</v>
      </c>
      <c r="I148" s="124" t="s">
        <v>799</v>
      </c>
      <c r="J148" s="124" t="s">
        <v>220</v>
      </c>
      <c r="K148" s="124" t="s">
        <v>821</v>
      </c>
      <c r="L148" s="127">
        <v>-40</v>
      </c>
      <c r="M148" s="124" t="s">
        <v>801</v>
      </c>
      <c r="N148" s="124" t="s">
        <v>217</v>
      </c>
      <c r="O148" s="124" t="s">
        <v>785</v>
      </c>
    </row>
    <row r="149" spans="1:15" x14ac:dyDescent="0.15">
      <c r="A149" t="str">
        <f t="shared" si="2"/>
        <v>SCS0004380S413052221101A</v>
      </c>
      <c r="B149" s="128" t="s">
        <v>796</v>
      </c>
      <c r="C149" s="129">
        <v>44895</v>
      </c>
      <c r="D149" s="129">
        <v>44904</v>
      </c>
      <c r="E149" s="128" t="s">
        <v>857</v>
      </c>
      <c r="F149" s="128" t="s">
        <v>705</v>
      </c>
      <c r="G149" s="130" t="s">
        <v>706</v>
      </c>
      <c r="H149" s="128" t="s">
        <v>819</v>
      </c>
      <c r="I149" s="128" t="s">
        <v>799</v>
      </c>
      <c r="J149" s="128" t="s">
        <v>220</v>
      </c>
      <c r="K149" s="128" t="s">
        <v>821</v>
      </c>
      <c r="L149" s="131">
        <v>-60</v>
      </c>
      <c r="M149" s="128" t="s">
        <v>801</v>
      </c>
      <c r="N149" s="128" t="s">
        <v>217</v>
      </c>
      <c r="O149" s="128" t="s">
        <v>785</v>
      </c>
    </row>
    <row r="150" spans="1:15" x14ac:dyDescent="0.15">
      <c r="A150" t="str">
        <f t="shared" si="2"/>
        <v>SCS0005617S413052221101A</v>
      </c>
      <c r="B150" s="124" t="s">
        <v>796</v>
      </c>
      <c r="C150" s="125">
        <v>44895</v>
      </c>
      <c r="D150" s="125">
        <v>44904</v>
      </c>
      <c r="E150" s="124" t="s">
        <v>857</v>
      </c>
      <c r="F150" s="124" t="s">
        <v>719</v>
      </c>
      <c r="G150" s="126" t="s">
        <v>720</v>
      </c>
      <c r="H150" s="124" t="s">
        <v>822</v>
      </c>
      <c r="I150" s="124" t="s">
        <v>799</v>
      </c>
      <c r="J150" s="124" t="s">
        <v>220</v>
      </c>
      <c r="K150" s="124" t="s">
        <v>821</v>
      </c>
      <c r="L150" s="127">
        <v>-400</v>
      </c>
      <c r="M150" s="124" t="s">
        <v>801</v>
      </c>
      <c r="N150" s="124" t="s">
        <v>217</v>
      </c>
      <c r="O150" s="124" t="s">
        <v>785</v>
      </c>
    </row>
    <row r="151" spans="1:15" x14ac:dyDescent="0.15">
      <c r="A151" t="str">
        <f t="shared" si="2"/>
        <v>SHT0000991S413047A220526A</v>
      </c>
      <c r="B151" s="128" t="s">
        <v>796</v>
      </c>
      <c r="C151" s="129">
        <v>44895</v>
      </c>
      <c r="D151" s="129">
        <v>44904</v>
      </c>
      <c r="E151" s="128" t="s">
        <v>857</v>
      </c>
      <c r="F151" s="128" t="s">
        <v>725</v>
      </c>
      <c r="G151" s="130" t="s">
        <v>726</v>
      </c>
      <c r="H151" s="128" t="s">
        <v>869</v>
      </c>
      <c r="I151" s="128" t="s">
        <v>799</v>
      </c>
      <c r="J151" s="128" t="s">
        <v>105</v>
      </c>
      <c r="K151" s="128" t="s">
        <v>806</v>
      </c>
      <c r="L151" s="131">
        <v>-350</v>
      </c>
      <c r="M151" s="128" t="s">
        <v>801</v>
      </c>
      <c r="N151" s="128" t="s">
        <v>727</v>
      </c>
      <c r="O151" s="128" t="s">
        <v>785</v>
      </c>
    </row>
    <row r="152" spans="1:15" x14ac:dyDescent="0.15">
      <c r="A152" t="str">
        <f t="shared" si="2"/>
        <v>SHT0000991S413047A220531</v>
      </c>
      <c r="B152" s="124" t="s">
        <v>796</v>
      </c>
      <c r="C152" s="125">
        <v>44895</v>
      </c>
      <c r="D152" s="125">
        <v>44904</v>
      </c>
      <c r="E152" s="124" t="s">
        <v>857</v>
      </c>
      <c r="F152" s="124" t="s">
        <v>725</v>
      </c>
      <c r="G152" s="126" t="s">
        <v>726</v>
      </c>
      <c r="H152" s="124" t="s">
        <v>869</v>
      </c>
      <c r="I152" s="124" t="s">
        <v>799</v>
      </c>
      <c r="J152" s="124" t="s">
        <v>105</v>
      </c>
      <c r="K152" s="124" t="s">
        <v>806</v>
      </c>
      <c r="L152" s="127">
        <v>-30</v>
      </c>
      <c r="M152" s="124" t="s">
        <v>801</v>
      </c>
      <c r="N152" s="124" t="s">
        <v>813</v>
      </c>
      <c r="O152" s="124" t="s">
        <v>785</v>
      </c>
    </row>
    <row r="153" spans="1:15" x14ac:dyDescent="0.15">
      <c r="A153" t="str">
        <f t="shared" si="2"/>
        <v>SHT0001000S413047A220412A</v>
      </c>
      <c r="B153" s="128" t="s">
        <v>796</v>
      </c>
      <c r="C153" s="129">
        <v>44895</v>
      </c>
      <c r="D153" s="129">
        <v>44904</v>
      </c>
      <c r="E153" s="128" t="s">
        <v>857</v>
      </c>
      <c r="F153" s="128" t="s">
        <v>731</v>
      </c>
      <c r="G153" s="130" t="s">
        <v>602</v>
      </c>
      <c r="H153" s="128" t="s">
        <v>802</v>
      </c>
      <c r="I153" s="128" t="s">
        <v>799</v>
      </c>
      <c r="J153" s="128" t="s">
        <v>105</v>
      </c>
      <c r="K153" s="128" t="s">
        <v>806</v>
      </c>
      <c r="L153" s="131">
        <v>-21</v>
      </c>
      <c r="M153" s="128" t="s">
        <v>801</v>
      </c>
      <c r="N153" s="128" t="s">
        <v>732</v>
      </c>
      <c r="O153" s="128" t="s">
        <v>785</v>
      </c>
    </row>
    <row r="154" spans="1:15" x14ac:dyDescent="0.15">
      <c r="A154" t="str">
        <f t="shared" si="2"/>
        <v>SHT0001003S413045220923A</v>
      </c>
      <c r="B154" s="124" t="s">
        <v>796</v>
      </c>
      <c r="C154" s="125">
        <v>44895</v>
      </c>
      <c r="D154" s="125">
        <v>44904</v>
      </c>
      <c r="E154" s="124" t="s">
        <v>870</v>
      </c>
      <c r="F154" s="124" t="s">
        <v>734</v>
      </c>
      <c r="G154" s="126" t="s">
        <v>293</v>
      </c>
      <c r="H154" s="124" t="s">
        <v>802</v>
      </c>
      <c r="I154" s="124" t="s">
        <v>799</v>
      </c>
      <c r="J154" s="124" t="s">
        <v>312</v>
      </c>
      <c r="K154" s="124" t="s">
        <v>853</v>
      </c>
      <c r="L154" s="127">
        <v>-200</v>
      </c>
      <c r="M154" s="124" t="s">
        <v>801</v>
      </c>
      <c r="N154" s="124" t="s">
        <v>523</v>
      </c>
      <c r="O154" s="124" t="s">
        <v>785</v>
      </c>
    </row>
    <row r="155" spans="1:15" x14ac:dyDescent="0.15">
      <c r="A155" t="str">
        <f t="shared" si="2"/>
        <v>SHT0001010S413047A220531</v>
      </c>
      <c r="B155" s="128" t="s">
        <v>796</v>
      </c>
      <c r="C155" s="129">
        <v>44895</v>
      </c>
      <c r="D155" s="129">
        <v>44904</v>
      </c>
      <c r="E155" s="128" t="s">
        <v>870</v>
      </c>
      <c r="F155" s="128" t="s">
        <v>735</v>
      </c>
      <c r="G155" s="130" t="s">
        <v>736</v>
      </c>
      <c r="H155" s="128" t="s">
        <v>802</v>
      </c>
      <c r="I155" s="128" t="s">
        <v>799</v>
      </c>
      <c r="J155" s="128" t="s">
        <v>105</v>
      </c>
      <c r="K155" s="128" t="s">
        <v>806</v>
      </c>
      <c r="L155" s="131">
        <v>-82</v>
      </c>
      <c r="M155" s="128" t="s">
        <v>801</v>
      </c>
      <c r="N155" s="128" t="s">
        <v>813</v>
      </c>
      <c r="O155" s="128" t="s">
        <v>785</v>
      </c>
    </row>
    <row r="156" spans="1:15" x14ac:dyDescent="0.15">
      <c r="A156" t="str">
        <f t="shared" si="2"/>
        <v>SHT0001012S413047A220531</v>
      </c>
      <c r="B156" s="124" t="s">
        <v>796</v>
      </c>
      <c r="C156" s="125">
        <v>44895</v>
      </c>
      <c r="D156" s="125">
        <v>44904</v>
      </c>
      <c r="E156" s="124" t="s">
        <v>870</v>
      </c>
      <c r="F156" s="124" t="s">
        <v>737</v>
      </c>
      <c r="G156" s="126" t="s">
        <v>672</v>
      </c>
      <c r="H156" s="124" t="s">
        <v>868</v>
      </c>
      <c r="I156" s="124" t="s">
        <v>799</v>
      </c>
      <c r="J156" s="124" t="s">
        <v>105</v>
      </c>
      <c r="K156" s="124" t="s">
        <v>806</v>
      </c>
      <c r="L156" s="127">
        <v>-800</v>
      </c>
      <c r="M156" s="124" t="s">
        <v>801</v>
      </c>
      <c r="N156" s="124" t="s">
        <v>813</v>
      </c>
      <c r="O156" s="124" t="s">
        <v>785</v>
      </c>
    </row>
    <row r="157" spans="1:15" x14ac:dyDescent="0.15">
      <c r="A157" t="str">
        <f t="shared" si="2"/>
        <v>SHT0001021S413047A220630</v>
      </c>
      <c r="B157" s="128" t="s">
        <v>796</v>
      </c>
      <c r="C157" s="129">
        <v>44895</v>
      </c>
      <c r="D157" s="129">
        <v>44904</v>
      </c>
      <c r="E157" s="128" t="s">
        <v>870</v>
      </c>
      <c r="F157" s="128" t="s">
        <v>738</v>
      </c>
      <c r="G157" s="130" t="s">
        <v>739</v>
      </c>
      <c r="H157" s="128" t="s">
        <v>871</v>
      </c>
      <c r="I157" s="128" t="s">
        <v>799</v>
      </c>
      <c r="J157" s="128" t="s">
        <v>105</v>
      </c>
      <c r="K157" s="128" t="s">
        <v>806</v>
      </c>
      <c r="L157" s="131">
        <v>-300</v>
      </c>
      <c r="M157" s="128" t="s">
        <v>801</v>
      </c>
      <c r="N157" s="128" t="s">
        <v>812</v>
      </c>
      <c r="O157" s="128" t="s">
        <v>785</v>
      </c>
    </row>
    <row r="158" spans="1:15" x14ac:dyDescent="0.15">
      <c r="A158" t="str">
        <f t="shared" si="2"/>
        <v>SHT0001043S413033220201</v>
      </c>
      <c r="B158" s="124" t="s">
        <v>796</v>
      </c>
      <c r="C158" s="125">
        <v>44895</v>
      </c>
      <c r="D158" s="125">
        <v>44904</v>
      </c>
      <c r="E158" s="124" t="s">
        <v>870</v>
      </c>
      <c r="F158" s="124" t="s">
        <v>740</v>
      </c>
      <c r="G158" s="126" t="s">
        <v>741</v>
      </c>
      <c r="H158" s="124" t="s">
        <v>872</v>
      </c>
      <c r="I158" s="124" t="s">
        <v>799</v>
      </c>
      <c r="J158" s="124" t="s">
        <v>166</v>
      </c>
      <c r="K158" s="124" t="s">
        <v>816</v>
      </c>
      <c r="L158" s="127">
        <v>-390</v>
      </c>
      <c r="M158" s="124" t="s">
        <v>801</v>
      </c>
      <c r="N158" s="124" t="s">
        <v>805</v>
      </c>
      <c r="O158" s="124" t="s">
        <v>785</v>
      </c>
    </row>
    <row r="159" spans="1:15" x14ac:dyDescent="0.15">
      <c r="A159" t="str">
        <f t="shared" si="2"/>
        <v>SHT0001044S413047A220302B</v>
      </c>
      <c r="B159" s="128" t="s">
        <v>796</v>
      </c>
      <c r="C159" s="129">
        <v>44895</v>
      </c>
      <c r="D159" s="129">
        <v>44904</v>
      </c>
      <c r="E159" s="128" t="s">
        <v>870</v>
      </c>
      <c r="F159" s="128" t="s">
        <v>742</v>
      </c>
      <c r="G159" s="130" t="s">
        <v>743</v>
      </c>
      <c r="H159" s="128" t="s">
        <v>860</v>
      </c>
      <c r="I159" s="128" t="s">
        <v>799</v>
      </c>
      <c r="J159" s="128" t="s">
        <v>105</v>
      </c>
      <c r="K159" s="128" t="s">
        <v>806</v>
      </c>
      <c r="L159" s="131">
        <v>-1000</v>
      </c>
      <c r="M159" s="128" t="s">
        <v>801</v>
      </c>
      <c r="N159" s="128" t="s">
        <v>744</v>
      </c>
      <c r="O159" s="128" t="s">
        <v>785</v>
      </c>
    </row>
    <row r="160" spans="1:15" x14ac:dyDescent="0.15">
      <c r="A160" t="str">
        <f t="shared" si="2"/>
        <v>SHT0001044S413047A220305B</v>
      </c>
      <c r="B160" s="124" t="s">
        <v>796</v>
      </c>
      <c r="C160" s="125">
        <v>44895</v>
      </c>
      <c r="D160" s="125">
        <v>44904</v>
      </c>
      <c r="E160" s="124" t="s">
        <v>870</v>
      </c>
      <c r="F160" s="124" t="s">
        <v>742</v>
      </c>
      <c r="G160" s="126" t="s">
        <v>743</v>
      </c>
      <c r="H160" s="124" t="s">
        <v>860</v>
      </c>
      <c r="I160" s="124" t="s">
        <v>799</v>
      </c>
      <c r="J160" s="124" t="s">
        <v>105</v>
      </c>
      <c r="K160" s="124" t="s">
        <v>806</v>
      </c>
      <c r="L160" s="127">
        <v>-402</v>
      </c>
      <c r="M160" s="124" t="s">
        <v>801</v>
      </c>
      <c r="N160" s="124" t="s">
        <v>745</v>
      </c>
      <c r="O160" s="124" t="s">
        <v>785</v>
      </c>
    </row>
    <row r="161" spans="1:15" x14ac:dyDescent="0.15">
      <c r="A161" t="str">
        <f t="shared" si="2"/>
        <v>SHT0001052S413047220617</v>
      </c>
      <c r="B161" s="128" t="s">
        <v>796</v>
      </c>
      <c r="C161" s="129">
        <v>44895</v>
      </c>
      <c r="D161" s="129">
        <v>44904</v>
      </c>
      <c r="E161" s="128" t="s">
        <v>870</v>
      </c>
      <c r="F161" s="128" t="s">
        <v>746</v>
      </c>
      <c r="G161" s="130" t="s">
        <v>747</v>
      </c>
      <c r="H161" s="128" t="s">
        <v>873</v>
      </c>
      <c r="I161" s="128" t="s">
        <v>799</v>
      </c>
      <c r="J161" s="128" t="s">
        <v>255</v>
      </c>
      <c r="K161" s="128" t="s">
        <v>826</v>
      </c>
      <c r="L161" s="131">
        <v>-182</v>
      </c>
      <c r="M161" s="128" t="s">
        <v>801</v>
      </c>
      <c r="N161" s="128" t="s">
        <v>874</v>
      </c>
      <c r="O161" s="128" t="s">
        <v>785</v>
      </c>
    </row>
    <row r="162" spans="1:15" x14ac:dyDescent="0.15">
      <c r="A162" t="str">
        <f t="shared" si="2"/>
        <v>SHT0001070S413047A220531</v>
      </c>
      <c r="B162" s="124" t="s">
        <v>796</v>
      </c>
      <c r="C162" s="125">
        <v>44895</v>
      </c>
      <c r="D162" s="125">
        <v>44904</v>
      </c>
      <c r="E162" s="124" t="s">
        <v>870</v>
      </c>
      <c r="F162" s="124" t="s">
        <v>748</v>
      </c>
      <c r="G162" s="126" t="s">
        <v>749</v>
      </c>
      <c r="H162" s="124" t="s">
        <v>828</v>
      </c>
      <c r="I162" s="124" t="s">
        <v>799</v>
      </c>
      <c r="J162" s="124" t="s">
        <v>105</v>
      </c>
      <c r="K162" s="124" t="s">
        <v>806</v>
      </c>
      <c r="L162" s="127">
        <v>-131</v>
      </c>
      <c r="M162" s="124" t="s">
        <v>801</v>
      </c>
      <c r="N162" s="124" t="s">
        <v>813</v>
      </c>
      <c r="O162" s="124" t="s">
        <v>785</v>
      </c>
    </row>
    <row r="163" spans="1:15" x14ac:dyDescent="0.15">
      <c r="A163" t="str">
        <f t="shared" si="2"/>
        <v>SHT0001099S413052221011A</v>
      </c>
      <c r="B163" s="128" t="s">
        <v>796</v>
      </c>
      <c r="C163" s="129">
        <v>44895</v>
      </c>
      <c r="D163" s="129">
        <v>44904</v>
      </c>
      <c r="E163" s="128" t="s">
        <v>870</v>
      </c>
      <c r="F163" s="128" t="s">
        <v>750</v>
      </c>
      <c r="G163" s="130" t="s">
        <v>751</v>
      </c>
      <c r="H163" s="128" t="s">
        <v>875</v>
      </c>
      <c r="I163" s="128" t="s">
        <v>799</v>
      </c>
      <c r="J163" s="128" t="s">
        <v>220</v>
      </c>
      <c r="K163" s="128" t="s">
        <v>821</v>
      </c>
      <c r="L163" s="131">
        <v>-100</v>
      </c>
      <c r="M163" s="128" t="s">
        <v>801</v>
      </c>
      <c r="N163" s="128" t="s">
        <v>82</v>
      </c>
      <c r="O163" s="128" t="s">
        <v>785</v>
      </c>
    </row>
    <row r="164" spans="1:15" x14ac:dyDescent="0.15">
      <c r="A164" t="str">
        <f t="shared" si="2"/>
        <v>SHT0001100S413029220201</v>
      </c>
      <c r="B164" s="124" t="s">
        <v>796</v>
      </c>
      <c r="C164" s="125">
        <v>44895</v>
      </c>
      <c r="D164" s="125">
        <v>44904</v>
      </c>
      <c r="E164" s="124" t="s">
        <v>870</v>
      </c>
      <c r="F164" s="124" t="s">
        <v>752</v>
      </c>
      <c r="G164" s="126" t="s">
        <v>753</v>
      </c>
      <c r="H164" s="124" t="s">
        <v>858</v>
      </c>
      <c r="I164" s="124" t="s">
        <v>799</v>
      </c>
      <c r="J164" s="124" t="s">
        <v>27</v>
      </c>
      <c r="K164" s="124" t="s">
        <v>824</v>
      </c>
      <c r="L164" s="127">
        <v>-79</v>
      </c>
      <c r="M164" s="124" t="s">
        <v>801</v>
      </c>
      <c r="N164" s="124" t="s">
        <v>805</v>
      </c>
      <c r="O164" s="124" t="s">
        <v>785</v>
      </c>
    </row>
    <row r="165" spans="1:15" x14ac:dyDescent="0.15">
      <c r="A165" t="str">
        <f t="shared" si="2"/>
        <v>BAS0000030S413070220823A</v>
      </c>
      <c r="B165" s="128" t="s">
        <v>796</v>
      </c>
      <c r="C165" s="129">
        <v>44895</v>
      </c>
      <c r="D165" s="129">
        <v>44904</v>
      </c>
      <c r="E165" s="128" t="s">
        <v>879</v>
      </c>
      <c r="F165" s="128" t="s">
        <v>78</v>
      </c>
      <c r="G165" s="130" t="s">
        <v>79</v>
      </c>
      <c r="H165" s="128" t="s">
        <v>830</v>
      </c>
      <c r="I165" s="128" t="s">
        <v>799</v>
      </c>
      <c r="J165" s="128" t="s">
        <v>80</v>
      </c>
      <c r="K165" s="128" t="s">
        <v>804</v>
      </c>
      <c r="L165" s="131">
        <v>-770</v>
      </c>
      <c r="M165" s="128" t="s">
        <v>801</v>
      </c>
      <c r="N165" s="128" t="s">
        <v>81</v>
      </c>
      <c r="O165" s="128" t="s">
        <v>877</v>
      </c>
    </row>
    <row r="166" spans="1:15" x14ac:dyDescent="0.15">
      <c r="A166" t="str">
        <f t="shared" si="2"/>
        <v>BAS0000030S413070221011A</v>
      </c>
      <c r="B166" s="124" t="s">
        <v>796</v>
      </c>
      <c r="C166" s="125">
        <v>44895</v>
      </c>
      <c r="D166" s="125">
        <v>44904</v>
      </c>
      <c r="E166" s="124" t="s">
        <v>879</v>
      </c>
      <c r="F166" s="124" t="s">
        <v>78</v>
      </c>
      <c r="G166" s="126" t="s">
        <v>79</v>
      </c>
      <c r="H166" s="124" t="s">
        <v>830</v>
      </c>
      <c r="I166" s="124" t="s">
        <v>799</v>
      </c>
      <c r="J166" s="124" t="s">
        <v>80</v>
      </c>
      <c r="K166" s="124" t="s">
        <v>804</v>
      </c>
      <c r="L166" s="127">
        <v>-3200</v>
      </c>
      <c r="M166" s="124" t="s">
        <v>801</v>
      </c>
      <c r="N166" s="124" t="s">
        <v>82</v>
      </c>
      <c r="O166" s="124" t="s">
        <v>877</v>
      </c>
    </row>
    <row r="167" spans="1:15" x14ac:dyDescent="0.15">
      <c r="A167" t="str">
        <f t="shared" si="2"/>
        <v>BAS0000054S437023220227C</v>
      </c>
      <c r="B167" s="128" t="s">
        <v>796</v>
      </c>
      <c r="C167" s="129">
        <v>44895</v>
      </c>
      <c r="D167" s="129">
        <v>44904</v>
      </c>
      <c r="E167" s="128" t="s">
        <v>879</v>
      </c>
      <c r="F167" s="128" t="s">
        <v>92</v>
      </c>
      <c r="G167" s="130" t="s">
        <v>93</v>
      </c>
      <c r="H167" s="128" t="s">
        <v>814</v>
      </c>
      <c r="I167" s="128" t="s">
        <v>799</v>
      </c>
      <c r="J167" s="128" t="s">
        <v>71</v>
      </c>
      <c r="K167" s="128" t="s">
        <v>880</v>
      </c>
      <c r="L167" s="131">
        <v>-96</v>
      </c>
      <c r="M167" s="128" t="s">
        <v>801</v>
      </c>
      <c r="N167" s="128" t="s">
        <v>73</v>
      </c>
      <c r="O167" s="128" t="s">
        <v>877</v>
      </c>
    </row>
    <row r="168" spans="1:15" x14ac:dyDescent="0.15">
      <c r="A168" t="str">
        <f t="shared" si="2"/>
        <v>BFA0000361S413020220922A</v>
      </c>
      <c r="B168" s="124" t="s">
        <v>796</v>
      </c>
      <c r="C168" s="125">
        <v>44895</v>
      </c>
      <c r="D168" s="125">
        <v>44904</v>
      </c>
      <c r="E168" s="124" t="s">
        <v>879</v>
      </c>
      <c r="F168" s="124" t="s">
        <v>109</v>
      </c>
      <c r="G168" s="126" t="s">
        <v>110</v>
      </c>
      <c r="H168" s="124" t="s">
        <v>881</v>
      </c>
      <c r="I168" s="124" t="s">
        <v>799</v>
      </c>
      <c r="J168" s="124" t="s">
        <v>89</v>
      </c>
      <c r="K168" s="124" t="s">
        <v>803</v>
      </c>
      <c r="L168" s="127">
        <v>-988</v>
      </c>
      <c r="M168" s="124" t="s">
        <v>801</v>
      </c>
      <c r="N168" s="124" t="s">
        <v>111</v>
      </c>
      <c r="O168" s="124" t="s">
        <v>877</v>
      </c>
    </row>
    <row r="169" spans="1:15" x14ac:dyDescent="0.15">
      <c r="A169" t="str">
        <f t="shared" si="2"/>
        <v>BFA0000385S413070220825A</v>
      </c>
      <c r="B169" s="128" t="s">
        <v>796</v>
      </c>
      <c r="C169" s="129">
        <v>44895</v>
      </c>
      <c r="D169" s="129">
        <v>44904</v>
      </c>
      <c r="E169" s="128" t="s">
        <v>879</v>
      </c>
      <c r="F169" s="128" t="s">
        <v>122</v>
      </c>
      <c r="G169" s="130" t="s">
        <v>123</v>
      </c>
      <c r="H169" s="128" t="s">
        <v>798</v>
      </c>
      <c r="I169" s="128" t="s">
        <v>799</v>
      </c>
      <c r="J169" s="128" t="s">
        <v>80</v>
      </c>
      <c r="K169" s="128" t="s">
        <v>804</v>
      </c>
      <c r="L169" s="131">
        <v>-750</v>
      </c>
      <c r="M169" s="128" t="s">
        <v>801</v>
      </c>
      <c r="N169" s="128" t="s">
        <v>124</v>
      </c>
      <c r="O169" s="128" t="s">
        <v>877</v>
      </c>
    </row>
    <row r="170" spans="1:15" x14ac:dyDescent="0.15">
      <c r="A170" t="str">
        <f t="shared" si="2"/>
        <v>BFA0000386S413020220201</v>
      </c>
      <c r="B170" s="124" t="s">
        <v>796</v>
      </c>
      <c r="C170" s="125">
        <v>44895</v>
      </c>
      <c r="D170" s="125">
        <v>44904</v>
      </c>
      <c r="E170" s="124" t="s">
        <v>879</v>
      </c>
      <c r="F170" s="124" t="s">
        <v>125</v>
      </c>
      <c r="G170" s="126" t="s">
        <v>126</v>
      </c>
      <c r="H170" s="124" t="s">
        <v>802</v>
      </c>
      <c r="I170" s="124" t="s">
        <v>799</v>
      </c>
      <c r="J170" s="124" t="s">
        <v>89</v>
      </c>
      <c r="K170" s="124" t="s">
        <v>803</v>
      </c>
      <c r="L170" s="127">
        <v>-280</v>
      </c>
      <c r="M170" s="124" t="s">
        <v>801</v>
      </c>
      <c r="N170" s="124" t="s">
        <v>805</v>
      </c>
      <c r="O170" s="124" t="s">
        <v>877</v>
      </c>
    </row>
    <row r="171" spans="1:15" x14ac:dyDescent="0.15">
      <c r="A171" t="str">
        <f t="shared" si="2"/>
        <v>BFA0000387S413070221027A</v>
      </c>
      <c r="B171" s="128" t="s">
        <v>796</v>
      </c>
      <c r="C171" s="129">
        <v>44895</v>
      </c>
      <c r="D171" s="129">
        <v>44904</v>
      </c>
      <c r="E171" s="128" t="s">
        <v>879</v>
      </c>
      <c r="F171" s="128" t="s">
        <v>127</v>
      </c>
      <c r="G171" s="130" t="s">
        <v>128</v>
      </c>
      <c r="H171" s="128" t="s">
        <v>798</v>
      </c>
      <c r="I171" s="128" t="s">
        <v>799</v>
      </c>
      <c r="J171" s="128" t="s">
        <v>80</v>
      </c>
      <c r="K171" s="128" t="s">
        <v>804</v>
      </c>
      <c r="L171" s="131">
        <v>-692</v>
      </c>
      <c r="M171" s="128" t="s">
        <v>801</v>
      </c>
      <c r="N171" s="128" t="s">
        <v>129</v>
      </c>
      <c r="O171" s="128" t="s">
        <v>877</v>
      </c>
    </row>
    <row r="172" spans="1:15" x14ac:dyDescent="0.15">
      <c r="A172" t="str">
        <f t="shared" si="2"/>
        <v>BFA0000387S413070221027A</v>
      </c>
      <c r="B172" s="124" t="s">
        <v>796</v>
      </c>
      <c r="C172" s="125">
        <v>44895</v>
      </c>
      <c r="D172" s="125">
        <v>44904</v>
      </c>
      <c r="E172" s="124" t="s">
        <v>879</v>
      </c>
      <c r="F172" s="124" t="s">
        <v>127</v>
      </c>
      <c r="G172" s="126" t="s">
        <v>128</v>
      </c>
      <c r="H172" s="124" t="s">
        <v>798</v>
      </c>
      <c r="I172" s="124" t="s">
        <v>799</v>
      </c>
      <c r="J172" s="124" t="s">
        <v>80</v>
      </c>
      <c r="K172" s="124" t="s">
        <v>804</v>
      </c>
      <c r="L172" s="127">
        <v>-800</v>
      </c>
      <c r="M172" s="124" t="s">
        <v>801</v>
      </c>
      <c r="N172" s="124" t="s">
        <v>129</v>
      </c>
      <c r="O172" s="124" t="s">
        <v>877</v>
      </c>
    </row>
    <row r="173" spans="1:15" x14ac:dyDescent="0.15">
      <c r="A173" t="str">
        <f t="shared" si="2"/>
        <v>BFA0000389S413070220820A</v>
      </c>
      <c r="B173" s="128" t="s">
        <v>796</v>
      </c>
      <c r="C173" s="129">
        <v>44895</v>
      </c>
      <c r="D173" s="129">
        <v>44904</v>
      </c>
      <c r="E173" s="128" t="s">
        <v>879</v>
      </c>
      <c r="F173" s="128" t="s">
        <v>133</v>
      </c>
      <c r="G173" s="130" t="s">
        <v>134</v>
      </c>
      <c r="H173" s="128" t="s">
        <v>852</v>
      </c>
      <c r="I173" s="128" t="s">
        <v>799</v>
      </c>
      <c r="J173" s="128" t="s">
        <v>80</v>
      </c>
      <c r="K173" s="128" t="s">
        <v>804</v>
      </c>
      <c r="L173" s="131">
        <v>-304</v>
      </c>
      <c r="M173" s="128" t="s">
        <v>801</v>
      </c>
      <c r="N173" s="128" t="s">
        <v>135</v>
      </c>
      <c r="O173" s="128" t="s">
        <v>877</v>
      </c>
    </row>
    <row r="174" spans="1:15" x14ac:dyDescent="0.15">
      <c r="A174" t="str">
        <f t="shared" si="2"/>
        <v>BFA0000393S413020220830</v>
      </c>
      <c r="B174" s="124" t="s">
        <v>796</v>
      </c>
      <c r="C174" s="125">
        <v>44895</v>
      </c>
      <c r="D174" s="125">
        <v>44904</v>
      </c>
      <c r="E174" s="124" t="s">
        <v>879</v>
      </c>
      <c r="F174" s="124" t="s">
        <v>136</v>
      </c>
      <c r="G174" s="126" t="s">
        <v>137</v>
      </c>
      <c r="H174" s="124" t="s">
        <v>882</v>
      </c>
      <c r="I174" s="124" t="s">
        <v>799</v>
      </c>
      <c r="J174" s="124" t="s">
        <v>89</v>
      </c>
      <c r="K174" s="124" t="s">
        <v>803</v>
      </c>
      <c r="L174" s="127">
        <v>-1205</v>
      </c>
      <c r="M174" s="124" t="s">
        <v>801</v>
      </c>
      <c r="N174" s="124" t="s">
        <v>883</v>
      </c>
      <c r="O174" s="124" t="s">
        <v>877</v>
      </c>
    </row>
    <row r="175" spans="1:15" x14ac:dyDescent="0.15">
      <c r="A175" t="str">
        <f t="shared" si="2"/>
        <v>BFA0000411S413070220718A</v>
      </c>
      <c r="B175" s="128" t="s">
        <v>796</v>
      </c>
      <c r="C175" s="129">
        <v>44895</v>
      </c>
      <c r="D175" s="129">
        <v>44904</v>
      </c>
      <c r="E175" s="128" t="s">
        <v>879</v>
      </c>
      <c r="F175" s="128" t="s">
        <v>138</v>
      </c>
      <c r="G175" s="130" t="s">
        <v>139</v>
      </c>
      <c r="H175" s="128" t="s">
        <v>807</v>
      </c>
      <c r="I175" s="128" t="s">
        <v>799</v>
      </c>
      <c r="J175" s="128" t="s">
        <v>80</v>
      </c>
      <c r="K175" s="128" t="s">
        <v>804</v>
      </c>
      <c r="L175" s="131">
        <v>-249</v>
      </c>
      <c r="M175" s="128" t="s">
        <v>801</v>
      </c>
      <c r="N175" s="128" t="s">
        <v>140</v>
      </c>
      <c r="O175" s="128" t="s">
        <v>877</v>
      </c>
    </row>
    <row r="176" spans="1:15" x14ac:dyDescent="0.15">
      <c r="A176" t="str">
        <f t="shared" si="2"/>
        <v>BFA0000411S413070221106A</v>
      </c>
      <c r="B176" s="124" t="s">
        <v>796</v>
      </c>
      <c r="C176" s="125">
        <v>44895</v>
      </c>
      <c r="D176" s="125">
        <v>44904</v>
      </c>
      <c r="E176" s="124" t="s">
        <v>884</v>
      </c>
      <c r="F176" s="124" t="s">
        <v>138</v>
      </c>
      <c r="G176" s="126" t="s">
        <v>139</v>
      </c>
      <c r="H176" s="124" t="s">
        <v>807</v>
      </c>
      <c r="I176" s="124" t="s">
        <v>799</v>
      </c>
      <c r="J176" s="124" t="s">
        <v>80</v>
      </c>
      <c r="K176" s="124" t="s">
        <v>804</v>
      </c>
      <c r="L176" s="127">
        <v>-200</v>
      </c>
      <c r="M176" s="124" t="s">
        <v>801</v>
      </c>
      <c r="N176" s="124" t="s">
        <v>141</v>
      </c>
      <c r="O176" s="124" t="s">
        <v>877</v>
      </c>
    </row>
    <row r="177" spans="1:15" x14ac:dyDescent="0.15">
      <c r="A177" t="str">
        <f t="shared" si="2"/>
        <v>REM0002993S413020221008A</v>
      </c>
      <c r="B177" s="128" t="s">
        <v>796</v>
      </c>
      <c r="C177" s="129">
        <v>44895</v>
      </c>
      <c r="D177" s="129">
        <v>44904</v>
      </c>
      <c r="E177" s="128" t="s">
        <v>884</v>
      </c>
      <c r="F177" s="128" t="s">
        <v>167</v>
      </c>
      <c r="G177" s="130" t="s">
        <v>168</v>
      </c>
      <c r="H177" s="128" t="s">
        <v>798</v>
      </c>
      <c r="I177" s="128" t="s">
        <v>799</v>
      </c>
      <c r="J177" s="128" t="s">
        <v>89</v>
      </c>
      <c r="K177" s="128" t="s">
        <v>803</v>
      </c>
      <c r="L177" s="131">
        <v>-448</v>
      </c>
      <c r="M177" s="128" t="s">
        <v>801</v>
      </c>
      <c r="N177" s="128" t="s">
        <v>169</v>
      </c>
      <c r="O177" s="128" t="s">
        <v>877</v>
      </c>
    </row>
    <row r="178" spans="1:15" x14ac:dyDescent="0.15">
      <c r="A178" t="str">
        <f t="shared" si="2"/>
        <v>REM0002994S413020221008A</v>
      </c>
      <c r="B178" s="124" t="s">
        <v>796</v>
      </c>
      <c r="C178" s="125">
        <v>44895</v>
      </c>
      <c r="D178" s="125">
        <v>44904</v>
      </c>
      <c r="E178" s="124" t="s">
        <v>884</v>
      </c>
      <c r="F178" s="124" t="s">
        <v>170</v>
      </c>
      <c r="G178" s="126" t="s">
        <v>171</v>
      </c>
      <c r="H178" s="124" t="s">
        <v>798</v>
      </c>
      <c r="I178" s="124" t="s">
        <v>799</v>
      </c>
      <c r="J178" s="124" t="s">
        <v>89</v>
      </c>
      <c r="K178" s="124" t="s">
        <v>803</v>
      </c>
      <c r="L178" s="127">
        <v>-433</v>
      </c>
      <c r="M178" s="124" t="s">
        <v>801</v>
      </c>
      <c r="N178" s="124" t="s">
        <v>169</v>
      </c>
      <c r="O178" s="124" t="s">
        <v>877</v>
      </c>
    </row>
    <row r="179" spans="1:15" x14ac:dyDescent="0.15">
      <c r="A179" t="str">
        <f t="shared" si="2"/>
        <v>RSM0000308S413033221021A</v>
      </c>
      <c r="B179" s="128" t="s">
        <v>796</v>
      </c>
      <c r="C179" s="129">
        <v>44895</v>
      </c>
      <c r="D179" s="129">
        <v>44904</v>
      </c>
      <c r="E179" s="128" t="s">
        <v>884</v>
      </c>
      <c r="F179" s="128" t="s">
        <v>193</v>
      </c>
      <c r="G179" s="130" t="s">
        <v>194</v>
      </c>
      <c r="H179" s="128" t="s">
        <v>798</v>
      </c>
      <c r="I179" s="128" t="s">
        <v>799</v>
      </c>
      <c r="J179" s="128" t="s">
        <v>166</v>
      </c>
      <c r="K179" s="128" t="s">
        <v>816</v>
      </c>
      <c r="L179" s="131">
        <v>-41</v>
      </c>
      <c r="M179" s="128" t="s">
        <v>801</v>
      </c>
      <c r="N179" s="128" t="s">
        <v>195</v>
      </c>
      <c r="O179" s="128" t="s">
        <v>877</v>
      </c>
    </row>
    <row r="180" spans="1:15" x14ac:dyDescent="0.15">
      <c r="A180" t="str">
        <f t="shared" si="2"/>
        <v>SCS0004373S413033221021A</v>
      </c>
      <c r="B180" s="124" t="s">
        <v>796</v>
      </c>
      <c r="C180" s="125">
        <v>44895</v>
      </c>
      <c r="D180" s="125">
        <v>44904</v>
      </c>
      <c r="E180" s="124" t="s">
        <v>884</v>
      </c>
      <c r="F180" s="124" t="s">
        <v>211</v>
      </c>
      <c r="G180" s="126" t="s">
        <v>212</v>
      </c>
      <c r="H180" s="124" t="s">
        <v>819</v>
      </c>
      <c r="I180" s="124" t="s">
        <v>799</v>
      </c>
      <c r="J180" s="124" t="s">
        <v>166</v>
      </c>
      <c r="K180" s="124" t="s">
        <v>816</v>
      </c>
      <c r="L180" s="127">
        <v>-2050</v>
      </c>
      <c r="M180" s="124" t="s">
        <v>801</v>
      </c>
      <c r="N180" s="124" t="s">
        <v>195</v>
      </c>
      <c r="O180" s="124" t="s">
        <v>877</v>
      </c>
    </row>
    <row r="181" spans="1:15" x14ac:dyDescent="0.15">
      <c r="A181" t="str">
        <f t="shared" si="2"/>
        <v>SCS0004375S413033221007A</v>
      </c>
      <c r="B181" s="128" t="s">
        <v>796</v>
      </c>
      <c r="C181" s="129">
        <v>44895</v>
      </c>
      <c r="D181" s="129">
        <v>44904</v>
      </c>
      <c r="E181" s="128" t="s">
        <v>884</v>
      </c>
      <c r="F181" s="128" t="s">
        <v>213</v>
      </c>
      <c r="G181" s="130" t="s">
        <v>214</v>
      </c>
      <c r="H181" s="128" t="s">
        <v>819</v>
      </c>
      <c r="I181" s="128" t="s">
        <v>799</v>
      </c>
      <c r="J181" s="128" t="s">
        <v>166</v>
      </c>
      <c r="K181" s="128" t="s">
        <v>816</v>
      </c>
      <c r="L181" s="131">
        <v>-1000</v>
      </c>
      <c r="M181" s="128" t="s">
        <v>801</v>
      </c>
      <c r="N181" s="128" t="s">
        <v>65</v>
      </c>
      <c r="O181" s="128" t="s">
        <v>877</v>
      </c>
    </row>
    <row r="182" spans="1:15" x14ac:dyDescent="0.15">
      <c r="A182" t="str">
        <f t="shared" si="2"/>
        <v>SCS0004377S413052221101A</v>
      </c>
      <c r="B182" s="124" t="s">
        <v>796</v>
      </c>
      <c r="C182" s="125">
        <v>44895</v>
      </c>
      <c r="D182" s="125">
        <v>44904</v>
      </c>
      <c r="E182" s="124" t="s">
        <v>884</v>
      </c>
      <c r="F182" s="124" t="s">
        <v>218</v>
      </c>
      <c r="G182" s="126" t="s">
        <v>219</v>
      </c>
      <c r="H182" s="124" t="s">
        <v>819</v>
      </c>
      <c r="I182" s="124" t="s">
        <v>799</v>
      </c>
      <c r="J182" s="124" t="s">
        <v>220</v>
      </c>
      <c r="K182" s="124" t="s">
        <v>821</v>
      </c>
      <c r="L182" s="127">
        <v>-61</v>
      </c>
      <c r="M182" s="124" t="s">
        <v>801</v>
      </c>
      <c r="N182" s="124" t="s">
        <v>217</v>
      </c>
      <c r="O182" s="124" t="s">
        <v>877</v>
      </c>
    </row>
    <row r="183" spans="1:15" x14ac:dyDescent="0.15">
      <c r="A183" t="str">
        <f t="shared" si="2"/>
        <v>SCS0004378S413052221101A</v>
      </c>
      <c r="B183" s="128" t="s">
        <v>796</v>
      </c>
      <c r="C183" s="129">
        <v>44895</v>
      </c>
      <c r="D183" s="129">
        <v>44904</v>
      </c>
      <c r="E183" s="128" t="s">
        <v>884</v>
      </c>
      <c r="F183" s="128" t="s">
        <v>222</v>
      </c>
      <c r="G183" s="130" t="s">
        <v>223</v>
      </c>
      <c r="H183" s="128" t="s">
        <v>819</v>
      </c>
      <c r="I183" s="128" t="s">
        <v>799</v>
      </c>
      <c r="J183" s="128" t="s">
        <v>220</v>
      </c>
      <c r="K183" s="128" t="s">
        <v>821</v>
      </c>
      <c r="L183" s="131">
        <v>-207</v>
      </c>
      <c r="M183" s="128" t="s">
        <v>801</v>
      </c>
      <c r="N183" s="128" t="s">
        <v>217</v>
      </c>
      <c r="O183" s="128" t="s">
        <v>877</v>
      </c>
    </row>
    <row r="184" spans="1:15" x14ac:dyDescent="0.15">
      <c r="A184" t="str">
        <f t="shared" si="2"/>
        <v>SCS0004391S413049221015A</v>
      </c>
      <c r="B184" s="124" t="s">
        <v>796</v>
      </c>
      <c r="C184" s="125">
        <v>44895</v>
      </c>
      <c r="D184" s="125">
        <v>44904</v>
      </c>
      <c r="E184" s="124" t="s">
        <v>884</v>
      </c>
      <c r="F184" s="124" t="s">
        <v>232</v>
      </c>
      <c r="G184" s="126" t="s">
        <v>233</v>
      </c>
      <c r="H184" s="124" t="s">
        <v>822</v>
      </c>
      <c r="I184" s="124" t="s">
        <v>799</v>
      </c>
      <c r="J184" s="124" t="s">
        <v>234</v>
      </c>
      <c r="K184" s="124" t="s">
        <v>885</v>
      </c>
      <c r="L184" s="127">
        <v>-245</v>
      </c>
      <c r="M184" s="124" t="s">
        <v>801</v>
      </c>
      <c r="N184" s="124" t="s">
        <v>178</v>
      </c>
      <c r="O184" s="124" t="s">
        <v>877</v>
      </c>
    </row>
    <row r="185" spans="1:15" x14ac:dyDescent="0.15">
      <c r="A185" t="str">
        <f t="shared" si="2"/>
        <v>SCS0004391S413049221015A</v>
      </c>
      <c r="B185" s="128" t="s">
        <v>796</v>
      </c>
      <c r="C185" s="129">
        <v>44895</v>
      </c>
      <c r="D185" s="129">
        <v>44904</v>
      </c>
      <c r="E185" s="128" t="s">
        <v>884</v>
      </c>
      <c r="F185" s="128" t="s">
        <v>232</v>
      </c>
      <c r="G185" s="130" t="s">
        <v>233</v>
      </c>
      <c r="H185" s="128" t="s">
        <v>822</v>
      </c>
      <c r="I185" s="128" t="s">
        <v>799</v>
      </c>
      <c r="J185" s="128" t="s">
        <v>234</v>
      </c>
      <c r="K185" s="128" t="s">
        <v>885</v>
      </c>
      <c r="L185" s="131">
        <v>-9</v>
      </c>
      <c r="M185" s="128" t="s">
        <v>801</v>
      </c>
      <c r="N185" s="128" t="s">
        <v>178</v>
      </c>
      <c r="O185" s="128" t="s">
        <v>877</v>
      </c>
    </row>
    <row r="186" spans="1:15" x14ac:dyDescent="0.15">
      <c r="A186" t="str">
        <f t="shared" si="2"/>
        <v>SCS0004391S413049221018A</v>
      </c>
      <c r="B186" s="124" t="s">
        <v>796</v>
      </c>
      <c r="C186" s="125">
        <v>44895</v>
      </c>
      <c r="D186" s="125">
        <v>44904</v>
      </c>
      <c r="E186" s="124" t="s">
        <v>884</v>
      </c>
      <c r="F186" s="124" t="s">
        <v>232</v>
      </c>
      <c r="G186" s="126" t="s">
        <v>233</v>
      </c>
      <c r="H186" s="124" t="s">
        <v>822</v>
      </c>
      <c r="I186" s="124" t="s">
        <v>799</v>
      </c>
      <c r="J186" s="124" t="s">
        <v>234</v>
      </c>
      <c r="K186" s="124" t="s">
        <v>885</v>
      </c>
      <c r="L186" s="127">
        <v>-245</v>
      </c>
      <c r="M186" s="124" t="s">
        <v>801</v>
      </c>
      <c r="N186" s="124" t="s">
        <v>235</v>
      </c>
      <c r="O186" s="124" t="s">
        <v>877</v>
      </c>
    </row>
    <row r="187" spans="1:15" x14ac:dyDescent="0.15">
      <c r="A187" t="str">
        <f t="shared" si="2"/>
        <v>SCS0004391S413049221018A</v>
      </c>
      <c r="B187" s="128" t="s">
        <v>796</v>
      </c>
      <c r="C187" s="129">
        <v>44895</v>
      </c>
      <c r="D187" s="129">
        <v>44904</v>
      </c>
      <c r="E187" s="128" t="s">
        <v>884</v>
      </c>
      <c r="F187" s="128" t="s">
        <v>232</v>
      </c>
      <c r="G187" s="130" t="s">
        <v>233</v>
      </c>
      <c r="H187" s="128" t="s">
        <v>822</v>
      </c>
      <c r="I187" s="128" t="s">
        <v>799</v>
      </c>
      <c r="J187" s="128" t="s">
        <v>234</v>
      </c>
      <c r="K187" s="128" t="s">
        <v>885</v>
      </c>
      <c r="L187" s="131">
        <v>-102</v>
      </c>
      <c r="M187" s="128" t="s">
        <v>801</v>
      </c>
      <c r="N187" s="128" t="s">
        <v>235</v>
      </c>
      <c r="O187" s="128" t="s">
        <v>877</v>
      </c>
    </row>
    <row r="188" spans="1:15" x14ac:dyDescent="0.15">
      <c r="A188" t="str">
        <f t="shared" si="2"/>
        <v>SCS0004391S413049221020A</v>
      </c>
      <c r="B188" s="124" t="s">
        <v>796</v>
      </c>
      <c r="C188" s="125">
        <v>44895</v>
      </c>
      <c r="D188" s="125">
        <v>44904</v>
      </c>
      <c r="E188" s="124" t="s">
        <v>884</v>
      </c>
      <c r="F188" s="124" t="s">
        <v>232</v>
      </c>
      <c r="G188" s="126" t="s">
        <v>233</v>
      </c>
      <c r="H188" s="124" t="s">
        <v>822</v>
      </c>
      <c r="I188" s="124" t="s">
        <v>799</v>
      </c>
      <c r="J188" s="124" t="s">
        <v>234</v>
      </c>
      <c r="K188" s="124" t="s">
        <v>885</v>
      </c>
      <c r="L188" s="127">
        <v>-144</v>
      </c>
      <c r="M188" s="124" t="s">
        <v>801</v>
      </c>
      <c r="N188" s="124" t="s">
        <v>236</v>
      </c>
      <c r="O188" s="124" t="s">
        <v>877</v>
      </c>
    </row>
    <row r="189" spans="1:15" x14ac:dyDescent="0.15">
      <c r="A189" t="str">
        <f t="shared" si="2"/>
        <v>SCS0004391S413049221020A</v>
      </c>
      <c r="B189" s="128" t="s">
        <v>796</v>
      </c>
      <c r="C189" s="129">
        <v>44895</v>
      </c>
      <c r="D189" s="129">
        <v>44904</v>
      </c>
      <c r="E189" s="128" t="s">
        <v>884</v>
      </c>
      <c r="F189" s="128" t="s">
        <v>232</v>
      </c>
      <c r="G189" s="130" t="s">
        <v>233</v>
      </c>
      <c r="H189" s="128" t="s">
        <v>822</v>
      </c>
      <c r="I189" s="128" t="s">
        <v>799</v>
      </c>
      <c r="J189" s="128" t="s">
        <v>234</v>
      </c>
      <c r="K189" s="128" t="s">
        <v>885</v>
      </c>
      <c r="L189" s="131">
        <v>-347</v>
      </c>
      <c r="M189" s="128" t="s">
        <v>801</v>
      </c>
      <c r="N189" s="128" t="s">
        <v>236</v>
      </c>
      <c r="O189" s="128" t="s">
        <v>877</v>
      </c>
    </row>
    <row r="190" spans="1:15" x14ac:dyDescent="0.15">
      <c r="A190" t="str">
        <f t="shared" si="2"/>
        <v>SCS0004391S413049221020A</v>
      </c>
      <c r="B190" s="124" t="s">
        <v>796</v>
      </c>
      <c r="C190" s="125">
        <v>44895</v>
      </c>
      <c r="D190" s="125">
        <v>44904</v>
      </c>
      <c r="E190" s="124" t="s">
        <v>884</v>
      </c>
      <c r="F190" s="124" t="s">
        <v>232</v>
      </c>
      <c r="G190" s="126" t="s">
        <v>233</v>
      </c>
      <c r="H190" s="124" t="s">
        <v>822</v>
      </c>
      <c r="I190" s="124" t="s">
        <v>799</v>
      </c>
      <c r="J190" s="124" t="s">
        <v>234</v>
      </c>
      <c r="K190" s="124" t="s">
        <v>885</v>
      </c>
      <c r="L190" s="127">
        <v>-9</v>
      </c>
      <c r="M190" s="124" t="s">
        <v>801</v>
      </c>
      <c r="N190" s="124" t="s">
        <v>236</v>
      </c>
      <c r="O190" s="124" t="s">
        <v>877</v>
      </c>
    </row>
    <row r="191" spans="1:15" x14ac:dyDescent="0.15">
      <c r="A191" t="str">
        <f t="shared" si="2"/>
        <v>SCS0004397S413049221024A</v>
      </c>
      <c r="B191" s="128" t="s">
        <v>796</v>
      </c>
      <c r="C191" s="129">
        <v>44895</v>
      </c>
      <c r="D191" s="129">
        <v>44904</v>
      </c>
      <c r="E191" s="128" t="s">
        <v>884</v>
      </c>
      <c r="F191" s="128" t="s">
        <v>238</v>
      </c>
      <c r="G191" s="130" t="s">
        <v>239</v>
      </c>
      <c r="H191" s="128" t="s">
        <v>823</v>
      </c>
      <c r="I191" s="128" t="s">
        <v>799</v>
      </c>
      <c r="J191" s="128" t="s">
        <v>234</v>
      </c>
      <c r="K191" s="128" t="s">
        <v>885</v>
      </c>
      <c r="L191" s="131">
        <v>-400</v>
      </c>
      <c r="M191" s="128" t="s">
        <v>801</v>
      </c>
      <c r="N191" s="128" t="s">
        <v>240</v>
      </c>
      <c r="O191" s="128" t="s">
        <v>877</v>
      </c>
    </row>
    <row r="192" spans="1:15" x14ac:dyDescent="0.15">
      <c r="A192" t="str">
        <f t="shared" si="2"/>
        <v>SCS0004794S413029221101A</v>
      </c>
      <c r="B192" s="124" t="s">
        <v>796</v>
      </c>
      <c r="C192" s="125">
        <v>44895</v>
      </c>
      <c r="D192" s="125">
        <v>44904</v>
      </c>
      <c r="E192" s="124" t="s">
        <v>884</v>
      </c>
      <c r="F192" s="124" t="s">
        <v>247</v>
      </c>
      <c r="G192" s="126" t="s">
        <v>248</v>
      </c>
      <c r="H192" s="124" t="s">
        <v>851</v>
      </c>
      <c r="I192" s="124" t="s">
        <v>799</v>
      </c>
      <c r="J192" s="124" t="s">
        <v>27</v>
      </c>
      <c r="K192" s="124" t="s">
        <v>824</v>
      </c>
      <c r="L192" s="127">
        <v>-800</v>
      </c>
      <c r="M192" s="124" t="s">
        <v>801</v>
      </c>
      <c r="N192" s="124" t="s">
        <v>217</v>
      </c>
      <c r="O192" s="124" t="s">
        <v>877</v>
      </c>
    </row>
    <row r="193" spans="1:15" x14ac:dyDescent="0.15">
      <c r="A193" t="str">
        <f t="shared" si="2"/>
        <v>SCS0004794S413029221101A</v>
      </c>
      <c r="B193" s="128" t="s">
        <v>796</v>
      </c>
      <c r="C193" s="129">
        <v>44895</v>
      </c>
      <c r="D193" s="129">
        <v>44904</v>
      </c>
      <c r="E193" s="128" t="s">
        <v>884</v>
      </c>
      <c r="F193" s="128" t="s">
        <v>247</v>
      </c>
      <c r="G193" s="130" t="s">
        <v>248</v>
      </c>
      <c r="H193" s="128" t="s">
        <v>851</v>
      </c>
      <c r="I193" s="128" t="s">
        <v>799</v>
      </c>
      <c r="J193" s="128" t="s">
        <v>27</v>
      </c>
      <c r="K193" s="128" t="s">
        <v>824</v>
      </c>
      <c r="L193" s="131">
        <v>-4200</v>
      </c>
      <c r="M193" s="128" t="s">
        <v>801</v>
      </c>
      <c r="N193" s="128" t="s">
        <v>217</v>
      </c>
      <c r="O193" s="128" t="s">
        <v>877</v>
      </c>
    </row>
    <row r="194" spans="1:15" x14ac:dyDescent="0.15">
      <c r="A194" t="str">
        <f t="shared" si="2"/>
        <v>SHT0000989S413070220820A</v>
      </c>
      <c r="B194" s="124" t="s">
        <v>796</v>
      </c>
      <c r="C194" s="125">
        <v>44895</v>
      </c>
      <c r="D194" s="125">
        <v>44904</v>
      </c>
      <c r="E194" s="124" t="s">
        <v>884</v>
      </c>
      <c r="F194" s="124" t="s">
        <v>268</v>
      </c>
      <c r="G194" s="126" t="s">
        <v>269</v>
      </c>
      <c r="H194" s="124" t="s">
        <v>798</v>
      </c>
      <c r="I194" s="124" t="s">
        <v>799</v>
      </c>
      <c r="J194" s="124" t="s">
        <v>80</v>
      </c>
      <c r="K194" s="124" t="s">
        <v>804</v>
      </c>
      <c r="L194" s="127">
        <v>-600</v>
      </c>
      <c r="M194" s="124" t="s">
        <v>801</v>
      </c>
      <c r="N194" s="124" t="s">
        <v>135</v>
      </c>
      <c r="O194" s="124" t="s">
        <v>877</v>
      </c>
    </row>
    <row r="195" spans="1:15" x14ac:dyDescent="0.15">
      <c r="A195" t="str">
        <f t="shared" ref="A195:A258" si="3">CONCATENATE(F195,J195,N195)</f>
        <v>SHT0000989S413070221029A</v>
      </c>
      <c r="B195" s="128" t="s">
        <v>796</v>
      </c>
      <c r="C195" s="129">
        <v>44895</v>
      </c>
      <c r="D195" s="129">
        <v>44904</v>
      </c>
      <c r="E195" s="128" t="s">
        <v>884</v>
      </c>
      <c r="F195" s="128" t="s">
        <v>268</v>
      </c>
      <c r="G195" s="130" t="s">
        <v>269</v>
      </c>
      <c r="H195" s="128" t="s">
        <v>798</v>
      </c>
      <c r="I195" s="128" t="s">
        <v>799</v>
      </c>
      <c r="J195" s="128" t="s">
        <v>80</v>
      </c>
      <c r="K195" s="128" t="s">
        <v>804</v>
      </c>
      <c r="L195" s="131">
        <v>-1400</v>
      </c>
      <c r="M195" s="128" t="s">
        <v>801</v>
      </c>
      <c r="N195" s="128" t="s">
        <v>270</v>
      </c>
      <c r="O195" s="128" t="s">
        <v>877</v>
      </c>
    </row>
    <row r="196" spans="1:15" x14ac:dyDescent="0.15">
      <c r="A196" t="str">
        <f t="shared" si="3"/>
        <v>SHT0000993S413044221017A</v>
      </c>
      <c r="B196" s="124" t="s">
        <v>796</v>
      </c>
      <c r="C196" s="125">
        <v>44895</v>
      </c>
      <c r="D196" s="125">
        <v>44904</v>
      </c>
      <c r="E196" s="124" t="s">
        <v>884</v>
      </c>
      <c r="F196" s="124" t="s">
        <v>271</v>
      </c>
      <c r="G196" s="126" t="s">
        <v>272</v>
      </c>
      <c r="H196" s="124" t="s">
        <v>886</v>
      </c>
      <c r="I196" s="124" t="s">
        <v>799</v>
      </c>
      <c r="J196" s="124" t="s">
        <v>265</v>
      </c>
      <c r="K196" s="124" t="s">
        <v>887</v>
      </c>
      <c r="L196" s="127">
        <v>-172</v>
      </c>
      <c r="M196" s="124" t="s">
        <v>801</v>
      </c>
      <c r="N196" s="124" t="s">
        <v>41</v>
      </c>
      <c r="O196" s="124" t="s">
        <v>877</v>
      </c>
    </row>
    <row r="197" spans="1:15" x14ac:dyDescent="0.15">
      <c r="A197" t="str">
        <f t="shared" si="3"/>
        <v>SHT0000993S413044221114A</v>
      </c>
      <c r="B197" s="128" t="s">
        <v>796</v>
      </c>
      <c r="C197" s="129">
        <v>44895</v>
      </c>
      <c r="D197" s="129">
        <v>44904</v>
      </c>
      <c r="E197" s="128" t="s">
        <v>884</v>
      </c>
      <c r="F197" s="128" t="s">
        <v>271</v>
      </c>
      <c r="G197" s="130" t="s">
        <v>272</v>
      </c>
      <c r="H197" s="128" t="s">
        <v>886</v>
      </c>
      <c r="I197" s="128" t="s">
        <v>799</v>
      </c>
      <c r="J197" s="128" t="s">
        <v>265</v>
      </c>
      <c r="K197" s="128" t="s">
        <v>887</v>
      </c>
      <c r="L197" s="131">
        <v>-52</v>
      </c>
      <c r="M197" s="128" t="s">
        <v>801</v>
      </c>
      <c r="N197" s="128" t="s">
        <v>60</v>
      </c>
      <c r="O197" s="128" t="s">
        <v>877</v>
      </c>
    </row>
    <row r="198" spans="1:15" x14ac:dyDescent="0.15">
      <c r="A198" t="str">
        <f t="shared" si="3"/>
        <v>SHT0000993S413044221116A</v>
      </c>
      <c r="B198" s="124" t="s">
        <v>796</v>
      </c>
      <c r="C198" s="125">
        <v>44895</v>
      </c>
      <c r="D198" s="125">
        <v>44904</v>
      </c>
      <c r="E198" s="124" t="s">
        <v>884</v>
      </c>
      <c r="F198" s="124" t="s">
        <v>271</v>
      </c>
      <c r="G198" s="126" t="s">
        <v>272</v>
      </c>
      <c r="H198" s="124" t="s">
        <v>886</v>
      </c>
      <c r="I198" s="124" t="s">
        <v>799</v>
      </c>
      <c r="J198" s="124" t="s">
        <v>265</v>
      </c>
      <c r="K198" s="124" t="s">
        <v>887</v>
      </c>
      <c r="L198" s="127">
        <v>-120</v>
      </c>
      <c r="M198" s="124" t="s">
        <v>801</v>
      </c>
      <c r="N198" s="124" t="s">
        <v>273</v>
      </c>
      <c r="O198" s="124" t="s">
        <v>877</v>
      </c>
    </row>
    <row r="199" spans="1:15" x14ac:dyDescent="0.15">
      <c r="A199" t="str">
        <f t="shared" si="3"/>
        <v>SHT0001009S413033221012A</v>
      </c>
      <c r="B199" s="128" t="s">
        <v>796</v>
      </c>
      <c r="C199" s="129">
        <v>44895</v>
      </c>
      <c r="D199" s="129">
        <v>44904</v>
      </c>
      <c r="E199" s="128" t="s">
        <v>884</v>
      </c>
      <c r="F199" s="128" t="s">
        <v>274</v>
      </c>
      <c r="G199" s="130" t="s">
        <v>275</v>
      </c>
      <c r="H199" s="128" t="s">
        <v>802</v>
      </c>
      <c r="I199" s="128" t="s">
        <v>799</v>
      </c>
      <c r="J199" s="128" t="s">
        <v>166</v>
      </c>
      <c r="K199" s="128" t="s">
        <v>816</v>
      </c>
      <c r="L199" s="131">
        <v>-4000</v>
      </c>
      <c r="M199" s="128" t="s">
        <v>801</v>
      </c>
      <c r="N199" s="128" t="s">
        <v>33</v>
      </c>
      <c r="O199" s="128" t="s">
        <v>877</v>
      </c>
    </row>
    <row r="200" spans="1:15" x14ac:dyDescent="0.15">
      <c r="A200" t="str">
        <f t="shared" si="3"/>
        <v>SHT0001009S413033221021A</v>
      </c>
      <c r="B200" s="124" t="s">
        <v>796</v>
      </c>
      <c r="C200" s="125">
        <v>44895</v>
      </c>
      <c r="D200" s="125">
        <v>44904</v>
      </c>
      <c r="E200" s="124" t="s">
        <v>888</v>
      </c>
      <c r="F200" s="124" t="s">
        <v>274</v>
      </c>
      <c r="G200" s="126" t="s">
        <v>275</v>
      </c>
      <c r="H200" s="124" t="s">
        <v>802</v>
      </c>
      <c r="I200" s="124" t="s">
        <v>799</v>
      </c>
      <c r="J200" s="124" t="s">
        <v>166</v>
      </c>
      <c r="K200" s="124" t="s">
        <v>816</v>
      </c>
      <c r="L200" s="127">
        <v>-4710</v>
      </c>
      <c r="M200" s="124" t="s">
        <v>801</v>
      </c>
      <c r="N200" s="124" t="s">
        <v>195</v>
      </c>
      <c r="O200" s="124" t="s">
        <v>877</v>
      </c>
    </row>
    <row r="201" spans="1:15" x14ac:dyDescent="0.15">
      <c r="A201" t="str">
        <f t="shared" si="3"/>
        <v>SHT0001059S413033220314</v>
      </c>
      <c r="B201" s="128" t="s">
        <v>796</v>
      </c>
      <c r="C201" s="129">
        <v>44895</v>
      </c>
      <c r="D201" s="129">
        <v>44904</v>
      </c>
      <c r="E201" s="128" t="s">
        <v>888</v>
      </c>
      <c r="F201" s="128" t="s">
        <v>285</v>
      </c>
      <c r="G201" s="130" t="s">
        <v>286</v>
      </c>
      <c r="H201" s="128" t="s">
        <v>889</v>
      </c>
      <c r="I201" s="128" t="s">
        <v>799</v>
      </c>
      <c r="J201" s="128" t="s">
        <v>166</v>
      </c>
      <c r="K201" s="128" t="s">
        <v>816</v>
      </c>
      <c r="L201" s="131">
        <v>-45</v>
      </c>
      <c r="M201" s="128" t="s">
        <v>801</v>
      </c>
      <c r="N201" s="128" t="s">
        <v>890</v>
      </c>
      <c r="O201" s="128" t="s">
        <v>877</v>
      </c>
    </row>
    <row r="202" spans="1:15" x14ac:dyDescent="0.15">
      <c r="A202" t="str">
        <f t="shared" si="3"/>
        <v>SHT0001060S413070221006A</v>
      </c>
      <c r="B202" s="124" t="s">
        <v>796</v>
      </c>
      <c r="C202" s="125">
        <v>44895</v>
      </c>
      <c r="D202" s="125">
        <v>44904</v>
      </c>
      <c r="E202" s="124" t="s">
        <v>888</v>
      </c>
      <c r="F202" s="124" t="s">
        <v>287</v>
      </c>
      <c r="G202" s="126" t="s">
        <v>288</v>
      </c>
      <c r="H202" s="124" t="s">
        <v>830</v>
      </c>
      <c r="I202" s="124" t="s">
        <v>799</v>
      </c>
      <c r="J202" s="124" t="s">
        <v>80</v>
      </c>
      <c r="K202" s="124" t="s">
        <v>804</v>
      </c>
      <c r="L202" s="127">
        <v>-900</v>
      </c>
      <c r="M202" s="124" t="s">
        <v>801</v>
      </c>
      <c r="N202" s="124" t="s">
        <v>289</v>
      </c>
      <c r="O202" s="124" t="s">
        <v>877</v>
      </c>
    </row>
    <row r="203" spans="1:15" x14ac:dyDescent="0.15">
      <c r="A203" t="str">
        <f t="shared" si="3"/>
        <v>SHT0001060S413070221006A</v>
      </c>
      <c r="B203" s="128" t="s">
        <v>796</v>
      </c>
      <c r="C203" s="129">
        <v>44895</v>
      </c>
      <c r="D203" s="129">
        <v>44904</v>
      </c>
      <c r="E203" s="128" t="s">
        <v>888</v>
      </c>
      <c r="F203" s="128" t="s">
        <v>287</v>
      </c>
      <c r="G203" s="130" t="s">
        <v>288</v>
      </c>
      <c r="H203" s="128" t="s">
        <v>830</v>
      </c>
      <c r="I203" s="128" t="s">
        <v>799</v>
      </c>
      <c r="J203" s="128" t="s">
        <v>80</v>
      </c>
      <c r="K203" s="128" t="s">
        <v>804</v>
      </c>
      <c r="L203" s="131">
        <v>-600</v>
      </c>
      <c r="M203" s="128" t="s">
        <v>801</v>
      </c>
      <c r="N203" s="128" t="s">
        <v>289</v>
      </c>
      <c r="O203" s="128" t="s">
        <v>877</v>
      </c>
    </row>
    <row r="204" spans="1:15" x14ac:dyDescent="0.15">
      <c r="A204" t="str">
        <f t="shared" si="3"/>
        <v>SHT0001068S413039221102A</v>
      </c>
      <c r="B204" s="124" t="s">
        <v>796</v>
      </c>
      <c r="C204" s="125">
        <v>44895</v>
      </c>
      <c r="D204" s="125">
        <v>44904</v>
      </c>
      <c r="E204" s="124" t="s">
        <v>888</v>
      </c>
      <c r="F204" s="124" t="s">
        <v>290</v>
      </c>
      <c r="G204" s="126" t="s">
        <v>291</v>
      </c>
      <c r="H204" s="124" t="s">
        <v>798</v>
      </c>
      <c r="I204" s="124" t="s">
        <v>799</v>
      </c>
      <c r="J204" s="124" t="s">
        <v>59</v>
      </c>
      <c r="K204" s="124" t="s">
        <v>838</v>
      </c>
      <c r="L204" s="127">
        <v>-309</v>
      </c>
      <c r="M204" s="124" t="s">
        <v>801</v>
      </c>
      <c r="N204" s="124" t="s">
        <v>229</v>
      </c>
      <c r="O204" s="124" t="s">
        <v>877</v>
      </c>
    </row>
    <row r="205" spans="1:15" x14ac:dyDescent="0.15">
      <c r="A205" t="str">
        <f t="shared" si="3"/>
        <v>SHT0001069S413039220618</v>
      </c>
      <c r="B205" s="128" t="s">
        <v>796</v>
      </c>
      <c r="C205" s="129">
        <v>44895</v>
      </c>
      <c r="D205" s="129">
        <v>44904</v>
      </c>
      <c r="E205" s="128" t="s">
        <v>888</v>
      </c>
      <c r="F205" s="128" t="s">
        <v>292</v>
      </c>
      <c r="G205" s="130" t="s">
        <v>293</v>
      </c>
      <c r="H205" s="128" t="s">
        <v>891</v>
      </c>
      <c r="I205" s="128" t="s">
        <v>799</v>
      </c>
      <c r="J205" s="128" t="s">
        <v>59</v>
      </c>
      <c r="K205" s="128" t="s">
        <v>838</v>
      </c>
      <c r="L205" s="131">
        <v>-238</v>
      </c>
      <c r="M205" s="128" t="s">
        <v>801</v>
      </c>
      <c r="N205" s="128" t="s">
        <v>892</v>
      </c>
      <c r="O205" s="128" t="s">
        <v>877</v>
      </c>
    </row>
    <row r="206" spans="1:15" x14ac:dyDescent="0.15">
      <c r="A206" t="str">
        <f t="shared" si="3"/>
        <v>SHT0001082S413029221017A</v>
      </c>
      <c r="B206" s="124" t="s">
        <v>796</v>
      </c>
      <c r="C206" s="125">
        <v>44895</v>
      </c>
      <c r="D206" s="125">
        <v>44904</v>
      </c>
      <c r="E206" s="124" t="s">
        <v>888</v>
      </c>
      <c r="F206" s="124" t="s">
        <v>295</v>
      </c>
      <c r="G206" s="126" t="s">
        <v>296</v>
      </c>
      <c r="H206" s="124" t="s">
        <v>860</v>
      </c>
      <c r="I206" s="124" t="s">
        <v>799</v>
      </c>
      <c r="J206" s="124" t="s">
        <v>27</v>
      </c>
      <c r="K206" s="124" t="s">
        <v>824</v>
      </c>
      <c r="L206" s="127">
        <v>-1821</v>
      </c>
      <c r="M206" s="124" t="s">
        <v>801</v>
      </c>
      <c r="N206" s="124" t="s">
        <v>41</v>
      </c>
      <c r="O206" s="124" t="s">
        <v>877</v>
      </c>
    </row>
    <row r="207" spans="1:15" x14ac:dyDescent="0.15">
      <c r="A207" t="str">
        <f t="shared" si="3"/>
        <v>SHT0001082S413029221017A</v>
      </c>
      <c r="B207" s="128" t="s">
        <v>796</v>
      </c>
      <c r="C207" s="129">
        <v>44895</v>
      </c>
      <c r="D207" s="129">
        <v>44904</v>
      </c>
      <c r="E207" s="128" t="s">
        <v>888</v>
      </c>
      <c r="F207" s="128" t="s">
        <v>295</v>
      </c>
      <c r="G207" s="130" t="s">
        <v>296</v>
      </c>
      <c r="H207" s="128" t="s">
        <v>860</v>
      </c>
      <c r="I207" s="128" t="s">
        <v>799</v>
      </c>
      <c r="J207" s="128" t="s">
        <v>27</v>
      </c>
      <c r="K207" s="128" t="s">
        <v>824</v>
      </c>
      <c r="L207" s="131">
        <v>-2000</v>
      </c>
      <c r="M207" s="128" t="s">
        <v>801</v>
      </c>
      <c r="N207" s="128" t="s">
        <v>41</v>
      </c>
      <c r="O207" s="128" t="s">
        <v>877</v>
      </c>
    </row>
    <row r="208" spans="1:15" x14ac:dyDescent="0.15">
      <c r="A208" t="str">
        <f t="shared" si="3"/>
        <v>SHT0001088S413070221028A</v>
      </c>
      <c r="B208" s="124" t="s">
        <v>796</v>
      </c>
      <c r="C208" s="125">
        <v>44895</v>
      </c>
      <c r="D208" s="125">
        <v>44904</v>
      </c>
      <c r="E208" s="124" t="s">
        <v>888</v>
      </c>
      <c r="F208" s="124" t="s">
        <v>301</v>
      </c>
      <c r="G208" s="126" t="s">
        <v>302</v>
      </c>
      <c r="H208" s="124" t="s">
        <v>798</v>
      </c>
      <c r="I208" s="124" t="s">
        <v>799</v>
      </c>
      <c r="J208" s="124" t="s">
        <v>80</v>
      </c>
      <c r="K208" s="124" t="s">
        <v>804</v>
      </c>
      <c r="L208" s="127">
        <v>-1600</v>
      </c>
      <c r="M208" s="124" t="s">
        <v>801</v>
      </c>
      <c r="N208" s="124" t="s">
        <v>303</v>
      </c>
      <c r="O208" s="124" t="s">
        <v>877</v>
      </c>
    </row>
    <row r="209" spans="1:15" x14ac:dyDescent="0.15">
      <c r="A209" t="str">
        <f t="shared" si="3"/>
        <v>SHT0001088S413070221028A</v>
      </c>
      <c r="B209" s="128" t="s">
        <v>796</v>
      </c>
      <c r="C209" s="129">
        <v>44895</v>
      </c>
      <c r="D209" s="129">
        <v>44904</v>
      </c>
      <c r="E209" s="128" t="s">
        <v>888</v>
      </c>
      <c r="F209" s="128" t="s">
        <v>301</v>
      </c>
      <c r="G209" s="130" t="s">
        <v>302</v>
      </c>
      <c r="H209" s="128" t="s">
        <v>798</v>
      </c>
      <c r="I209" s="128" t="s">
        <v>799</v>
      </c>
      <c r="J209" s="128" t="s">
        <v>80</v>
      </c>
      <c r="K209" s="128" t="s">
        <v>804</v>
      </c>
      <c r="L209" s="131">
        <v>-1600</v>
      </c>
      <c r="M209" s="128" t="s">
        <v>801</v>
      </c>
      <c r="N209" s="128" t="s">
        <v>303</v>
      </c>
      <c r="O209" s="128" t="s">
        <v>877</v>
      </c>
    </row>
    <row r="210" spans="1:15" x14ac:dyDescent="0.15">
      <c r="A210" t="str">
        <f t="shared" si="3"/>
        <v>SHT0001112S413039220712A</v>
      </c>
      <c r="B210" s="124" t="s">
        <v>796</v>
      </c>
      <c r="C210" s="125">
        <v>44895</v>
      </c>
      <c r="D210" s="125">
        <v>44904</v>
      </c>
      <c r="E210" s="124" t="s">
        <v>888</v>
      </c>
      <c r="F210" s="124" t="s">
        <v>307</v>
      </c>
      <c r="G210" s="126" t="s">
        <v>308</v>
      </c>
      <c r="H210" s="124" t="s">
        <v>807</v>
      </c>
      <c r="I210" s="124" t="s">
        <v>799</v>
      </c>
      <c r="J210" s="124" t="s">
        <v>59</v>
      </c>
      <c r="K210" s="124" t="s">
        <v>838</v>
      </c>
      <c r="L210" s="127">
        <v>-62</v>
      </c>
      <c r="M210" s="124" t="s">
        <v>801</v>
      </c>
      <c r="N210" s="124" t="s">
        <v>309</v>
      </c>
      <c r="O210" s="124" t="s">
        <v>877</v>
      </c>
    </row>
    <row r="211" spans="1:15" x14ac:dyDescent="0.15">
      <c r="A211" t="str">
        <f t="shared" si="3"/>
        <v>SHT0001112S413039220812A</v>
      </c>
      <c r="B211" s="128" t="s">
        <v>796</v>
      </c>
      <c r="C211" s="129">
        <v>44895</v>
      </c>
      <c r="D211" s="129">
        <v>44904</v>
      </c>
      <c r="E211" s="128" t="s">
        <v>888</v>
      </c>
      <c r="F211" s="128" t="s">
        <v>307</v>
      </c>
      <c r="G211" s="130" t="s">
        <v>308</v>
      </c>
      <c r="H211" s="128" t="s">
        <v>807</v>
      </c>
      <c r="I211" s="128" t="s">
        <v>799</v>
      </c>
      <c r="J211" s="128" t="s">
        <v>59</v>
      </c>
      <c r="K211" s="128" t="s">
        <v>838</v>
      </c>
      <c r="L211" s="131">
        <v>-114</v>
      </c>
      <c r="M211" s="128" t="s">
        <v>801</v>
      </c>
      <c r="N211" s="128" t="s">
        <v>64</v>
      </c>
      <c r="O211" s="128" t="s">
        <v>877</v>
      </c>
    </row>
    <row r="212" spans="1:15" x14ac:dyDescent="0.15">
      <c r="A212" t="str">
        <f t="shared" si="3"/>
        <v>SHT0001112S413039221102A</v>
      </c>
      <c r="B212" s="124" t="s">
        <v>796</v>
      </c>
      <c r="C212" s="125">
        <v>44895</v>
      </c>
      <c r="D212" s="125">
        <v>44904</v>
      </c>
      <c r="E212" s="124" t="s">
        <v>888</v>
      </c>
      <c r="F212" s="124" t="s">
        <v>307</v>
      </c>
      <c r="G212" s="126" t="s">
        <v>308</v>
      </c>
      <c r="H212" s="124" t="s">
        <v>807</v>
      </c>
      <c r="I212" s="124" t="s">
        <v>799</v>
      </c>
      <c r="J212" s="124" t="s">
        <v>59</v>
      </c>
      <c r="K212" s="124" t="s">
        <v>838</v>
      </c>
      <c r="L212" s="127">
        <v>-176</v>
      </c>
      <c r="M212" s="124" t="s">
        <v>801</v>
      </c>
      <c r="N212" s="124" t="s">
        <v>229</v>
      </c>
      <c r="O212" s="124" t="s">
        <v>877</v>
      </c>
    </row>
    <row r="213" spans="1:15" x14ac:dyDescent="0.15">
      <c r="A213" t="str">
        <f t="shared" si="3"/>
        <v>SHT0001112S413039221102A</v>
      </c>
      <c r="B213" s="128" t="s">
        <v>796</v>
      </c>
      <c r="C213" s="129">
        <v>44895</v>
      </c>
      <c r="D213" s="129">
        <v>44904</v>
      </c>
      <c r="E213" s="128" t="s">
        <v>888</v>
      </c>
      <c r="F213" s="128" t="s">
        <v>307</v>
      </c>
      <c r="G213" s="130" t="s">
        <v>308</v>
      </c>
      <c r="H213" s="128" t="s">
        <v>807</v>
      </c>
      <c r="I213" s="128" t="s">
        <v>799</v>
      </c>
      <c r="J213" s="128" t="s">
        <v>59</v>
      </c>
      <c r="K213" s="128" t="s">
        <v>838</v>
      </c>
      <c r="L213" s="131">
        <v>-25</v>
      </c>
      <c r="M213" s="128" t="s">
        <v>801</v>
      </c>
      <c r="N213" s="128" t="s">
        <v>229</v>
      </c>
      <c r="O213" s="128" t="s">
        <v>877</v>
      </c>
    </row>
    <row r="214" spans="1:15" x14ac:dyDescent="0.15">
      <c r="A214" t="str">
        <f t="shared" si="3"/>
        <v>SHT0001115S413045221009A</v>
      </c>
      <c r="B214" s="124" t="s">
        <v>796</v>
      </c>
      <c r="C214" s="125">
        <v>44895</v>
      </c>
      <c r="D214" s="125">
        <v>44904</v>
      </c>
      <c r="E214" s="124" t="s">
        <v>888</v>
      </c>
      <c r="F214" s="124" t="s">
        <v>310</v>
      </c>
      <c r="G214" s="126" t="s">
        <v>311</v>
      </c>
      <c r="H214" s="124" t="s">
        <v>852</v>
      </c>
      <c r="I214" s="124" t="s">
        <v>799</v>
      </c>
      <c r="J214" s="124" t="s">
        <v>312</v>
      </c>
      <c r="K214" s="124" t="s">
        <v>853</v>
      </c>
      <c r="L214" s="127">
        <v>-79</v>
      </c>
      <c r="M214" s="124" t="s">
        <v>801</v>
      </c>
      <c r="N214" s="124" t="s">
        <v>132</v>
      </c>
      <c r="O214" s="124" t="s">
        <v>877</v>
      </c>
    </row>
    <row r="215" spans="1:15" x14ac:dyDescent="0.15">
      <c r="A215" t="str">
        <f t="shared" si="3"/>
        <v>SHT0001115S413045221101A</v>
      </c>
      <c r="B215" s="128" t="s">
        <v>796</v>
      </c>
      <c r="C215" s="129">
        <v>44895</v>
      </c>
      <c r="D215" s="129">
        <v>44904</v>
      </c>
      <c r="E215" s="128" t="s">
        <v>888</v>
      </c>
      <c r="F215" s="128" t="s">
        <v>310</v>
      </c>
      <c r="G215" s="130" t="s">
        <v>311</v>
      </c>
      <c r="H215" s="128" t="s">
        <v>852</v>
      </c>
      <c r="I215" s="128" t="s">
        <v>799</v>
      </c>
      <c r="J215" s="128" t="s">
        <v>312</v>
      </c>
      <c r="K215" s="128" t="s">
        <v>853</v>
      </c>
      <c r="L215" s="131">
        <v>-175</v>
      </c>
      <c r="M215" s="128" t="s">
        <v>801</v>
      </c>
      <c r="N215" s="128" t="s">
        <v>217</v>
      </c>
      <c r="O215" s="128" t="s">
        <v>877</v>
      </c>
    </row>
    <row r="216" spans="1:15" x14ac:dyDescent="0.15">
      <c r="A216" t="str">
        <f t="shared" si="3"/>
        <v>SHT0001115S413045221101A</v>
      </c>
      <c r="B216" s="124" t="s">
        <v>796</v>
      </c>
      <c r="C216" s="125">
        <v>44895</v>
      </c>
      <c r="D216" s="125">
        <v>44904</v>
      </c>
      <c r="E216" s="124" t="s">
        <v>888</v>
      </c>
      <c r="F216" s="124" t="s">
        <v>310</v>
      </c>
      <c r="G216" s="126" t="s">
        <v>311</v>
      </c>
      <c r="H216" s="124" t="s">
        <v>852</v>
      </c>
      <c r="I216" s="124" t="s">
        <v>799</v>
      </c>
      <c r="J216" s="124" t="s">
        <v>312</v>
      </c>
      <c r="K216" s="124" t="s">
        <v>853</v>
      </c>
      <c r="L216" s="127">
        <v>-612</v>
      </c>
      <c r="M216" s="124" t="s">
        <v>801</v>
      </c>
      <c r="N216" s="124" t="s">
        <v>217</v>
      </c>
      <c r="O216" s="124" t="s">
        <v>877</v>
      </c>
    </row>
    <row r="217" spans="1:15" x14ac:dyDescent="0.15">
      <c r="A217" t="str">
        <f t="shared" si="3"/>
        <v>SHT0001128S413038221101A</v>
      </c>
      <c r="B217" s="128" t="s">
        <v>796</v>
      </c>
      <c r="C217" s="129">
        <v>44895</v>
      </c>
      <c r="D217" s="129">
        <v>44904</v>
      </c>
      <c r="E217" s="128" t="s">
        <v>888</v>
      </c>
      <c r="F217" s="128" t="s">
        <v>321</v>
      </c>
      <c r="G217" s="130" t="s">
        <v>322</v>
      </c>
      <c r="H217" s="128" t="s">
        <v>852</v>
      </c>
      <c r="I217" s="128" t="s">
        <v>799</v>
      </c>
      <c r="J217" s="128" t="s">
        <v>207</v>
      </c>
      <c r="K217" s="128" t="s">
        <v>893</v>
      </c>
      <c r="L217" s="131">
        <v>-200</v>
      </c>
      <c r="M217" s="128" t="s">
        <v>801</v>
      </c>
      <c r="N217" s="128" t="s">
        <v>217</v>
      </c>
      <c r="O217" s="128" t="s">
        <v>877</v>
      </c>
    </row>
    <row r="218" spans="1:15" x14ac:dyDescent="0.15">
      <c r="A218" t="str">
        <f t="shared" si="3"/>
        <v>SHT0001129S413038221101A</v>
      </c>
      <c r="B218" s="124" t="s">
        <v>796</v>
      </c>
      <c r="C218" s="125">
        <v>44895</v>
      </c>
      <c r="D218" s="125">
        <v>44904</v>
      </c>
      <c r="E218" s="124" t="s">
        <v>888</v>
      </c>
      <c r="F218" s="124" t="s">
        <v>323</v>
      </c>
      <c r="G218" s="126" t="s">
        <v>324</v>
      </c>
      <c r="H218" s="124" t="s">
        <v>852</v>
      </c>
      <c r="I218" s="124" t="s">
        <v>799</v>
      </c>
      <c r="J218" s="124" t="s">
        <v>207</v>
      </c>
      <c r="K218" s="124" t="s">
        <v>893</v>
      </c>
      <c r="L218" s="127">
        <v>-200</v>
      </c>
      <c r="M218" s="124" t="s">
        <v>801</v>
      </c>
      <c r="N218" s="124" t="s">
        <v>217</v>
      </c>
      <c r="O218" s="124" t="s">
        <v>877</v>
      </c>
    </row>
    <row r="219" spans="1:15" x14ac:dyDescent="0.15">
      <c r="A219" t="str">
        <f t="shared" si="3"/>
        <v>SHT0001132S413070220723A</v>
      </c>
      <c r="B219" s="128" t="s">
        <v>796</v>
      </c>
      <c r="C219" s="129">
        <v>44895</v>
      </c>
      <c r="D219" s="129">
        <v>44904</v>
      </c>
      <c r="E219" s="128" t="s">
        <v>888</v>
      </c>
      <c r="F219" s="128" t="s">
        <v>325</v>
      </c>
      <c r="G219" s="130" t="s">
        <v>326</v>
      </c>
      <c r="H219" s="128" t="s">
        <v>798</v>
      </c>
      <c r="I219" s="128" t="s">
        <v>799</v>
      </c>
      <c r="J219" s="128" t="s">
        <v>80</v>
      </c>
      <c r="K219" s="128" t="s">
        <v>804</v>
      </c>
      <c r="L219" s="131">
        <v>-210</v>
      </c>
      <c r="M219" s="128" t="s">
        <v>801</v>
      </c>
      <c r="N219" s="128" t="s">
        <v>119</v>
      </c>
      <c r="O219" s="128" t="s">
        <v>877</v>
      </c>
    </row>
    <row r="220" spans="1:15" x14ac:dyDescent="0.15">
      <c r="A220" t="str">
        <f t="shared" si="3"/>
        <v>SHT0001135S413045221101A</v>
      </c>
      <c r="B220" s="124" t="s">
        <v>796</v>
      </c>
      <c r="C220" s="125">
        <v>44895</v>
      </c>
      <c r="D220" s="125">
        <v>44904</v>
      </c>
      <c r="E220" s="124" t="s">
        <v>888</v>
      </c>
      <c r="F220" s="124" t="s">
        <v>327</v>
      </c>
      <c r="G220" s="126" t="s">
        <v>328</v>
      </c>
      <c r="H220" s="124" t="s">
        <v>852</v>
      </c>
      <c r="I220" s="124" t="s">
        <v>799</v>
      </c>
      <c r="J220" s="124" t="s">
        <v>312</v>
      </c>
      <c r="K220" s="124" t="s">
        <v>853</v>
      </c>
      <c r="L220" s="127">
        <v>-144</v>
      </c>
      <c r="M220" s="124" t="s">
        <v>801</v>
      </c>
      <c r="N220" s="124" t="s">
        <v>217</v>
      </c>
      <c r="O220" s="124" t="s">
        <v>877</v>
      </c>
    </row>
    <row r="221" spans="1:15" x14ac:dyDescent="0.15">
      <c r="A221" t="str">
        <f t="shared" si="3"/>
        <v>SHT0001135S413045221101A</v>
      </c>
      <c r="B221" s="128" t="s">
        <v>796</v>
      </c>
      <c r="C221" s="129">
        <v>44895</v>
      </c>
      <c r="D221" s="129">
        <v>44904</v>
      </c>
      <c r="E221" s="128" t="s">
        <v>888</v>
      </c>
      <c r="F221" s="128" t="s">
        <v>327</v>
      </c>
      <c r="G221" s="130" t="s">
        <v>328</v>
      </c>
      <c r="H221" s="128" t="s">
        <v>852</v>
      </c>
      <c r="I221" s="128" t="s">
        <v>799</v>
      </c>
      <c r="J221" s="128" t="s">
        <v>312</v>
      </c>
      <c r="K221" s="128" t="s">
        <v>853</v>
      </c>
      <c r="L221" s="131">
        <v>-706</v>
      </c>
      <c r="M221" s="128" t="s">
        <v>801</v>
      </c>
      <c r="N221" s="128" t="s">
        <v>217</v>
      </c>
      <c r="O221" s="128" t="s">
        <v>877</v>
      </c>
    </row>
    <row r="222" spans="1:15" x14ac:dyDescent="0.15">
      <c r="A222" t="str">
        <f t="shared" si="3"/>
        <v>SHT0001140S413039220812A</v>
      </c>
      <c r="B222" s="124" t="s">
        <v>796</v>
      </c>
      <c r="C222" s="125">
        <v>44895</v>
      </c>
      <c r="D222" s="125">
        <v>44904</v>
      </c>
      <c r="E222" s="124" t="s">
        <v>888</v>
      </c>
      <c r="F222" s="124" t="s">
        <v>329</v>
      </c>
      <c r="G222" s="126" t="s">
        <v>330</v>
      </c>
      <c r="H222" s="124" t="s">
        <v>882</v>
      </c>
      <c r="I222" s="124" t="s">
        <v>799</v>
      </c>
      <c r="J222" s="124" t="s">
        <v>59</v>
      </c>
      <c r="K222" s="124" t="s">
        <v>838</v>
      </c>
      <c r="L222" s="127">
        <v>-250</v>
      </c>
      <c r="M222" s="124" t="s">
        <v>801</v>
      </c>
      <c r="N222" s="124" t="s">
        <v>64</v>
      </c>
      <c r="O222" s="124" t="s">
        <v>877</v>
      </c>
    </row>
    <row r="223" spans="1:15" x14ac:dyDescent="0.15">
      <c r="A223" t="str">
        <f t="shared" si="3"/>
        <v>SHT0001140S413039220909A</v>
      </c>
      <c r="B223" s="128" t="s">
        <v>796</v>
      </c>
      <c r="C223" s="129">
        <v>44895</v>
      </c>
      <c r="D223" s="129">
        <v>44904</v>
      </c>
      <c r="E223" s="128" t="s">
        <v>888</v>
      </c>
      <c r="F223" s="128" t="s">
        <v>329</v>
      </c>
      <c r="G223" s="130" t="s">
        <v>330</v>
      </c>
      <c r="H223" s="128" t="s">
        <v>882</v>
      </c>
      <c r="I223" s="128" t="s">
        <v>799</v>
      </c>
      <c r="J223" s="128" t="s">
        <v>59</v>
      </c>
      <c r="K223" s="128" t="s">
        <v>838</v>
      </c>
      <c r="L223" s="131">
        <v>-1000</v>
      </c>
      <c r="M223" s="128" t="s">
        <v>801</v>
      </c>
      <c r="N223" s="128" t="s">
        <v>331</v>
      </c>
      <c r="O223" s="128" t="s">
        <v>877</v>
      </c>
    </row>
    <row r="224" spans="1:15" x14ac:dyDescent="0.15">
      <c r="A224" t="str">
        <f t="shared" si="3"/>
        <v>SHT0001140S413039221013A</v>
      </c>
      <c r="B224" s="124" t="s">
        <v>796</v>
      </c>
      <c r="C224" s="125">
        <v>44895</v>
      </c>
      <c r="D224" s="125">
        <v>44904</v>
      </c>
      <c r="E224" s="124" t="s">
        <v>888</v>
      </c>
      <c r="F224" s="124" t="s">
        <v>329</v>
      </c>
      <c r="G224" s="126" t="s">
        <v>330</v>
      </c>
      <c r="H224" s="124" t="s">
        <v>882</v>
      </c>
      <c r="I224" s="124" t="s">
        <v>799</v>
      </c>
      <c r="J224" s="124" t="s">
        <v>59</v>
      </c>
      <c r="K224" s="124" t="s">
        <v>838</v>
      </c>
      <c r="L224" s="127">
        <v>-1500</v>
      </c>
      <c r="M224" s="124" t="s">
        <v>801</v>
      </c>
      <c r="N224" s="124" t="s">
        <v>332</v>
      </c>
      <c r="O224" s="124" t="s">
        <v>877</v>
      </c>
    </row>
    <row r="225" spans="1:15" x14ac:dyDescent="0.15">
      <c r="A225" t="str">
        <f t="shared" si="3"/>
        <v>SHT0001145S413051221028A</v>
      </c>
      <c r="B225" s="128" t="s">
        <v>796</v>
      </c>
      <c r="C225" s="129">
        <v>44895</v>
      </c>
      <c r="D225" s="129">
        <v>44904</v>
      </c>
      <c r="E225" s="128" t="s">
        <v>888</v>
      </c>
      <c r="F225" s="128" t="s">
        <v>336</v>
      </c>
      <c r="G225" s="130" t="s">
        <v>337</v>
      </c>
      <c r="H225" s="128" t="s">
        <v>798</v>
      </c>
      <c r="I225" s="128" t="s">
        <v>799</v>
      </c>
      <c r="J225" s="128" t="s">
        <v>338</v>
      </c>
      <c r="K225" s="128" t="s">
        <v>850</v>
      </c>
      <c r="L225" s="131">
        <v>-851</v>
      </c>
      <c r="M225" s="128" t="s">
        <v>801</v>
      </c>
      <c r="N225" s="128" t="s">
        <v>303</v>
      </c>
      <c r="O225" s="128" t="s">
        <v>877</v>
      </c>
    </row>
    <row r="226" spans="1:15" x14ac:dyDescent="0.15">
      <c r="A226" t="str">
        <f t="shared" si="3"/>
        <v>SHT0001151S413070221028A</v>
      </c>
      <c r="B226" s="124" t="s">
        <v>796</v>
      </c>
      <c r="C226" s="125">
        <v>44895</v>
      </c>
      <c r="D226" s="125">
        <v>44904</v>
      </c>
      <c r="E226" s="124" t="s">
        <v>888</v>
      </c>
      <c r="F226" s="124" t="s">
        <v>341</v>
      </c>
      <c r="G226" s="126" t="s">
        <v>342</v>
      </c>
      <c r="H226" s="124" t="s">
        <v>798</v>
      </c>
      <c r="I226" s="124" t="s">
        <v>799</v>
      </c>
      <c r="J226" s="124" t="s">
        <v>80</v>
      </c>
      <c r="K226" s="124" t="s">
        <v>804</v>
      </c>
      <c r="L226" s="127">
        <v>-200</v>
      </c>
      <c r="M226" s="124" t="s">
        <v>801</v>
      </c>
      <c r="N226" s="124" t="s">
        <v>303</v>
      </c>
      <c r="O226" s="124" t="s">
        <v>877</v>
      </c>
    </row>
    <row r="227" spans="1:15" x14ac:dyDescent="0.15">
      <c r="A227" t="str">
        <f t="shared" si="3"/>
        <v>SHT0001152S413047220607A</v>
      </c>
      <c r="B227" s="128" t="s">
        <v>796</v>
      </c>
      <c r="C227" s="129">
        <v>44895</v>
      </c>
      <c r="D227" s="129">
        <v>44904</v>
      </c>
      <c r="E227" s="128" t="s">
        <v>888</v>
      </c>
      <c r="F227" s="128" t="s">
        <v>343</v>
      </c>
      <c r="G227" s="130" t="s">
        <v>344</v>
      </c>
      <c r="H227" s="128" t="s">
        <v>875</v>
      </c>
      <c r="I227" s="128" t="s">
        <v>799</v>
      </c>
      <c r="J227" s="128" t="s">
        <v>255</v>
      </c>
      <c r="K227" s="128" t="s">
        <v>826</v>
      </c>
      <c r="L227" s="131">
        <v>-1556</v>
      </c>
      <c r="M227" s="128" t="s">
        <v>801</v>
      </c>
      <c r="N227" s="128" t="s">
        <v>345</v>
      </c>
      <c r="O227" s="128" t="s">
        <v>877</v>
      </c>
    </row>
    <row r="228" spans="1:15" x14ac:dyDescent="0.15">
      <c r="A228" t="str">
        <f t="shared" si="3"/>
        <v>SHT0001152S413047220920B</v>
      </c>
      <c r="B228" s="124" t="s">
        <v>796</v>
      </c>
      <c r="C228" s="125">
        <v>44895</v>
      </c>
      <c r="D228" s="125">
        <v>44904</v>
      </c>
      <c r="E228" s="124" t="s">
        <v>894</v>
      </c>
      <c r="F228" s="124" t="s">
        <v>343</v>
      </c>
      <c r="G228" s="126" t="s">
        <v>344</v>
      </c>
      <c r="H228" s="124" t="s">
        <v>875</v>
      </c>
      <c r="I228" s="124" t="s">
        <v>799</v>
      </c>
      <c r="J228" s="124" t="s">
        <v>255</v>
      </c>
      <c r="K228" s="124" t="s">
        <v>826</v>
      </c>
      <c r="L228" s="127">
        <v>-1000</v>
      </c>
      <c r="M228" s="124" t="s">
        <v>801</v>
      </c>
      <c r="N228" s="124" t="s">
        <v>346</v>
      </c>
      <c r="O228" s="124" t="s">
        <v>877</v>
      </c>
    </row>
    <row r="229" spans="1:15" x14ac:dyDescent="0.15">
      <c r="A229" t="str">
        <f t="shared" si="3"/>
        <v>SHT0001154S413052221102A</v>
      </c>
      <c r="B229" s="128" t="s">
        <v>796</v>
      </c>
      <c r="C229" s="129">
        <v>44895</v>
      </c>
      <c r="D229" s="129">
        <v>44904</v>
      </c>
      <c r="E229" s="128" t="s">
        <v>894</v>
      </c>
      <c r="F229" s="128" t="s">
        <v>347</v>
      </c>
      <c r="G229" s="130" t="s">
        <v>305</v>
      </c>
      <c r="H229" s="128" t="s">
        <v>854</v>
      </c>
      <c r="I229" s="128" t="s">
        <v>799</v>
      </c>
      <c r="J229" s="128" t="s">
        <v>220</v>
      </c>
      <c r="K229" s="128" t="s">
        <v>821</v>
      </c>
      <c r="L229" s="131">
        <v>-50</v>
      </c>
      <c r="M229" s="128" t="s">
        <v>801</v>
      </c>
      <c r="N229" s="128" t="s">
        <v>229</v>
      </c>
      <c r="O229" s="128" t="s">
        <v>877</v>
      </c>
    </row>
    <row r="230" spans="1:15" x14ac:dyDescent="0.15">
      <c r="A230" t="str">
        <f t="shared" si="3"/>
        <v>SHT0001160S413033220517A</v>
      </c>
      <c r="B230" s="124" t="s">
        <v>796</v>
      </c>
      <c r="C230" s="125">
        <v>44895</v>
      </c>
      <c r="D230" s="125">
        <v>44904</v>
      </c>
      <c r="E230" s="124" t="s">
        <v>894</v>
      </c>
      <c r="F230" s="124" t="s">
        <v>351</v>
      </c>
      <c r="G230" s="126" t="s">
        <v>352</v>
      </c>
      <c r="H230" s="124" t="s">
        <v>895</v>
      </c>
      <c r="I230" s="124" t="s">
        <v>799</v>
      </c>
      <c r="J230" s="124" t="s">
        <v>166</v>
      </c>
      <c r="K230" s="124" t="s">
        <v>816</v>
      </c>
      <c r="L230" s="127">
        <v>-128</v>
      </c>
      <c r="M230" s="124" t="s">
        <v>801</v>
      </c>
      <c r="N230" s="124" t="s">
        <v>353</v>
      </c>
      <c r="O230" s="124" t="s">
        <v>877</v>
      </c>
    </row>
    <row r="231" spans="1:15" x14ac:dyDescent="0.15">
      <c r="A231" t="str">
        <f t="shared" si="3"/>
        <v>SHT0001160S413033220823A</v>
      </c>
      <c r="B231" s="128" t="s">
        <v>796</v>
      </c>
      <c r="C231" s="129">
        <v>44895</v>
      </c>
      <c r="D231" s="129">
        <v>44904</v>
      </c>
      <c r="E231" s="128" t="s">
        <v>894</v>
      </c>
      <c r="F231" s="128" t="s">
        <v>351</v>
      </c>
      <c r="G231" s="130" t="s">
        <v>352</v>
      </c>
      <c r="H231" s="128" t="s">
        <v>895</v>
      </c>
      <c r="I231" s="128" t="s">
        <v>799</v>
      </c>
      <c r="J231" s="128" t="s">
        <v>166</v>
      </c>
      <c r="K231" s="128" t="s">
        <v>816</v>
      </c>
      <c r="L231" s="131">
        <v>-1100</v>
      </c>
      <c r="M231" s="128" t="s">
        <v>801</v>
      </c>
      <c r="N231" s="128" t="s">
        <v>81</v>
      </c>
      <c r="O231" s="128" t="s">
        <v>877</v>
      </c>
    </row>
    <row r="232" spans="1:15" x14ac:dyDescent="0.15">
      <c r="A232" t="str">
        <f t="shared" si="3"/>
        <v>SHT0001160S413033221021A</v>
      </c>
      <c r="B232" s="124" t="s">
        <v>796</v>
      </c>
      <c r="C232" s="125">
        <v>44895</v>
      </c>
      <c r="D232" s="125">
        <v>44904</v>
      </c>
      <c r="E232" s="124" t="s">
        <v>894</v>
      </c>
      <c r="F232" s="124" t="s">
        <v>351</v>
      </c>
      <c r="G232" s="126" t="s">
        <v>352</v>
      </c>
      <c r="H232" s="124" t="s">
        <v>895</v>
      </c>
      <c r="I232" s="124" t="s">
        <v>799</v>
      </c>
      <c r="J232" s="124" t="s">
        <v>166</v>
      </c>
      <c r="K232" s="124" t="s">
        <v>816</v>
      </c>
      <c r="L232" s="127">
        <v>-50</v>
      </c>
      <c r="M232" s="124" t="s">
        <v>801</v>
      </c>
      <c r="N232" s="124" t="s">
        <v>195</v>
      </c>
      <c r="O232" s="124" t="s">
        <v>877</v>
      </c>
    </row>
    <row r="233" spans="1:15" x14ac:dyDescent="0.15">
      <c r="A233" t="str">
        <f t="shared" si="3"/>
        <v>sht0001167S413039221102A</v>
      </c>
      <c r="B233" s="128" t="s">
        <v>796</v>
      </c>
      <c r="C233" s="129">
        <v>44895</v>
      </c>
      <c r="D233" s="129">
        <v>44904</v>
      </c>
      <c r="E233" s="128" t="s">
        <v>894</v>
      </c>
      <c r="F233" s="128" t="s">
        <v>356</v>
      </c>
      <c r="G233" s="130" t="s">
        <v>357</v>
      </c>
      <c r="H233" s="128" t="s">
        <v>840</v>
      </c>
      <c r="I233" s="128" t="s">
        <v>799</v>
      </c>
      <c r="J233" s="128" t="s">
        <v>59</v>
      </c>
      <c r="K233" s="128" t="s">
        <v>838</v>
      </c>
      <c r="L233" s="131">
        <v>-19</v>
      </c>
      <c r="M233" s="128" t="s">
        <v>801</v>
      </c>
      <c r="N233" s="128" t="s">
        <v>229</v>
      </c>
      <c r="O233" s="128" t="s">
        <v>877</v>
      </c>
    </row>
    <row r="234" spans="1:15" x14ac:dyDescent="0.15">
      <c r="A234" t="str">
        <f t="shared" si="3"/>
        <v>sht0001167S413039221102A</v>
      </c>
      <c r="B234" s="124" t="s">
        <v>796</v>
      </c>
      <c r="C234" s="125">
        <v>44895</v>
      </c>
      <c r="D234" s="125">
        <v>44904</v>
      </c>
      <c r="E234" s="124" t="s">
        <v>894</v>
      </c>
      <c r="F234" s="124" t="s">
        <v>356</v>
      </c>
      <c r="G234" s="126" t="s">
        <v>357</v>
      </c>
      <c r="H234" s="124" t="s">
        <v>840</v>
      </c>
      <c r="I234" s="124" t="s">
        <v>799</v>
      </c>
      <c r="J234" s="124" t="s">
        <v>59</v>
      </c>
      <c r="K234" s="124" t="s">
        <v>838</v>
      </c>
      <c r="L234" s="127">
        <v>-292</v>
      </c>
      <c r="M234" s="124" t="s">
        <v>801</v>
      </c>
      <c r="N234" s="124" t="s">
        <v>229</v>
      </c>
      <c r="O234" s="124" t="s">
        <v>877</v>
      </c>
    </row>
    <row r="235" spans="1:15" x14ac:dyDescent="0.15">
      <c r="A235" t="str">
        <f t="shared" si="3"/>
        <v>sht0001168S413039221102A</v>
      </c>
      <c r="B235" s="128" t="s">
        <v>796</v>
      </c>
      <c r="C235" s="129">
        <v>44895</v>
      </c>
      <c r="D235" s="129">
        <v>44904</v>
      </c>
      <c r="E235" s="128" t="s">
        <v>894</v>
      </c>
      <c r="F235" s="128" t="s">
        <v>358</v>
      </c>
      <c r="G235" s="130" t="s">
        <v>359</v>
      </c>
      <c r="H235" s="128" t="s">
        <v>840</v>
      </c>
      <c r="I235" s="128" t="s">
        <v>799</v>
      </c>
      <c r="J235" s="128" t="s">
        <v>59</v>
      </c>
      <c r="K235" s="128" t="s">
        <v>838</v>
      </c>
      <c r="L235" s="131">
        <v>-200</v>
      </c>
      <c r="M235" s="128" t="s">
        <v>801</v>
      </c>
      <c r="N235" s="128" t="s">
        <v>229</v>
      </c>
      <c r="O235" s="128" t="s">
        <v>877</v>
      </c>
    </row>
    <row r="236" spans="1:15" x14ac:dyDescent="0.15">
      <c r="A236" t="str">
        <f t="shared" si="3"/>
        <v>sht0001168S413039221102A</v>
      </c>
      <c r="B236" s="124" t="s">
        <v>796</v>
      </c>
      <c r="C236" s="125">
        <v>44895</v>
      </c>
      <c r="D236" s="125">
        <v>44904</v>
      </c>
      <c r="E236" s="124" t="s">
        <v>894</v>
      </c>
      <c r="F236" s="124" t="s">
        <v>358</v>
      </c>
      <c r="G236" s="126" t="s">
        <v>359</v>
      </c>
      <c r="H236" s="124" t="s">
        <v>840</v>
      </c>
      <c r="I236" s="124" t="s">
        <v>799</v>
      </c>
      <c r="J236" s="124" t="s">
        <v>59</v>
      </c>
      <c r="K236" s="124" t="s">
        <v>838</v>
      </c>
      <c r="L236" s="127">
        <v>-292</v>
      </c>
      <c r="M236" s="124" t="s">
        <v>801</v>
      </c>
      <c r="N236" s="124" t="s">
        <v>229</v>
      </c>
      <c r="O236" s="124" t="s">
        <v>877</v>
      </c>
    </row>
    <row r="237" spans="1:15" x14ac:dyDescent="0.15">
      <c r="A237" t="str">
        <f t="shared" si="3"/>
        <v>SHT0001174S413033221012A</v>
      </c>
      <c r="B237" s="128" t="s">
        <v>796</v>
      </c>
      <c r="C237" s="129">
        <v>44895</v>
      </c>
      <c r="D237" s="129">
        <v>44904</v>
      </c>
      <c r="E237" s="128" t="s">
        <v>894</v>
      </c>
      <c r="F237" s="128" t="s">
        <v>360</v>
      </c>
      <c r="G237" s="130" t="s">
        <v>361</v>
      </c>
      <c r="H237" s="128" t="s">
        <v>839</v>
      </c>
      <c r="I237" s="128" t="s">
        <v>799</v>
      </c>
      <c r="J237" s="128" t="s">
        <v>166</v>
      </c>
      <c r="K237" s="128" t="s">
        <v>816</v>
      </c>
      <c r="L237" s="131">
        <v>-78</v>
      </c>
      <c r="M237" s="128" t="s">
        <v>801</v>
      </c>
      <c r="N237" s="128" t="s">
        <v>33</v>
      </c>
      <c r="O237" s="128" t="s">
        <v>877</v>
      </c>
    </row>
    <row r="238" spans="1:15" x14ac:dyDescent="0.15">
      <c r="A238" t="str">
        <f t="shared" si="3"/>
        <v>SHT0001189S437023220201</v>
      </c>
      <c r="B238" s="124" t="s">
        <v>796</v>
      </c>
      <c r="C238" s="125">
        <v>44895</v>
      </c>
      <c r="D238" s="125">
        <v>44904</v>
      </c>
      <c r="E238" s="124" t="s">
        <v>894</v>
      </c>
      <c r="F238" s="124" t="s">
        <v>366</v>
      </c>
      <c r="G238" s="126" t="s">
        <v>367</v>
      </c>
      <c r="H238" s="124" t="s">
        <v>837</v>
      </c>
      <c r="I238" s="124" t="s">
        <v>799</v>
      </c>
      <c r="J238" s="124" t="s">
        <v>71</v>
      </c>
      <c r="K238" s="124" t="s">
        <v>880</v>
      </c>
      <c r="L238" s="127">
        <v>-1060</v>
      </c>
      <c r="M238" s="124" t="s">
        <v>801</v>
      </c>
      <c r="N238" s="124" t="s">
        <v>805</v>
      </c>
      <c r="O238" s="124" t="s">
        <v>877</v>
      </c>
    </row>
    <row r="239" spans="1:15" x14ac:dyDescent="0.15">
      <c r="A239" t="str">
        <f t="shared" si="3"/>
        <v>SHT0001191S413033220818A</v>
      </c>
      <c r="B239" s="128" t="s">
        <v>796</v>
      </c>
      <c r="C239" s="129">
        <v>44895</v>
      </c>
      <c r="D239" s="129">
        <v>44904</v>
      </c>
      <c r="E239" s="128" t="s">
        <v>894</v>
      </c>
      <c r="F239" s="128" t="s">
        <v>368</v>
      </c>
      <c r="G239" s="130" t="s">
        <v>369</v>
      </c>
      <c r="H239" s="128" t="s">
        <v>852</v>
      </c>
      <c r="I239" s="128" t="s">
        <v>799</v>
      </c>
      <c r="J239" s="128" t="s">
        <v>166</v>
      </c>
      <c r="K239" s="128" t="s">
        <v>816</v>
      </c>
      <c r="L239" s="131">
        <v>-200</v>
      </c>
      <c r="M239" s="128" t="s">
        <v>801</v>
      </c>
      <c r="N239" s="128" t="s">
        <v>370</v>
      </c>
      <c r="O239" s="128" t="s">
        <v>877</v>
      </c>
    </row>
    <row r="240" spans="1:15" x14ac:dyDescent="0.15">
      <c r="A240" t="str">
        <f t="shared" si="3"/>
        <v>SHT0001191S413033221021A</v>
      </c>
      <c r="B240" s="124" t="s">
        <v>796</v>
      </c>
      <c r="C240" s="125">
        <v>44895</v>
      </c>
      <c r="D240" s="125">
        <v>44904</v>
      </c>
      <c r="E240" s="124" t="s">
        <v>894</v>
      </c>
      <c r="F240" s="124" t="s">
        <v>368</v>
      </c>
      <c r="G240" s="126" t="s">
        <v>369</v>
      </c>
      <c r="H240" s="124" t="s">
        <v>852</v>
      </c>
      <c r="I240" s="124" t="s">
        <v>799</v>
      </c>
      <c r="J240" s="124" t="s">
        <v>166</v>
      </c>
      <c r="K240" s="124" t="s">
        <v>816</v>
      </c>
      <c r="L240" s="127">
        <v>-200</v>
      </c>
      <c r="M240" s="124" t="s">
        <v>801</v>
      </c>
      <c r="N240" s="124" t="s">
        <v>195</v>
      </c>
      <c r="O240" s="124" t="s">
        <v>877</v>
      </c>
    </row>
    <row r="241" spans="1:15" x14ac:dyDescent="0.15">
      <c r="A241" t="str">
        <f t="shared" si="3"/>
        <v>SHT0001198S413047220907B</v>
      </c>
      <c r="B241" s="128" t="s">
        <v>796</v>
      </c>
      <c r="C241" s="129">
        <v>44895</v>
      </c>
      <c r="D241" s="129">
        <v>44904</v>
      </c>
      <c r="E241" s="128" t="s">
        <v>894</v>
      </c>
      <c r="F241" s="128" t="s">
        <v>371</v>
      </c>
      <c r="G241" s="130" t="s">
        <v>372</v>
      </c>
      <c r="H241" s="128" t="s">
        <v>896</v>
      </c>
      <c r="I241" s="128" t="s">
        <v>799</v>
      </c>
      <c r="J241" s="128" t="s">
        <v>255</v>
      </c>
      <c r="K241" s="128" t="s">
        <v>826</v>
      </c>
      <c r="L241" s="131">
        <v>-500</v>
      </c>
      <c r="M241" s="128" t="s">
        <v>801</v>
      </c>
      <c r="N241" s="128" t="s">
        <v>373</v>
      </c>
      <c r="O241" s="128" t="s">
        <v>877</v>
      </c>
    </row>
    <row r="242" spans="1:15" x14ac:dyDescent="0.15">
      <c r="A242" t="str">
        <f t="shared" si="3"/>
        <v>SHT0001252S413039220901A</v>
      </c>
      <c r="B242" s="124" t="s">
        <v>796</v>
      </c>
      <c r="C242" s="125">
        <v>44895</v>
      </c>
      <c r="D242" s="125">
        <v>44904</v>
      </c>
      <c r="E242" s="124" t="s">
        <v>894</v>
      </c>
      <c r="F242" s="124" t="s">
        <v>374</v>
      </c>
      <c r="G242" s="126" t="s">
        <v>375</v>
      </c>
      <c r="H242" s="124" t="s">
        <v>798</v>
      </c>
      <c r="I242" s="124" t="s">
        <v>799</v>
      </c>
      <c r="J242" s="124" t="s">
        <v>59</v>
      </c>
      <c r="K242" s="124" t="s">
        <v>838</v>
      </c>
      <c r="L242" s="127">
        <v>-27</v>
      </c>
      <c r="M242" s="124" t="s">
        <v>801</v>
      </c>
      <c r="N242" s="124" t="s">
        <v>376</v>
      </c>
      <c r="O242" s="124" t="s">
        <v>877</v>
      </c>
    </row>
    <row r="243" spans="1:15" x14ac:dyDescent="0.15">
      <c r="A243" t="str">
        <f t="shared" si="3"/>
        <v>SHT0001252S413039220901A</v>
      </c>
      <c r="B243" s="128" t="s">
        <v>796</v>
      </c>
      <c r="C243" s="129">
        <v>44895</v>
      </c>
      <c r="D243" s="129">
        <v>44904</v>
      </c>
      <c r="E243" s="128" t="s">
        <v>894</v>
      </c>
      <c r="F243" s="128" t="s">
        <v>374</v>
      </c>
      <c r="G243" s="130" t="s">
        <v>375</v>
      </c>
      <c r="H243" s="128" t="s">
        <v>798</v>
      </c>
      <c r="I243" s="128" t="s">
        <v>799</v>
      </c>
      <c r="J243" s="128" t="s">
        <v>59</v>
      </c>
      <c r="K243" s="128" t="s">
        <v>838</v>
      </c>
      <c r="L243" s="131">
        <v>-343</v>
      </c>
      <c r="M243" s="128" t="s">
        <v>801</v>
      </c>
      <c r="N243" s="128" t="s">
        <v>376</v>
      </c>
      <c r="O243" s="128" t="s">
        <v>877</v>
      </c>
    </row>
    <row r="244" spans="1:15" x14ac:dyDescent="0.15">
      <c r="A244" t="str">
        <f t="shared" si="3"/>
        <v>SHT0001455S413047220607A</v>
      </c>
      <c r="B244" s="124" t="s">
        <v>796</v>
      </c>
      <c r="C244" s="125">
        <v>44895</v>
      </c>
      <c r="D244" s="125">
        <v>44904</v>
      </c>
      <c r="E244" s="124" t="s">
        <v>894</v>
      </c>
      <c r="F244" s="124" t="s">
        <v>377</v>
      </c>
      <c r="G244" s="126" t="s">
        <v>378</v>
      </c>
      <c r="H244" s="124" t="s">
        <v>895</v>
      </c>
      <c r="I244" s="124" t="s">
        <v>799</v>
      </c>
      <c r="J244" s="124" t="s">
        <v>255</v>
      </c>
      <c r="K244" s="124" t="s">
        <v>826</v>
      </c>
      <c r="L244" s="127">
        <v>-577</v>
      </c>
      <c r="M244" s="124" t="s">
        <v>801</v>
      </c>
      <c r="N244" s="124" t="s">
        <v>345</v>
      </c>
      <c r="O244" s="124" t="s">
        <v>877</v>
      </c>
    </row>
    <row r="245" spans="1:15" x14ac:dyDescent="0.15">
      <c r="A245" t="str">
        <f t="shared" si="3"/>
        <v>SHT0001455S413047220607A</v>
      </c>
      <c r="B245" s="128" t="s">
        <v>796</v>
      </c>
      <c r="C245" s="129">
        <v>44895</v>
      </c>
      <c r="D245" s="129">
        <v>44904</v>
      </c>
      <c r="E245" s="128" t="s">
        <v>894</v>
      </c>
      <c r="F245" s="128" t="s">
        <v>377</v>
      </c>
      <c r="G245" s="130" t="s">
        <v>378</v>
      </c>
      <c r="H245" s="128" t="s">
        <v>895</v>
      </c>
      <c r="I245" s="128" t="s">
        <v>799</v>
      </c>
      <c r="J245" s="128" t="s">
        <v>255</v>
      </c>
      <c r="K245" s="128" t="s">
        <v>826</v>
      </c>
      <c r="L245" s="131">
        <v>-423</v>
      </c>
      <c r="M245" s="128" t="s">
        <v>801</v>
      </c>
      <c r="N245" s="128" t="s">
        <v>345</v>
      </c>
      <c r="O245" s="128" t="s">
        <v>877</v>
      </c>
    </row>
    <row r="246" spans="1:15" x14ac:dyDescent="0.15">
      <c r="A246" t="str">
        <f t="shared" si="3"/>
        <v>SHT0001455S413047220607A</v>
      </c>
      <c r="B246" s="124" t="s">
        <v>796</v>
      </c>
      <c r="C246" s="125">
        <v>44895</v>
      </c>
      <c r="D246" s="125">
        <v>44904</v>
      </c>
      <c r="E246" s="124" t="s">
        <v>894</v>
      </c>
      <c r="F246" s="124" t="s">
        <v>377</v>
      </c>
      <c r="G246" s="126" t="s">
        <v>378</v>
      </c>
      <c r="H246" s="124" t="s">
        <v>895</v>
      </c>
      <c r="I246" s="124" t="s">
        <v>799</v>
      </c>
      <c r="J246" s="124" t="s">
        <v>255</v>
      </c>
      <c r="K246" s="124" t="s">
        <v>826</v>
      </c>
      <c r="L246" s="127">
        <v>-1000</v>
      </c>
      <c r="M246" s="124" t="s">
        <v>801</v>
      </c>
      <c r="N246" s="124" t="s">
        <v>345</v>
      </c>
      <c r="O246" s="124" t="s">
        <v>877</v>
      </c>
    </row>
    <row r="247" spans="1:15" x14ac:dyDescent="0.15">
      <c r="A247" t="str">
        <f t="shared" si="3"/>
        <v>SHT0001527S413047220907B</v>
      </c>
      <c r="B247" s="128" t="s">
        <v>796</v>
      </c>
      <c r="C247" s="129">
        <v>44895</v>
      </c>
      <c r="D247" s="129">
        <v>44904</v>
      </c>
      <c r="E247" s="128" t="s">
        <v>894</v>
      </c>
      <c r="F247" s="128" t="s">
        <v>379</v>
      </c>
      <c r="G247" s="130" t="s">
        <v>380</v>
      </c>
      <c r="H247" s="128" t="s">
        <v>896</v>
      </c>
      <c r="I247" s="128" t="s">
        <v>799</v>
      </c>
      <c r="J247" s="128" t="s">
        <v>255</v>
      </c>
      <c r="K247" s="128" t="s">
        <v>826</v>
      </c>
      <c r="L247" s="131">
        <v>-54</v>
      </c>
      <c r="M247" s="128" t="s">
        <v>801</v>
      </c>
      <c r="N247" s="128" t="s">
        <v>373</v>
      </c>
      <c r="O247" s="128" t="s">
        <v>877</v>
      </c>
    </row>
    <row r="248" spans="1:15" x14ac:dyDescent="0.15">
      <c r="A248" t="str">
        <f t="shared" si="3"/>
        <v>SHT0001527S413047221015A</v>
      </c>
      <c r="B248" s="124" t="s">
        <v>796</v>
      </c>
      <c r="C248" s="125">
        <v>44895</v>
      </c>
      <c r="D248" s="125">
        <v>44904</v>
      </c>
      <c r="E248" s="124" t="s">
        <v>894</v>
      </c>
      <c r="F248" s="124" t="s">
        <v>379</v>
      </c>
      <c r="G248" s="126" t="s">
        <v>380</v>
      </c>
      <c r="H248" s="124" t="s">
        <v>896</v>
      </c>
      <c r="I248" s="124" t="s">
        <v>799</v>
      </c>
      <c r="J248" s="124" t="s">
        <v>255</v>
      </c>
      <c r="K248" s="124" t="s">
        <v>826</v>
      </c>
      <c r="L248" s="127">
        <v>-373</v>
      </c>
      <c r="M248" s="124" t="s">
        <v>801</v>
      </c>
      <c r="N248" s="124" t="s">
        <v>178</v>
      </c>
      <c r="O248" s="124" t="s">
        <v>877</v>
      </c>
    </row>
    <row r="249" spans="1:15" x14ac:dyDescent="0.15">
      <c r="A249" t="str">
        <f t="shared" si="3"/>
        <v>SHT0001527S413047221015A</v>
      </c>
      <c r="B249" s="128" t="s">
        <v>796</v>
      </c>
      <c r="C249" s="129">
        <v>44895</v>
      </c>
      <c r="D249" s="129">
        <v>44904</v>
      </c>
      <c r="E249" s="128" t="s">
        <v>894</v>
      </c>
      <c r="F249" s="128" t="s">
        <v>379</v>
      </c>
      <c r="G249" s="130" t="s">
        <v>380</v>
      </c>
      <c r="H249" s="128" t="s">
        <v>896</v>
      </c>
      <c r="I249" s="128" t="s">
        <v>799</v>
      </c>
      <c r="J249" s="128" t="s">
        <v>255</v>
      </c>
      <c r="K249" s="128" t="s">
        <v>826</v>
      </c>
      <c r="L249" s="131">
        <v>-77</v>
      </c>
      <c r="M249" s="128" t="s">
        <v>801</v>
      </c>
      <c r="N249" s="128" t="s">
        <v>178</v>
      </c>
      <c r="O249" s="128" t="s">
        <v>877</v>
      </c>
    </row>
    <row r="250" spans="1:15" x14ac:dyDescent="0.15">
      <c r="A250" t="str">
        <f t="shared" si="3"/>
        <v>SHT0001785S413029220719A</v>
      </c>
      <c r="B250" s="124" t="s">
        <v>796</v>
      </c>
      <c r="C250" s="125">
        <v>44895</v>
      </c>
      <c r="D250" s="125">
        <v>44904</v>
      </c>
      <c r="E250" s="124" t="s">
        <v>894</v>
      </c>
      <c r="F250" s="124" t="s">
        <v>388</v>
      </c>
      <c r="G250" s="126" t="s">
        <v>389</v>
      </c>
      <c r="H250" s="124" t="s">
        <v>841</v>
      </c>
      <c r="I250" s="124" t="s">
        <v>799</v>
      </c>
      <c r="J250" s="124" t="s">
        <v>27</v>
      </c>
      <c r="K250" s="124" t="s">
        <v>824</v>
      </c>
      <c r="L250" s="127">
        <v>-174</v>
      </c>
      <c r="M250" s="124" t="s">
        <v>801</v>
      </c>
      <c r="N250" s="124" t="s">
        <v>387</v>
      </c>
      <c r="O250" s="124" t="s">
        <v>877</v>
      </c>
    </row>
    <row r="251" spans="1:15" x14ac:dyDescent="0.15">
      <c r="A251" t="str">
        <f t="shared" si="3"/>
        <v>SHT0001794S413066221025A</v>
      </c>
      <c r="B251" s="128" t="s">
        <v>796</v>
      </c>
      <c r="C251" s="129">
        <v>44895</v>
      </c>
      <c r="D251" s="129">
        <v>44904</v>
      </c>
      <c r="E251" s="128" t="s">
        <v>894</v>
      </c>
      <c r="F251" s="128" t="s">
        <v>390</v>
      </c>
      <c r="G251" s="130" t="s">
        <v>391</v>
      </c>
      <c r="H251" s="128" t="s">
        <v>841</v>
      </c>
      <c r="I251" s="128" t="s">
        <v>799</v>
      </c>
      <c r="J251" s="128" t="s">
        <v>392</v>
      </c>
      <c r="K251" s="128" t="s">
        <v>845</v>
      </c>
      <c r="L251" s="131">
        <v>-96</v>
      </c>
      <c r="M251" s="128" t="s">
        <v>801</v>
      </c>
      <c r="N251" s="128" t="s">
        <v>393</v>
      </c>
      <c r="O251" s="128" t="s">
        <v>877</v>
      </c>
    </row>
    <row r="252" spans="1:15" x14ac:dyDescent="0.15">
      <c r="A252" t="str">
        <f t="shared" si="3"/>
        <v>SHT0001857S413033221007A</v>
      </c>
      <c r="B252" s="124" t="s">
        <v>796</v>
      </c>
      <c r="C252" s="125">
        <v>44895</v>
      </c>
      <c r="D252" s="125">
        <v>44904</v>
      </c>
      <c r="E252" s="124" t="s">
        <v>894</v>
      </c>
      <c r="F252" s="124" t="s">
        <v>398</v>
      </c>
      <c r="G252" s="126" t="s">
        <v>399</v>
      </c>
      <c r="H252" s="124" t="s">
        <v>897</v>
      </c>
      <c r="I252" s="124" t="s">
        <v>799</v>
      </c>
      <c r="J252" s="124" t="s">
        <v>166</v>
      </c>
      <c r="K252" s="124" t="s">
        <v>816</v>
      </c>
      <c r="L252" s="127">
        <v>-860</v>
      </c>
      <c r="M252" s="124" t="s">
        <v>801</v>
      </c>
      <c r="N252" s="124" t="s">
        <v>65</v>
      </c>
      <c r="O252" s="124" t="s">
        <v>877</v>
      </c>
    </row>
    <row r="253" spans="1:15" x14ac:dyDescent="0.15">
      <c r="A253" t="str">
        <f t="shared" si="3"/>
        <v>SHT0001857S413033221021A</v>
      </c>
      <c r="B253" s="128" t="s">
        <v>796</v>
      </c>
      <c r="C253" s="129">
        <v>44895</v>
      </c>
      <c r="D253" s="129">
        <v>44904</v>
      </c>
      <c r="E253" s="128" t="s">
        <v>894</v>
      </c>
      <c r="F253" s="128" t="s">
        <v>398</v>
      </c>
      <c r="G253" s="130" t="s">
        <v>399</v>
      </c>
      <c r="H253" s="128" t="s">
        <v>897</v>
      </c>
      <c r="I253" s="128" t="s">
        <v>799</v>
      </c>
      <c r="J253" s="128" t="s">
        <v>166</v>
      </c>
      <c r="K253" s="128" t="s">
        <v>816</v>
      </c>
      <c r="L253" s="131">
        <v>-320</v>
      </c>
      <c r="M253" s="128" t="s">
        <v>801</v>
      </c>
      <c r="N253" s="128" t="s">
        <v>195</v>
      </c>
      <c r="O253" s="128" t="s">
        <v>877</v>
      </c>
    </row>
    <row r="254" spans="1:15" x14ac:dyDescent="0.15">
      <c r="A254" t="str">
        <f t="shared" si="3"/>
        <v>SHT0001857S413033221028A</v>
      </c>
      <c r="B254" s="124" t="s">
        <v>796</v>
      </c>
      <c r="C254" s="125">
        <v>44895</v>
      </c>
      <c r="D254" s="125">
        <v>44904</v>
      </c>
      <c r="E254" s="124" t="s">
        <v>894</v>
      </c>
      <c r="F254" s="124" t="s">
        <v>398</v>
      </c>
      <c r="G254" s="126" t="s">
        <v>399</v>
      </c>
      <c r="H254" s="124" t="s">
        <v>897</v>
      </c>
      <c r="I254" s="124" t="s">
        <v>799</v>
      </c>
      <c r="J254" s="124" t="s">
        <v>166</v>
      </c>
      <c r="K254" s="124" t="s">
        <v>816</v>
      </c>
      <c r="L254" s="127">
        <v>-1080</v>
      </c>
      <c r="M254" s="124" t="s">
        <v>801</v>
      </c>
      <c r="N254" s="124" t="s">
        <v>303</v>
      </c>
      <c r="O254" s="124" t="s">
        <v>877</v>
      </c>
    </row>
    <row r="255" spans="1:15" x14ac:dyDescent="0.15">
      <c r="A255" t="str">
        <f t="shared" si="3"/>
        <v>SHT0001859S413033221021A</v>
      </c>
      <c r="B255" s="128" t="s">
        <v>796</v>
      </c>
      <c r="C255" s="129">
        <v>44895</v>
      </c>
      <c r="D255" s="129">
        <v>44904</v>
      </c>
      <c r="E255" s="128" t="s">
        <v>894</v>
      </c>
      <c r="F255" s="128" t="s">
        <v>400</v>
      </c>
      <c r="G255" s="130" t="s">
        <v>401</v>
      </c>
      <c r="H255" s="128" t="s">
        <v>898</v>
      </c>
      <c r="I255" s="128" t="s">
        <v>799</v>
      </c>
      <c r="J255" s="128" t="s">
        <v>166</v>
      </c>
      <c r="K255" s="128" t="s">
        <v>816</v>
      </c>
      <c r="L255" s="131">
        <v>-1700</v>
      </c>
      <c r="M255" s="128" t="s">
        <v>801</v>
      </c>
      <c r="N255" s="128" t="s">
        <v>195</v>
      </c>
      <c r="O255" s="128" t="s">
        <v>877</v>
      </c>
    </row>
    <row r="256" spans="1:15" x14ac:dyDescent="0.15">
      <c r="A256" t="str">
        <f t="shared" si="3"/>
        <v>SHT0001859S413033221021A</v>
      </c>
      <c r="B256" s="124" t="s">
        <v>796</v>
      </c>
      <c r="C256" s="125">
        <v>44895</v>
      </c>
      <c r="D256" s="125">
        <v>44904</v>
      </c>
      <c r="E256" s="124" t="s">
        <v>894</v>
      </c>
      <c r="F256" s="124" t="s">
        <v>400</v>
      </c>
      <c r="G256" s="126" t="s">
        <v>401</v>
      </c>
      <c r="H256" s="124" t="s">
        <v>898</v>
      </c>
      <c r="I256" s="124" t="s">
        <v>799</v>
      </c>
      <c r="J256" s="124" t="s">
        <v>166</v>
      </c>
      <c r="K256" s="124" t="s">
        <v>816</v>
      </c>
      <c r="L256" s="127">
        <v>-320</v>
      </c>
      <c r="M256" s="124" t="s">
        <v>801</v>
      </c>
      <c r="N256" s="124" t="s">
        <v>195</v>
      </c>
      <c r="O256" s="124" t="s">
        <v>877</v>
      </c>
    </row>
    <row r="257" spans="1:15" x14ac:dyDescent="0.15">
      <c r="A257" t="str">
        <f t="shared" si="3"/>
        <v>SHT0001882S413034221019A</v>
      </c>
      <c r="B257" s="128" t="s">
        <v>796</v>
      </c>
      <c r="C257" s="129">
        <v>44895</v>
      </c>
      <c r="D257" s="129">
        <v>44904</v>
      </c>
      <c r="E257" s="128" t="s">
        <v>894</v>
      </c>
      <c r="F257" s="128" t="s">
        <v>402</v>
      </c>
      <c r="G257" s="130" t="s">
        <v>403</v>
      </c>
      <c r="H257" s="128" t="s">
        <v>798</v>
      </c>
      <c r="I257" s="128" t="s">
        <v>799</v>
      </c>
      <c r="J257" s="128" t="s">
        <v>85</v>
      </c>
      <c r="K257" s="128" t="s">
        <v>800</v>
      </c>
      <c r="L257" s="131">
        <v>-200</v>
      </c>
      <c r="M257" s="128" t="s">
        <v>801</v>
      </c>
      <c r="N257" s="128" t="s">
        <v>29</v>
      </c>
      <c r="O257" s="128" t="s">
        <v>877</v>
      </c>
    </row>
    <row r="258" spans="1:15" x14ac:dyDescent="0.15">
      <c r="A258" t="str">
        <f t="shared" si="3"/>
        <v>SHT0001901S413029220818</v>
      </c>
      <c r="B258" s="124" t="s">
        <v>796</v>
      </c>
      <c r="C258" s="125">
        <v>44895</v>
      </c>
      <c r="D258" s="125">
        <v>44904</v>
      </c>
      <c r="E258" s="124" t="s">
        <v>899</v>
      </c>
      <c r="F258" s="124" t="s">
        <v>406</v>
      </c>
      <c r="G258" s="126" t="s">
        <v>407</v>
      </c>
      <c r="H258" s="124" t="s">
        <v>830</v>
      </c>
      <c r="I258" s="124" t="s">
        <v>799</v>
      </c>
      <c r="J258" s="124" t="s">
        <v>27</v>
      </c>
      <c r="K258" s="124" t="s">
        <v>824</v>
      </c>
      <c r="L258" s="127">
        <v>-45</v>
      </c>
      <c r="M258" s="124" t="s">
        <v>801</v>
      </c>
      <c r="N258" s="124" t="s">
        <v>842</v>
      </c>
      <c r="O258" s="124" t="s">
        <v>877</v>
      </c>
    </row>
    <row r="259" spans="1:15" x14ac:dyDescent="0.15">
      <c r="A259" t="str">
        <f t="shared" ref="A259:A322" si="4">CONCATENATE(F259,J259,N259)</f>
        <v>SHT0001901S413029221013A</v>
      </c>
      <c r="B259" s="128" t="s">
        <v>796</v>
      </c>
      <c r="C259" s="129">
        <v>44895</v>
      </c>
      <c r="D259" s="129">
        <v>44904</v>
      </c>
      <c r="E259" s="128" t="s">
        <v>899</v>
      </c>
      <c r="F259" s="128" t="s">
        <v>406</v>
      </c>
      <c r="G259" s="130" t="s">
        <v>407</v>
      </c>
      <c r="H259" s="128" t="s">
        <v>830</v>
      </c>
      <c r="I259" s="128" t="s">
        <v>799</v>
      </c>
      <c r="J259" s="128" t="s">
        <v>27</v>
      </c>
      <c r="K259" s="128" t="s">
        <v>824</v>
      </c>
      <c r="L259" s="131">
        <v>-229</v>
      </c>
      <c r="M259" s="128" t="s">
        <v>801</v>
      </c>
      <c r="N259" s="128" t="s">
        <v>332</v>
      </c>
      <c r="O259" s="128" t="s">
        <v>877</v>
      </c>
    </row>
    <row r="260" spans="1:15" x14ac:dyDescent="0.15">
      <c r="A260" t="str">
        <f t="shared" si="4"/>
        <v>SHT0001932S413066220201</v>
      </c>
      <c r="B260" s="124" t="s">
        <v>796</v>
      </c>
      <c r="C260" s="125">
        <v>44895</v>
      </c>
      <c r="D260" s="125">
        <v>44904</v>
      </c>
      <c r="E260" s="124" t="s">
        <v>899</v>
      </c>
      <c r="F260" s="124" t="s">
        <v>412</v>
      </c>
      <c r="G260" s="126" t="s">
        <v>413</v>
      </c>
      <c r="H260" s="124" t="s">
        <v>798</v>
      </c>
      <c r="I260" s="124" t="s">
        <v>799</v>
      </c>
      <c r="J260" s="124" t="s">
        <v>392</v>
      </c>
      <c r="K260" s="124" t="s">
        <v>845</v>
      </c>
      <c r="L260" s="127">
        <v>-40</v>
      </c>
      <c r="M260" s="124" t="s">
        <v>801</v>
      </c>
      <c r="N260" s="124" t="s">
        <v>805</v>
      </c>
      <c r="O260" s="124" t="s">
        <v>877</v>
      </c>
    </row>
    <row r="261" spans="1:15" x14ac:dyDescent="0.15">
      <c r="A261" t="str">
        <f t="shared" si="4"/>
        <v>SHT0002318S413052221021A</v>
      </c>
      <c r="B261" s="128" t="s">
        <v>796</v>
      </c>
      <c r="C261" s="129">
        <v>44895</v>
      </c>
      <c r="D261" s="129">
        <v>44904</v>
      </c>
      <c r="E261" s="128" t="s">
        <v>899</v>
      </c>
      <c r="F261" s="128" t="s">
        <v>427</v>
      </c>
      <c r="G261" s="130" t="s">
        <v>428</v>
      </c>
      <c r="H261" s="128" t="s">
        <v>900</v>
      </c>
      <c r="I261" s="128" t="s">
        <v>799</v>
      </c>
      <c r="J261" s="128" t="s">
        <v>220</v>
      </c>
      <c r="K261" s="128" t="s">
        <v>821</v>
      </c>
      <c r="L261" s="131">
        <v>-703</v>
      </c>
      <c r="M261" s="128" t="s">
        <v>801</v>
      </c>
      <c r="N261" s="128" t="s">
        <v>195</v>
      </c>
      <c r="O261" s="128" t="s">
        <v>877</v>
      </c>
    </row>
    <row r="262" spans="1:15" x14ac:dyDescent="0.15">
      <c r="A262" t="str">
        <f t="shared" si="4"/>
        <v>SHT0011726S413052220413A</v>
      </c>
      <c r="B262" s="124" t="s">
        <v>796</v>
      </c>
      <c r="C262" s="125">
        <v>44895</v>
      </c>
      <c r="D262" s="125">
        <v>44904</v>
      </c>
      <c r="E262" s="124" t="s">
        <v>899</v>
      </c>
      <c r="F262" s="124" t="s">
        <v>433</v>
      </c>
      <c r="G262" s="126" t="s">
        <v>434</v>
      </c>
      <c r="H262" s="124" t="s">
        <v>846</v>
      </c>
      <c r="I262" s="124" t="s">
        <v>799</v>
      </c>
      <c r="J262" s="124" t="s">
        <v>220</v>
      </c>
      <c r="K262" s="124" t="s">
        <v>821</v>
      </c>
      <c r="L262" s="127">
        <v>-22</v>
      </c>
      <c r="M262" s="124" t="s">
        <v>801</v>
      </c>
      <c r="N262" s="124" t="s">
        <v>435</v>
      </c>
      <c r="O262" s="124" t="s">
        <v>877</v>
      </c>
    </row>
    <row r="263" spans="1:15" x14ac:dyDescent="0.15">
      <c r="A263" t="str">
        <f t="shared" si="4"/>
        <v>SHT0011997S413047220322B</v>
      </c>
      <c r="B263" s="128" t="s">
        <v>796</v>
      </c>
      <c r="C263" s="129">
        <v>44895</v>
      </c>
      <c r="D263" s="129">
        <v>44904</v>
      </c>
      <c r="E263" s="128" t="s">
        <v>899</v>
      </c>
      <c r="F263" s="128" t="s">
        <v>438</v>
      </c>
      <c r="G263" s="130" t="s">
        <v>439</v>
      </c>
      <c r="H263" s="128" t="s">
        <v>815</v>
      </c>
      <c r="I263" s="128" t="s">
        <v>799</v>
      </c>
      <c r="J263" s="128" t="s">
        <v>255</v>
      </c>
      <c r="K263" s="128" t="s">
        <v>826</v>
      </c>
      <c r="L263" s="131">
        <v>-334</v>
      </c>
      <c r="M263" s="128" t="s">
        <v>801</v>
      </c>
      <c r="N263" s="128" t="s">
        <v>440</v>
      </c>
      <c r="O263" s="128" t="s">
        <v>877</v>
      </c>
    </row>
    <row r="264" spans="1:15" x14ac:dyDescent="0.15">
      <c r="A264" t="str">
        <f t="shared" si="4"/>
        <v>SHT0012111S413047A220630</v>
      </c>
      <c r="B264" s="124" t="s">
        <v>796</v>
      </c>
      <c r="C264" s="125">
        <v>44895</v>
      </c>
      <c r="D264" s="125">
        <v>44904</v>
      </c>
      <c r="E264" s="124" t="s">
        <v>899</v>
      </c>
      <c r="F264" s="124" t="s">
        <v>449</v>
      </c>
      <c r="G264" s="126" t="s">
        <v>450</v>
      </c>
      <c r="H264" s="124" t="s">
        <v>847</v>
      </c>
      <c r="I264" s="124" t="s">
        <v>799</v>
      </c>
      <c r="J264" s="124" t="s">
        <v>105</v>
      </c>
      <c r="K264" s="124" t="s">
        <v>806</v>
      </c>
      <c r="L264" s="127">
        <v>-120</v>
      </c>
      <c r="M264" s="124" t="s">
        <v>801</v>
      </c>
      <c r="N264" s="124" t="s">
        <v>812</v>
      </c>
      <c r="O264" s="124" t="s">
        <v>877</v>
      </c>
    </row>
    <row r="265" spans="1:15" x14ac:dyDescent="0.15">
      <c r="A265" t="str">
        <f t="shared" si="4"/>
        <v>SHT0013866S413130220201</v>
      </c>
      <c r="B265" s="128" t="s">
        <v>796</v>
      </c>
      <c r="C265" s="129">
        <v>44895</v>
      </c>
      <c r="D265" s="129">
        <v>44904</v>
      </c>
      <c r="E265" s="128" t="s">
        <v>899</v>
      </c>
      <c r="F265" s="128" t="s">
        <v>460</v>
      </c>
      <c r="G265" s="130" t="s">
        <v>461</v>
      </c>
      <c r="H265" s="128" t="s">
        <v>815</v>
      </c>
      <c r="I265" s="128" t="s">
        <v>799</v>
      </c>
      <c r="J265" s="128" t="s">
        <v>299</v>
      </c>
      <c r="K265" s="128" t="s">
        <v>832</v>
      </c>
      <c r="L265" s="131">
        <v>-61</v>
      </c>
      <c r="M265" s="128" t="s">
        <v>801</v>
      </c>
      <c r="N265" s="128" t="s">
        <v>805</v>
      </c>
      <c r="O265" s="128" t="s">
        <v>877</v>
      </c>
    </row>
    <row r="266" spans="1:15" x14ac:dyDescent="0.15">
      <c r="A266" t="str">
        <f t="shared" si="4"/>
        <v>SLT0002207S413033220826A</v>
      </c>
      <c r="B266" s="124" t="s">
        <v>796</v>
      </c>
      <c r="C266" s="125">
        <v>44895</v>
      </c>
      <c r="D266" s="125">
        <v>44904</v>
      </c>
      <c r="E266" s="124" t="s">
        <v>899</v>
      </c>
      <c r="F266" s="124" t="s">
        <v>464</v>
      </c>
      <c r="G266" s="126" t="s">
        <v>465</v>
      </c>
      <c r="H266" s="124" t="s">
        <v>901</v>
      </c>
      <c r="I266" s="124" t="s">
        <v>799</v>
      </c>
      <c r="J266" s="124" t="s">
        <v>166</v>
      </c>
      <c r="K266" s="124" t="s">
        <v>816</v>
      </c>
      <c r="L266" s="127">
        <v>-52</v>
      </c>
      <c r="M266" s="124" t="s">
        <v>801</v>
      </c>
      <c r="N266" s="124" t="s">
        <v>258</v>
      </c>
      <c r="O266" s="124" t="s">
        <v>877</v>
      </c>
    </row>
    <row r="267" spans="1:15" x14ac:dyDescent="0.15">
      <c r="A267" t="str">
        <f t="shared" si="4"/>
        <v>SLT0002535S413039221102A</v>
      </c>
      <c r="B267" s="128" t="s">
        <v>796</v>
      </c>
      <c r="C267" s="129">
        <v>44895</v>
      </c>
      <c r="D267" s="129">
        <v>44904</v>
      </c>
      <c r="E267" s="128" t="s">
        <v>899</v>
      </c>
      <c r="F267" s="128" t="s">
        <v>466</v>
      </c>
      <c r="G267" s="130" t="s">
        <v>467</v>
      </c>
      <c r="H267" s="128" t="s">
        <v>902</v>
      </c>
      <c r="I267" s="128" t="s">
        <v>799</v>
      </c>
      <c r="J267" s="128" t="s">
        <v>59</v>
      </c>
      <c r="K267" s="128" t="s">
        <v>838</v>
      </c>
      <c r="L267" s="131">
        <v>-1500</v>
      </c>
      <c r="M267" s="128" t="s">
        <v>801</v>
      </c>
      <c r="N267" s="128" t="s">
        <v>229</v>
      </c>
      <c r="O267" s="128" t="s">
        <v>877</v>
      </c>
    </row>
    <row r="268" spans="1:15" x14ac:dyDescent="0.15">
      <c r="A268" t="str">
        <f t="shared" si="4"/>
        <v>SLT0010366S413125221112A</v>
      </c>
      <c r="B268" s="124" t="s">
        <v>796</v>
      </c>
      <c r="C268" s="125">
        <v>44895</v>
      </c>
      <c r="D268" s="125">
        <v>44904</v>
      </c>
      <c r="E268" s="124" t="s">
        <v>899</v>
      </c>
      <c r="F268" s="124" t="s">
        <v>471</v>
      </c>
      <c r="G268" s="126" t="s">
        <v>472</v>
      </c>
      <c r="H268" s="124" t="s">
        <v>866</v>
      </c>
      <c r="I268" s="124" t="s">
        <v>799</v>
      </c>
      <c r="J268" s="124" t="s">
        <v>76</v>
      </c>
      <c r="K268" s="124" t="s">
        <v>818</v>
      </c>
      <c r="L268" s="127">
        <v>-400</v>
      </c>
      <c r="M268" s="124" t="s">
        <v>801</v>
      </c>
      <c r="N268" s="124" t="s">
        <v>96</v>
      </c>
      <c r="O268" s="124" t="s">
        <v>877</v>
      </c>
    </row>
    <row r="269" spans="1:15" x14ac:dyDescent="0.15">
      <c r="A269" t="str">
        <f t="shared" si="4"/>
        <v>SLT0010366S413125221112A</v>
      </c>
      <c r="B269" s="128" t="s">
        <v>796</v>
      </c>
      <c r="C269" s="129">
        <v>44895</v>
      </c>
      <c r="D269" s="129">
        <v>44904</v>
      </c>
      <c r="E269" s="128" t="s">
        <v>899</v>
      </c>
      <c r="F269" s="128" t="s">
        <v>471</v>
      </c>
      <c r="G269" s="130" t="s">
        <v>472</v>
      </c>
      <c r="H269" s="128" t="s">
        <v>866</v>
      </c>
      <c r="I269" s="128" t="s">
        <v>799</v>
      </c>
      <c r="J269" s="128" t="s">
        <v>76</v>
      </c>
      <c r="K269" s="128" t="s">
        <v>818</v>
      </c>
      <c r="L269" s="131">
        <v>-300</v>
      </c>
      <c r="M269" s="128" t="s">
        <v>801</v>
      </c>
      <c r="N269" s="128" t="s">
        <v>96</v>
      </c>
      <c r="O269" s="128" t="s">
        <v>877</v>
      </c>
    </row>
    <row r="270" spans="1:15" x14ac:dyDescent="0.15">
      <c r="A270" t="str">
        <f t="shared" si="4"/>
        <v>SLT0010366S413125221112A</v>
      </c>
      <c r="B270" s="124" t="s">
        <v>796</v>
      </c>
      <c r="C270" s="125">
        <v>44895</v>
      </c>
      <c r="D270" s="125">
        <v>44904</v>
      </c>
      <c r="E270" s="124" t="s">
        <v>899</v>
      </c>
      <c r="F270" s="124" t="s">
        <v>471</v>
      </c>
      <c r="G270" s="126" t="s">
        <v>472</v>
      </c>
      <c r="H270" s="124" t="s">
        <v>866</v>
      </c>
      <c r="I270" s="124" t="s">
        <v>799</v>
      </c>
      <c r="J270" s="124" t="s">
        <v>76</v>
      </c>
      <c r="K270" s="124" t="s">
        <v>818</v>
      </c>
      <c r="L270" s="127">
        <v>-654</v>
      </c>
      <c r="M270" s="124" t="s">
        <v>801</v>
      </c>
      <c r="N270" s="124" t="s">
        <v>96</v>
      </c>
      <c r="O270" s="124" t="s">
        <v>877</v>
      </c>
    </row>
    <row r="271" spans="1:15" x14ac:dyDescent="0.15">
      <c r="A271" t="str">
        <f t="shared" si="4"/>
        <v>SLT0010380S413125220310B</v>
      </c>
      <c r="B271" s="128" t="s">
        <v>796</v>
      </c>
      <c r="C271" s="129">
        <v>44895</v>
      </c>
      <c r="D271" s="129">
        <v>44904</v>
      </c>
      <c r="E271" s="128" t="s">
        <v>899</v>
      </c>
      <c r="F271" s="128" t="s">
        <v>473</v>
      </c>
      <c r="G271" s="130" t="s">
        <v>474</v>
      </c>
      <c r="H271" s="128" t="s">
        <v>866</v>
      </c>
      <c r="I271" s="128" t="s">
        <v>799</v>
      </c>
      <c r="J271" s="128" t="s">
        <v>76</v>
      </c>
      <c r="K271" s="128" t="s">
        <v>818</v>
      </c>
      <c r="L271" s="131">
        <v>-15</v>
      </c>
      <c r="M271" s="128" t="s">
        <v>801</v>
      </c>
      <c r="N271" s="128" t="s">
        <v>77</v>
      </c>
      <c r="O271" s="128" t="s">
        <v>877</v>
      </c>
    </row>
    <row r="272" spans="1:15" x14ac:dyDescent="0.15">
      <c r="A272" t="str">
        <f t="shared" si="4"/>
        <v>SLT0010521S413070220919A</v>
      </c>
      <c r="B272" s="124" t="s">
        <v>796</v>
      </c>
      <c r="C272" s="125">
        <v>44895</v>
      </c>
      <c r="D272" s="125">
        <v>44904</v>
      </c>
      <c r="E272" s="124" t="s">
        <v>899</v>
      </c>
      <c r="F272" s="124" t="s">
        <v>475</v>
      </c>
      <c r="G272" s="126" t="s">
        <v>476</v>
      </c>
      <c r="H272" s="124" t="s">
        <v>849</v>
      </c>
      <c r="I272" s="124" t="s">
        <v>799</v>
      </c>
      <c r="J272" s="124" t="s">
        <v>80</v>
      </c>
      <c r="K272" s="124" t="s">
        <v>804</v>
      </c>
      <c r="L272" s="127">
        <v>-400</v>
      </c>
      <c r="M272" s="124" t="s">
        <v>801</v>
      </c>
      <c r="N272" s="124" t="s">
        <v>477</v>
      </c>
      <c r="O272" s="124" t="s">
        <v>877</v>
      </c>
    </row>
    <row r="273" spans="1:15" x14ac:dyDescent="0.15">
      <c r="A273" t="str">
        <f t="shared" si="4"/>
        <v>SLT0010527S413070220708A</v>
      </c>
      <c r="B273" s="128" t="s">
        <v>796</v>
      </c>
      <c r="C273" s="129">
        <v>44895</v>
      </c>
      <c r="D273" s="129">
        <v>44904</v>
      </c>
      <c r="E273" s="128" t="s">
        <v>899</v>
      </c>
      <c r="F273" s="128" t="s">
        <v>478</v>
      </c>
      <c r="G273" s="130" t="s">
        <v>479</v>
      </c>
      <c r="H273" s="128" t="s">
        <v>849</v>
      </c>
      <c r="I273" s="128" t="s">
        <v>799</v>
      </c>
      <c r="J273" s="128" t="s">
        <v>80</v>
      </c>
      <c r="K273" s="128" t="s">
        <v>804</v>
      </c>
      <c r="L273" s="131">
        <v>-111</v>
      </c>
      <c r="M273" s="128" t="s">
        <v>801</v>
      </c>
      <c r="N273" s="128" t="s">
        <v>114</v>
      </c>
      <c r="O273" s="128" t="s">
        <v>877</v>
      </c>
    </row>
    <row r="274" spans="1:15" x14ac:dyDescent="0.15">
      <c r="A274" t="str">
        <f t="shared" si="4"/>
        <v>SLT0010528S413070220816A</v>
      </c>
      <c r="B274" s="124" t="s">
        <v>796</v>
      </c>
      <c r="C274" s="125">
        <v>44895</v>
      </c>
      <c r="D274" s="125">
        <v>44904</v>
      </c>
      <c r="E274" s="124" t="s">
        <v>899</v>
      </c>
      <c r="F274" s="124" t="s">
        <v>481</v>
      </c>
      <c r="G274" s="126" t="s">
        <v>482</v>
      </c>
      <c r="H274" s="124" t="s">
        <v>849</v>
      </c>
      <c r="I274" s="124" t="s">
        <v>799</v>
      </c>
      <c r="J274" s="124" t="s">
        <v>80</v>
      </c>
      <c r="K274" s="124" t="s">
        <v>804</v>
      </c>
      <c r="L274" s="127">
        <v>-500</v>
      </c>
      <c r="M274" s="124" t="s">
        <v>801</v>
      </c>
      <c r="N274" s="124" t="s">
        <v>480</v>
      </c>
      <c r="O274" s="124" t="s">
        <v>877</v>
      </c>
    </row>
    <row r="275" spans="1:15" x14ac:dyDescent="0.15">
      <c r="A275" t="str">
        <f t="shared" si="4"/>
        <v>SLT0010549S413125220612B</v>
      </c>
      <c r="B275" s="128" t="s">
        <v>796</v>
      </c>
      <c r="C275" s="129">
        <v>44895</v>
      </c>
      <c r="D275" s="129">
        <v>44904</v>
      </c>
      <c r="E275" s="128" t="s">
        <v>899</v>
      </c>
      <c r="F275" s="128" t="s">
        <v>488</v>
      </c>
      <c r="G275" s="130" t="s">
        <v>489</v>
      </c>
      <c r="H275" s="128" t="s">
        <v>849</v>
      </c>
      <c r="I275" s="128" t="s">
        <v>799</v>
      </c>
      <c r="J275" s="128" t="s">
        <v>76</v>
      </c>
      <c r="K275" s="128" t="s">
        <v>818</v>
      </c>
      <c r="L275" s="131">
        <v>-10</v>
      </c>
      <c r="M275" s="128" t="s">
        <v>801</v>
      </c>
      <c r="N275" s="128" t="s">
        <v>490</v>
      </c>
      <c r="O275" s="128" t="s">
        <v>877</v>
      </c>
    </row>
    <row r="276" spans="1:15" x14ac:dyDescent="0.15">
      <c r="A276" t="str">
        <f t="shared" si="4"/>
        <v>SLT0010549S413125220612B</v>
      </c>
      <c r="B276" s="124" t="s">
        <v>796</v>
      </c>
      <c r="C276" s="125">
        <v>44895</v>
      </c>
      <c r="D276" s="125">
        <v>44904</v>
      </c>
      <c r="E276" s="124" t="s">
        <v>899</v>
      </c>
      <c r="F276" s="124" t="s">
        <v>488</v>
      </c>
      <c r="G276" s="126" t="s">
        <v>489</v>
      </c>
      <c r="H276" s="124" t="s">
        <v>849</v>
      </c>
      <c r="I276" s="124" t="s">
        <v>799</v>
      </c>
      <c r="J276" s="124" t="s">
        <v>76</v>
      </c>
      <c r="K276" s="124" t="s">
        <v>818</v>
      </c>
      <c r="L276" s="127">
        <v>-790</v>
      </c>
      <c r="M276" s="124" t="s">
        <v>801</v>
      </c>
      <c r="N276" s="124" t="s">
        <v>490</v>
      </c>
      <c r="O276" s="124" t="s">
        <v>877</v>
      </c>
    </row>
    <row r="277" spans="1:15" x14ac:dyDescent="0.15">
      <c r="A277" t="str">
        <f t="shared" si="4"/>
        <v>BFA0000381S413020220522A</v>
      </c>
      <c r="B277" s="128" t="s">
        <v>796</v>
      </c>
      <c r="C277" s="129">
        <v>44895</v>
      </c>
      <c r="D277" s="129">
        <v>44904</v>
      </c>
      <c r="E277" s="128" t="s">
        <v>899</v>
      </c>
      <c r="F277" s="128" t="s">
        <v>495</v>
      </c>
      <c r="G277" s="130" t="s">
        <v>104</v>
      </c>
      <c r="H277" s="128" t="s">
        <v>852</v>
      </c>
      <c r="I277" s="128" t="s">
        <v>799</v>
      </c>
      <c r="J277" s="128" t="s">
        <v>89</v>
      </c>
      <c r="K277" s="128" t="s">
        <v>803</v>
      </c>
      <c r="L277" s="131">
        <v>-1800</v>
      </c>
      <c r="M277" s="128" t="s">
        <v>801</v>
      </c>
      <c r="N277" s="128" t="s">
        <v>496</v>
      </c>
      <c r="O277" s="128" t="s">
        <v>877</v>
      </c>
    </row>
    <row r="278" spans="1:15" x14ac:dyDescent="0.15">
      <c r="A278" t="str">
        <f t="shared" si="4"/>
        <v>BFA0000381S413020220522A</v>
      </c>
      <c r="B278" s="124" t="s">
        <v>796</v>
      </c>
      <c r="C278" s="125">
        <v>44895</v>
      </c>
      <c r="D278" s="125">
        <v>44904</v>
      </c>
      <c r="E278" s="124" t="s">
        <v>899</v>
      </c>
      <c r="F278" s="124" t="s">
        <v>495</v>
      </c>
      <c r="G278" s="126" t="s">
        <v>104</v>
      </c>
      <c r="H278" s="124" t="s">
        <v>852</v>
      </c>
      <c r="I278" s="124" t="s">
        <v>799</v>
      </c>
      <c r="J278" s="124" t="s">
        <v>89</v>
      </c>
      <c r="K278" s="124" t="s">
        <v>803</v>
      </c>
      <c r="L278" s="127">
        <v>-600</v>
      </c>
      <c r="M278" s="124" t="s">
        <v>801</v>
      </c>
      <c r="N278" s="124" t="s">
        <v>496</v>
      </c>
      <c r="O278" s="124" t="s">
        <v>877</v>
      </c>
    </row>
    <row r="279" spans="1:15" x14ac:dyDescent="0.15">
      <c r="A279" t="str">
        <f t="shared" si="4"/>
        <v>BFA0000384S413070221011A</v>
      </c>
      <c r="B279" s="128" t="s">
        <v>796</v>
      </c>
      <c r="C279" s="129">
        <v>44895</v>
      </c>
      <c r="D279" s="129">
        <v>44904</v>
      </c>
      <c r="E279" s="128" t="s">
        <v>899</v>
      </c>
      <c r="F279" s="128" t="s">
        <v>497</v>
      </c>
      <c r="G279" s="130" t="s">
        <v>498</v>
      </c>
      <c r="H279" s="128" t="s">
        <v>903</v>
      </c>
      <c r="I279" s="128" t="s">
        <v>799</v>
      </c>
      <c r="J279" s="128" t="s">
        <v>80</v>
      </c>
      <c r="K279" s="128" t="s">
        <v>804</v>
      </c>
      <c r="L279" s="131">
        <v>-200</v>
      </c>
      <c r="M279" s="128" t="s">
        <v>801</v>
      </c>
      <c r="N279" s="128" t="s">
        <v>82</v>
      </c>
      <c r="O279" s="128" t="s">
        <v>877</v>
      </c>
    </row>
    <row r="280" spans="1:15" x14ac:dyDescent="0.15">
      <c r="A280" t="str">
        <f t="shared" si="4"/>
        <v>BFA0000384S413070221106A</v>
      </c>
      <c r="B280" s="124" t="s">
        <v>796</v>
      </c>
      <c r="C280" s="125">
        <v>44895</v>
      </c>
      <c r="D280" s="125">
        <v>44904</v>
      </c>
      <c r="E280" s="124" t="s">
        <v>899</v>
      </c>
      <c r="F280" s="124" t="s">
        <v>497</v>
      </c>
      <c r="G280" s="126" t="s">
        <v>498</v>
      </c>
      <c r="H280" s="124" t="s">
        <v>903</v>
      </c>
      <c r="I280" s="124" t="s">
        <v>799</v>
      </c>
      <c r="J280" s="124" t="s">
        <v>80</v>
      </c>
      <c r="K280" s="124" t="s">
        <v>804</v>
      </c>
      <c r="L280" s="127">
        <v>-800</v>
      </c>
      <c r="M280" s="124" t="s">
        <v>801</v>
      </c>
      <c r="N280" s="124" t="s">
        <v>141</v>
      </c>
      <c r="O280" s="124" t="s">
        <v>877</v>
      </c>
    </row>
    <row r="281" spans="1:15" x14ac:dyDescent="0.15">
      <c r="A281" t="str">
        <f t="shared" si="4"/>
        <v>SHT0001020S413029220402A</v>
      </c>
      <c r="B281" s="128" t="s">
        <v>796</v>
      </c>
      <c r="C281" s="129">
        <v>44895</v>
      </c>
      <c r="D281" s="129">
        <v>44904</v>
      </c>
      <c r="E281" s="128" t="s">
        <v>899</v>
      </c>
      <c r="F281" s="128" t="s">
        <v>504</v>
      </c>
      <c r="G281" s="130" t="s">
        <v>415</v>
      </c>
      <c r="H281" s="128" t="s">
        <v>851</v>
      </c>
      <c r="I281" s="128" t="s">
        <v>799</v>
      </c>
      <c r="J281" s="128" t="s">
        <v>27</v>
      </c>
      <c r="K281" s="128" t="s">
        <v>824</v>
      </c>
      <c r="L281" s="131">
        <v>-713</v>
      </c>
      <c r="M281" s="128" t="s">
        <v>801</v>
      </c>
      <c r="N281" s="128" t="s">
        <v>505</v>
      </c>
      <c r="O281" s="128" t="s">
        <v>877</v>
      </c>
    </row>
    <row r="282" spans="1:15" x14ac:dyDescent="0.15">
      <c r="A282" t="str">
        <f t="shared" si="4"/>
        <v>SHT0001087S413029221017A</v>
      </c>
      <c r="B282" s="124" t="s">
        <v>796</v>
      </c>
      <c r="C282" s="125">
        <v>44895</v>
      </c>
      <c r="D282" s="125">
        <v>44904</v>
      </c>
      <c r="E282" s="124" t="s">
        <v>899</v>
      </c>
      <c r="F282" s="124" t="s">
        <v>506</v>
      </c>
      <c r="G282" s="126" t="s">
        <v>507</v>
      </c>
      <c r="H282" s="124" t="s">
        <v>851</v>
      </c>
      <c r="I282" s="124" t="s">
        <v>799</v>
      </c>
      <c r="J282" s="124" t="s">
        <v>27</v>
      </c>
      <c r="K282" s="124" t="s">
        <v>824</v>
      </c>
      <c r="L282" s="127">
        <v>-500</v>
      </c>
      <c r="M282" s="124" t="s">
        <v>801</v>
      </c>
      <c r="N282" s="124" t="s">
        <v>41</v>
      </c>
      <c r="O282" s="124" t="s">
        <v>877</v>
      </c>
    </row>
    <row r="283" spans="1:15" x14ac:dyDescent="0.15">
      <c r="A283" t="str">
        <f t="shared" si="4"/>
        <v>SHT0001118S413029220720A</v>
      </c>
      <c r="B283" s="128" t="s">
        <v>796</v>
      </c>
      <c r="C283" s="129">
        <v>44895</v>
      </c>
      <c r="D283" s="129">
        <v>44904</v>
      </c>
      <c r="E283" s="128" t="s">
        <v>899</v>
      </c>
      <c r="F283" s="128" t="s">
        <v>508</v>
      </c>
      <c r="G283" s="130" t="s">
        <v>397</v>
      </c>
      <c r="H283" s="128" t="s">
        <v>875</v>
      </c>
      <c r="I283" s="128" t="s">
        <v>799</v>
      </c>
      <c r="J283" s="128" t="s">
        <v>27</v>
      </c>
      <c r="K283" s="128" t="s">
        <v>824</v>
      </c>
      <c r="L283" s="131">
        <v>-50</v>
      </c>
      <c r="M283" s="128" t="s">
        <v>801</v>
      </c>
      <c r="N283" s="128" t="s">
        <v>37</v>
      </c>
      <c r="O283" s="128" t="s">
        <v>877</v>
      </c>
    </row>
    <row r="284" spans="1:15" x14ac:dyDescent="0.15">
      <c r="A284" t="str">
        <f t="shared" si="4"/>
        <v>SHT0001136S413039221017A</v>
      </c>
      <c r="B284" s="124" t="s">
        <v>796</v>
      </c>
      <c r="C284" s="125">
        <v>44895</v>
      </c>
      <c r="D284" s="125">
        <v>44904</v>
      </c>
      <c r="E284" s="124" t="s">
        <v>899</v>
      </c>
      <c r="F284" s="124" t="s">
        <v>512</v>
      </c>
      <c r="G284" s="126" t="s">
        <v>513</v>
      </c>
      <c r="H284" s="124" t="s">
        <v>798</v>
      </c>
      <c r="I284" s="124" t="s">
        <v>799</v>
      </c>
      <c r="J284" s="124" t="s">
        <v>59</v>
      </c>
      <c r="K284" s="124" t="s">
        <v>838</v>
      </c>
      <c r="L284" s="127">
        <v>-500</v>
      </c>
      <c r="M284" s="124" t="s">
        <v>801</v>
      </c>
      <c r="N284" s="124" t="s">
        <v>41</v>
      </c>
      <c r="O284" s="124" t="s">
        <v>877</v>
      </c>
    </row>
    <row r="285" spans="1:15" x14ac:dyDescent="0.15">
      <c r="A285" t="str">
        <f t="shared" si="4"/>
        <v>SHT0001141S413125221028A</v>
      </c>
      <c r="B285" s="128" t="s">
        <v>796</v>
      </c>
      <c r="C285" s="129">
        <v>44895</v>
      </c>
      <c r="D285" s="129">
        <v>44904</v>
      </c>
      <c r="E285" s="128" t="s">
        <v>899</v>
      </c>
      <c r="F285" s="128" t="s">
        <v>517</v>
      </c>
      <c r="G285" s="130" t="s">
        <v>518</v>
      </c>
      <c r="H285" s="128" t="s">
        <v>875</v>
      </c>
      <c r="I285" s="128" t="s">
        <v>799</v>
      </c>
      <c r="J285" s="128" t="s">
        <v>76</v>
      </c>
      <c r="K285" s="128" t="s">
        <v>818</v>
      </c>
      <c r="L285" s="131">
        <v>-6</v>
      </c>
      <c r="M285" s="128" t="s">
        <v>801</v>
      </c>
      <c r="N285" s="128" t="s">
        <v>303</v>
      </c>
      <c r="O285" s="128" t="s">
        <v>877</v>
      </c>
    </row>
    <row r="286" spans="1:15" x14ac:dyDescent="0.15">
      <c r="A286" t="str">
        <f t="shared" si="4"/>
        <v>SHT0001903S413060221123A</v>
      </c>
      <c r="B286" s="124" t="s">
        <v>796</v>
      </c>
      <c r="C286" s="125">
        <v>44895</v>
      </c>
      <c r="D286" s="125">
        <v>44904</v>
      </c>
      <c r="E286" s="124" t="s">
        <v>899</v>
      </c>
      <c r="F286" s="124" t="s">
        <v>526</v>
      </c>
      <c r="G286" s="126" t="s">
        <v>527</v>
      </c>
      <c r="H286" s="124" t="s">
        <v>830</v>
      </c>
      <c r="I286" s="124" t="s">
        <v>799</v>
      </c>
      <c r="J286" s="124" t="s">
        <v>528</v>
      </c>
      <c r="K286" s="124" t="s">
        <v>904</v>
      </c>
      <c r="L286" s="127">
        <v>-150</v>
      </c>
      <c r="M286" s="124" t="s">
        <v>801</v>
      </c>
      <c r="N286" s="124" t="s">
        <v>499</v>
      </c>
      <c r="O286" s="124" t="s">
        <v>877</v>
      </c>
    </row>
    <row r="287" spans="1:15" x14ac:dyDescent="0.15">
      <c r="A287" t="str">
        <f t="shared" si="4"/>
        <v>SHT0001950S413072220712B</v>
      </c>
      <c r="B287" s="128" t="s">
        <v>796</v>
      </c>
      <c r="C287" s="129">
        <v>44895</v>
      </c>
      <c r="D287" s="129">
        <v>44904</v>
      </c>
      <c r="E287" s="128" t="s">
        <v>899</v>
      </c>
      <c r="F287" s="128" t="s">
        <v>529</v>
      </c>
      <c r="G287" s="130" t="s">
        <v>530</v>
      </c>
      <c r="H287" s="128" t="s">
        <v>841</v>
      </c>
      <c r="I287" s="128" t="s">
        <v>799</v>
      </c>
      <c r="J287" s="128" t="s">
        <v>416</v>
      </c>
      <c r="K287" s="128" t="s">
        <v>843</v>
      </c>
      <c r="L287" s="131">
        <v>-302</v>
      </c>
      <c r="M287" s="128" t="s">
        <v>801</v>
      </c>
      <c r="N287" s="128" t="s">
        <v>417</v>
      </c>
      <c r="O287" s="128" t="s">
        <v>877</v>
      </c>
    </row>
    <row r="288" spans="1:15" x14ac:dyDescent="0.15">
      <c r="A288" t="str">
        <f t="shared" si="4"/>
        <v>SHT0013304S413129220410B</v>
      </c>
      <c r="B288" s="124" t="s">
        <v>796</v>
      </c>
      <c r="C288" s="125">
        <v>44895</v>
      </c>
      <c r="D288" s="125">
        <v>44904</v>
      </c>
      <c r="E288" s="124" t="s">
        <v>899</v>
      </c>
      <c r="F288" s="124" t="s">
        <v>540</v>
      </c>
      <c r="G288" s="126" t="s">
        <v>541</v>
      </c>
      <c r="H288" s="124" t="s">
        <v>856</v>
      </c>
      <c r="I288" s="124" t="s">
        <v>799</v>
      </c>
      <c r="J288" s="124" t="s">
        <v>542</v>
      </c>
      <c r="K288" s="124" t="s">
        <v>905</v>
      </c>
      <c r="L288" s="127">
        <v>-120</v>
      </c>
      <c r="M288" s="124" t="s">
        <v>801</v>
      </c>
      <c r="N288" s="124" t="s">
        <v>538</v>
      </c>
      <c r="O288" s="124" t="s">
        <v>877</v>
      </c>
    </row>
    <row r="289" spans="1:15" x14ac:dyDescent="0.15">
      <c r="A289" t="str">
        <f t="shared" si="4"/>
        <v>SHT0014366S413125220926B</v>
      </c>
      <c r="B289" s="128" t="s">
        <v>796</v>
      </c>
      <c r="C289" s="129">
        <v>44895</v>
      </c>
      <c r="D289" s="129">
        <v>44904</v>
      </c>
      <c r="E289" s="128" t="s">
        <v>906</v>
      </c>
      <c r="F289" s="128" t="s">
        <v>545</v>
      </c>
      <c r="G289" s="130" t="s">
        <v>546</v>
      </c>
      <c r="H289" s="128" t="s">
        <v>907</v>
      </c>
      <c r="I289" s="128" t="s">
        <v>799</v>
      </c>
      <c r="J289" s="128" t="s">
        <v>76</v>
      </c>
      <c r="K289" s="128" t="s">
        <v>818</v>
      </c>
      <c r="L289" s="131">
        <v>-150</v>
      </c>
      <c r="M289" s="128" t="s">
        <v>801</v>
      </c>
      <c r="N289" s="128" t="s">
        <v>547</v>
      </c>
      <c r="O289" s="128" t="s">
        <v>877</v>
      </c>
    </row>
    <row r="290" spans="1:15" x14ac:dyDescent="0.15">
      <c r="A290" t="str">
        <f t="shared" si="4"/>
        <v>SHT0014366S413125221112A</v>
      </c>
      <c r="B290" s="124" t="s">
        <v>796</v>
      </c>
      <c r="C290" s="125">
        <v>44895</v>
      </c>
      <c r="D290" s="125">
        <v>44904</v>
      </c>
      <c r="E290" s="124" t="s">
        <v>906</v>
      </c>
      <c r="F290" s="124" t="s">
        <v>545</v>
      </c>
      <c r="G290" s="126" t="s">
        <v>546</v>
      </c>
      <c r="H290" s="124" t="s">
        <v>907</v>
      </c>
      <c r="I290" s="124" t="s">
        <v>799</v>
      </c>
      <c r="J290" s="124" t="s">
        <v>76</v>
      </c>
      <c r="K290" s="124" t="s">
        <v>818</v>
      </c>
      <c r="L290" s="127">
        <v>-150</v>
      </c>
      <c r="M290" s="124" t="s">
        <v>801</v>
      </c>
      <c r="N290" s="124" t="s">
        <v>96</v>
      </c>
      <c r="O290" s="124" t="s">
        <v>877</v>
      </c>
    </row>
    <row r="291" spans="1:15" x14ac:dyDescent="0.15">
      <c r="A291" t="str">
        <f t="shared" si="4"/>
        <v>SHT0014366S413125221112A</v>
      </c>
      <c r="B291" s="128" t="s">
        <v>796</v>
      </c>
      <c r="C291" s="129">
        <v>44895</v>
      </c>
      <c r="D291" s="129">
        <v>44904</v>
      </c>
      <c r="E291" s="128" t="s">
        <v>906</v>
      </c>
      <c r="F291" s="128" t="s">
        <v>545</v>
      </c>
      <c r="G291" s="130" t="s">
        <v>546</v>
      </c>
      <c r="H291" s="128" t="s">
        <v>907</v>
      </c>
      <c r="I291" s="128" t="s">
        <v>799</v>
      </c>
      <c r="J291" s="128" t="s">
        <v>76</v>
      </c>
      <c r="K291" s="128" t="s">
        <v>818</v>
      </c>
      <c r="L291" s="131">
        <v>-900</v>
      </c>
      <c r="M291" s="128" t="s">
        <v>801</v>
      </c>
      <c r="N291" s="128" t="s">
        <v>96</v>
      </c>
      <c r="O291" s="128" t="s">
        <v>877</v>
      </c>
    </row>
    <row r="292" spans="1:15" x14ac:dyDescent="0.15">
      <c r="A292" t="str">
        <f t="shared" si="4"/>
        <v>SLT0010408S413029221019A</v>
      </c>
      <c r="B292" s="124" t="s">
        <v>796</v>
      </c>
      <c r="C292" s="125">
        <v>44895</v>
      </c>
      <c r="D292" s="125">
        <v>44904</v>
      </c>
      <c r="E292" s="124" t="s">
        <v>906</v>
      </c>
      <c r="F292" s="124" t="s">
        <v>548</v>
      </c>
      <c r="G292" s="126" t="s">
        <v>549</v>
      </c>
      <c r="H292" s="124" t="s">
        <v>866</v>
      </c>
      <c r="I292" s="124" t="s">
        <v>799</v>
      </c>
      <c r="J292" s="124" t="s">
        <v>27</v>
      </c>
      <c r="K292" s="124" t="s">
        <v>824</v>
      </c>
      <c r="L292" s="127">
        <v>-500</v>
      </c>
      <c r="M292" s="124" t="s">
        <v>801</v>
      </c>
      <c r="N292" s="124" t="s">
        <v>29</v>
      </c>
      <c r="O292" s="124" t="s">
        <v>877</v>
      </c>
    </row>
    <row r="293" spans="1:15" x14ac:dyDescent="0.15">
      <c r="A293" t="str">
        <f t="shared" si="4"/>
        <v>SLT0002551S413029221019A</v>
      </c>
      <c r="B293" s="128" t="s">
        <v>796</v>
      </c>
      <c r="C293" s="129">
        <v>44895</v>
      </c>
      <c r="D293" s="129">
        <v>44904</v>
      </c>
      <c r="E293" s="128" t="s">
        <v>906</v>
      </c>
      <c r="F293" s="128" t="s">
        <v>550</v>
      </c>
      <c r="G293" s="130" t="s">
        <v>549</v>
      </c>
      <c r="H293" s="128" t="s">
        <v>901</v>
      </c>
      <c r="I293" s="128" t="s">
        <v>799</v>
      </c>
      <c r="J293" s="128" t="s">
        <v>27</v>
      </c>
      <c r="K293" s="128" t="s">
        <v>824</v>
      </c>
      <c r="L293" s="131">
        <v>-500</v>
      </c>
      <c r="M293" s="128" t="s">
        <v>801</v>
      </c>
      <c r="N293" s="128" t="s">
        <v>29</v>
      </c>
      <c r="O293" s="128" t="s">
        <v>877</v>
      </c>
    </row>
    <row r="294" spans="1:15" x14ac:dyDescent="0.15">
      <c r="A294" t="str">
        <f t="shared" si="4"/>
        <v>SHT0002319S413070221009A</v>
      </c>
      <c r="B294" s="124" t="s">
        <v>796</v>
      </c>
      <c r="C294" s="125">
        <v>44895</v>
      </c>
      <c r="D294" s="125">
        <v>44904</v>
      </c>
      <c r="E294" s="124" t="s">
        <v>906</v>
      </c>
      <c r="F294" s="124" t="s">
        <v>561</v>
      </c>
      <c r="G294" s="126" t="s">
        <v>562</v>
      </c>
      <c r="H294" s="124" t="s">
        <v>900</v>
      </c>
      <c r="I294" s="124" t="s">
        <v>799</v>
      </c>
      <c r="J294" s="124" t="s">
        <v>80</v>
      </c>
      <c r="K294" s="124" t="s">
        <v>804</v>
      </c>
      <c r="L294" s="127">
        <v>-200</v>
      </c>
      <c r="M294" s="124" t="s">
        <v>801</v>
      </c>
      <c r="N294" s="124" t="s">
        <v>132</v>
      </c>
      <c r="O294" s="124" t="s">
        <v>877</v>
      </c>
    </row>
    <row r="295" spans="1:15" x14ac:dyDescent="0.15">
      <c r="A295" t="str">
        <f t="shared" si="4"/>
        <v>SHT0002319S413070221009A</v>
      </c>
      <c r="B295" s="128" t="s">
        <v>796</v>
      </c>
      <c r="C295" s="129">
        <v>44895</v>
      </c>
      <c r="D295" s="129">
        <v>44904</v>
      </c>
      <c r="E295" s="128" t="s">
        <v>906</v>
      </c>
      <c r="F295" s="128" t="s">
        <v>561</v>
      </c>
      <c r="G295" s="130" t="s">
        <v>562</v>
      </c>
      <c r="H295" s="128" t="s">
        <v>900</v>
      </c>
      <c r="I295" s="128" t="s">
        <v>799</v>
      </c>
      <c r="J295" s="128" t="s">
        <v>80</v>
      </c>
      <c r="K295" s="128" t="s">
        <v>804</v>
      </c>
      <c r="L295" s="131">
        <v>-2000</v>
      </c>
      <c r="M295" s="128" t="s">
        <v>801</v>
      </c>
      <c r="N295" s="128" t="s">
        <v>132</v>
      </c>
      <c r="O295" s="128" t="s">
        <v>877</v>
      </c>
    </row>
    <row r="296" spans="1:15" x14ac:dyDescent="0.15">
      <c r="A296" t="str">
        <f t="shared" si="4"/>
        <v>SHT0002584S413066220402A</v>
      </c>
      <c r="B296" s="124" t="s">
        <v>796</v>
      </c>
      <c r="C296" s="125">
        <v>44895</v>
      </c>
      <c r="D296" s="125">
        <v>44904</v>
      </c>
      <c r="E296" s="124" t="s">
        <v>906</v>
      </c>
      <c r="F296" s="124" t="s">
        <v>563</v>
      </c>
      <c r="G296" s="126" t="s">
        <v>564</v>
      </c>
      <c r="H296" s="124" t="s">
        <v>841</v>
      </c>
      <c r="I296" s="124" t="s">
        <v>799</v>
      </c>
      <c r="J296" s="124" t="s">
        <v>392</v>
      </c>
      <c r="K296" s="124" t="s">
        <v>845</v>
      </c>
      <c r="L296" s="127">
        <v>-149</v>
      </c>
      <c r="M296" s="124" t="s">
        <v>801</v>
      </c>
      <c r="N296" s="124" t="s">
        <v>505</v>
      </c>
      <c r="O296" s="124" t="s">
        <v>877</v>
      </c>
    </row>
    <row r="297" spans="1:15" x14ac:dyDescent="0.15">
      <c r="A297" t="str">
        <f t="shared" si="4"/>
        <v>SHT0002584S413066220402A</v>
      </c>
      <c r="B297" s="128" t="s">
        <v>796</v>
      </c>
      <c r="C297" s="129">
        <v>44895</v>
      </c>
      <c r="D297" s="129">
        <v>44904</v>
      </c>
      <c r="E297" s="128" t="s">
        <v>906</v>
      </c>
      <c r="F297" s="128" t="s">
        <v>563</v>
      </c>
      <c r="G297" s="130" t="s">
        <v>564</v>
      </c>
      <c r="H297" s="128" t="s">
        <v>841</v>
      </c>
      <c r="I297" s="128" t="s">
        <v>799</v>
      </c>
      <c r="J297" s="128" t="s">
        <v>392</v>
      </c>
      <c r="K297" s="128" t="s">
        <v>845</v>
      </c>
      <c r="L297" s="131">
        <v>-1</v>
      </c>
      <c r="M297" s="128" t="s">
        <v>801</v>
      </c>
      <c r="N297" s="128" t="s">
        <v>505</v>
      </c>
      <c r="O297" s="128" t="s">
        <v>877</v>
      </c>
    </row>
    <row r="298" spans="1:15" x14ac:dyDescent="0.15">
      <c r="A298" t="str">
        <f t="shared" si="4"/>
        <v>SHT0010671S413033221027A</v>
      </c>
      <c r="B298" s="124" t="s">
        <v>796</v>
      </c>
      <c r="C298" s="125">
        <v>44895</v>
      </c>
      <c r="D298" s="125">
        <v>44904</v>
      </c>
      <c r="E298" s="124" t="s">
        <v>906</v>
      </c>
      <c r="F298" s="124" t="s">
        <v>570</v>
      </c>
      <c r="G298" s="126" t="s">
        <v>571</v>
      </c>
      <c r="H298" s="124" t="s">
        <v>798</v>
      </c>
      <c r="I298" s="124" t="s">
        <v>799</v>
      </c>
      <c r="J298" s="124" t="s">
        <v>166</v>
      </c>
      <c r="K298" s="124" t="s">
        <v>816</v>
      </c>
      <c r="L298" s="127">
        <v>-200</v>
      </c>
      <c r="M298" s="124" t="s">
        <v>801</v>
      </c>
      <c r="N298" s="124" t="s">
        <v>129</v>
      </c>
      <c r="O298" s="124" t="s">
        <v>877</v>
      </c>
    </row>
    <row r="299" spans="1:15" x14ac:dyDescent="0.15">
      <c r="A299" t="str">
        <f t="shared" si="4"/>
        <v>SHT0010744S413073220201</v>
      </c>
      <c r="B299" s="128" t="s">
        <v>796</v>
      </c>
      <c r="C299" s="129">
        <v>44895</v>
      </c>
      <c r="D299" s="129">
        <v>44904</v>
      </c>
      <c r="E299" s="128" t="s">
        <v>906</v>
      </c>
      <c r="F299" s="128" t="s">
        <v>575</v>
      </c>
      <c r="G299" s="130" t="s">
        <v>576</v>
      </c>
      <c r="H299" s="128" t="s">
        <v>861</v>
      </c>
      <c r="I299" s="128" t="s">
        <v>799</v>
      </c>
      <c r="J299" s="128" t="s">
        <v>577</v>
      </c>
      <c r="K299" s="128" t="s">
        <v>908</v>
      </c>
      <c r="L299" s="131">
        <v>-89</v>
      </c>
      <c r="M299" s="128" t="s">
        <v>801</v>
      </c>
      <c r="N299" s="128" t="s">
        <v>805</v>
      </c>
      <c r="O299" s="128" t="s">
        <v>877</v>
      </c>
    </row>
    <row r="300" spans="1:15" x14ac:dyDescent="0.15">
      <c r="A300" t="str">
        <f t="shared" si="4"/>
        <v>SHT0011804S413047221010A</v>
      </c>
      <c r="B300" s="124" t="s">
        <v>796</v>
      </c>
      <c r="C300" s="125">
        <v>44895</v>
      </c>
      <c r="D300" s="125">
        <v>44904</v>
      </c>
      <c r="E300" s="124" t="s">
        <v>906</v>
      </c>
      <c r="F300" s="124" t="s">
        <v>578</v>
      </c>
      <c r="G300" s="126" t="s">
        <v>579</v>
      </c>
      <c r="H300" s="124" t="s">
        <v>909</v>
      </c>
      <c r="I300" s="124" t="s">
        <v>799</v>
      </c>
      <c r="J300" s="124" t="s">
        <v>255</v>
      </c>
      <c r="K300" s="124" t="s">
        <v>826</v>
      </c>
      <c r="L300" s="127">
        <v>-800</v>
      </c>
      <c r="M300" s="124" t="s">
        <v>801</v>
      </c>
      <c r="N300" s="124" t="s">
        <v>487</v>
      </c>
      <c r="O300" s="124" t="s">
        <v>877</v>
      </c>
    </row>
    <row r="301" spans="1:15" x14ac:dyDescent="0.15">
      <c r="A301" t="str">
        <f t="shared" si="4"/>
        <v>SHT0011804S413047221010A</v>
      </c>
      <c r="B301" s="128" t="s">
        <v>796</v>
      </c>
      <c r="C301" s="129">
        <v>44895</v>
      </c>
      <c r="D301" s="129">
        <v>44904</v>
      </c>
      <c r="E301" s="128" t="s">
        <v>906</v>
      </c>
      <c r="F301" s="128" t="s">
        <v>578</v>
      </c>
      <c r="G301" s="130" t="s">
        <v>579</v>
      </c>
      <c r="H301" s="128" t="s">
        <v>909</v>
      </c>
      <c r="I301" s="128" t="s">
        <v>799</v>
      </c>
      <c r="J301" s="128" t="s">
        <v>255</v>
      </c>
      <c r="K301" s="128" t="s">
        <v>826</v>
      </c>
      <c r="L301" s="131">
        <v>-1600</v>
      </c>
      <c r="M301" s="128" t="s">
        <v>801</v>
      </c>
      <c r="N301" s="128" t="s">
        <v>487</v>
      </c>
      <c r="O301" s="128" t="s">
        <v>877</v>
      </c>
    </row>
    <row r="302" spans="1:15" x14ac:dyDescent="0.15">
      <c r="A302" t="str">
        <f t="shared" si="4"/>
        <v>SHT0012032S413070220217A</v>
      </c>
      <c r="B302" s="124" t="s">
        <v>796</v>
      </c>
      <c r="C302" s="125">
        <v>44895</v>
      </c>
      <c r="D302" s="125">
        <v>44904</v>
      </c>
      <c r="E302" s="124" t="s">
        <v>906</v>
      </c>
      <c r="F302" s="124" t="s">
        <v>585</v>
      </c>
      <c r="G302" s="126" t="s">
        <v>586</v>
      </c>
      <c r="H302" s="124" t="s">
        <v>815</v>
      </c>
      <c r="I302" s="124" t="s">
        <v>799</v>
      </c>
      <c r="J302" s="124" t="s">
        <v>80</v>
      </c>
      <c r="K302" s="124" t="s">
        <v>804</v>
      </c>
      <c r="L302" s="127">
        <v>-153</v>
      </c>
      <c r="M302" s="124" t="s">
        <v>801</v>
      </c>
      <c r="N302" s="124" t="s">
        <v>443</v>
      </c>
      <c r="O302" s="124" t="s">
        <v>877</v>
      </c>
    </row>
    <row r="303" spans="1:15" x14ac:dyDescent="0.15">
      <c r="A303" t="str">
        <f t="shared" si="4"/>
        <v>SHT0012032S413070220608</v>
      </c>
      <c r="B303" s="128" t="s">
        <v>796</v>
      </c>
      <c r="C303" s="129">
        <v>44895</v>
      </c>
      <c r="D303" s="129">
        <v>44904</v>
      </c>
      <c r="E303" s="128" t="s">
        <v>906</v>
      </c>
      <c r="F303" s="128" t="s">
        <v>585</v>
      </c>
      <c r="G303" s="130" t="s">
        <v>586</v>
      </c>
      <c r="H303" s="128" t="s">
        <v>815</v>
      </c>
      <c r="I303" s="128" t="s">
        <v>799</v>
      </c>
      <c r="J303" s="128" t="s">
        <v>80</v>
      </c>
      <c r="K303" s="128" t="s">
        <v>804</v>
      </c>
      <c r="L303" s="131">
        <v>-624</v>
      </c>
      <c r="M303" s="128" t="s">
        <v>801</v>
      </c>
      <c r="N303" s="128" t="s">
        <v>910</v>
      </c>
      <c r="O303" s="128" t="s">
        <v>877</v>
      </c>
    </row>
    <row r="304" spans="1:15" x14ac:dyDescent="0.15">
      <c r="A304" t="str">
        <f t="shared" si="4"/>
        <v>SHT0012035S413070220823A</v>
      </c>
      <c r="B304" s="124" t="s">
        <v>796</v>
      </c>
      <c r="C304" s="125">
        <v>44895</v>
      </c>
      <c r="D304" s="125">
        <v>44904</v>
      </c>
      <c r="E304" s="124" t="s">
        <v>906</v>
      </c>
      <c r="F304" s="124" t="s">
        <v>587</v>
      </c>
      <c r="G304" s="126" t="s">
        <v>588</v>
      </c>
      <c r="H304" s="124" t="s">
        <v>815</v>
      </c>
      <c r="I304" s="124" t="s">
        <v>799</v>
      </c>
      <c r="J304" s="124" t="s">
        <v>80</v>
      </c>
      <c r="K304" s="124" t="s">
        <v>804</v>
      </c>
      <c r="L304" s="127">
        <v>-450</v>
      </c>
      <c r="M304" s="124" t="s">
        <v>801</v>
      </c>
      <c r="N304" s="124" t="s">
        <v>81</v>
      </c>
      <c r="O304" s="124" t="s">
        <v>877</v>
      </c>
    </row>
    <row r="305" spans="1:15" x14ac:dyDescent="0.15">
      <c r="A305" t="str">
        <f t="shared" si="4"/>
        <v>SHT0012035S413070220823A</v>
      </c>
      <c r="B305" s="128" t="s">
        <v>796</v>
      </c>
      <c r="C305" s="129">
        <v>44895</v>
      </c>
      <c r="D305" s="129">
        <v>44904</v>
      </c>
      <c r="E305" s="128" t="s">
        <v>906</v>
      </c>
      <c r="F305" s="128" t="s">
        <v>587</v>
      </c>
      <c r="G305" s="130" t="s">
        <v>588</v>
      </c>
      <c r="H305" s="128" t="s">
        <v>815</v>
      </c>
      <c r="I305" s="128" t="s">
        <v>799</v>
      </c>
      <c r="J305" s="128" t="s">
        <v>80</v>
      </c>
      <c r="K305" s="128" t="s">
        <v>804</v>
      </c>
      <c r="L305" s="131">
        <v>-300</v>
      </c>
      <c r="M305" s="128" t="s">
        <v>801</v>
      </c>
      <c r="N305" s="128" t="s">
        <v>81</v>
      </c>
      <c r="O305" s="128" t="s">
        <v>877</v>
      </c>
    </row>
    <row r="306" spans="1:15" x14ac:dyDescent="0.15">
      <c r="A306" t="str">
        <f t="shared" si="4"/>
        <v>sht0012210S413052221101A</v>
      </c>
      <c r="B306" s="124" t="s">
        <v>796</v>
      </c>
      <c r="C306" s="125">
        <v>44895</v>
      </c>
      <c r="D306" s="125">
        <v>44904</v>
      </c>
      <c r="E306" s="124" t="s">
        <v>906</v>
      </c>
      <c r="F306" s="124" t="s">
        <v>611</v>
      </c>
      <c r="G306" s="126" t="s">
        <v>612</v>
      </c>
      <c r="H306" s="124" t="s">
        <v>815</v>
      </c>
      <c r="I306" s="124" t="s">
        <v>799</v>
      </c>
      <c r="J306" s="124" t="s">
        <v>220</v>
      </c>
      <c r="K306" s="124" t="s">
        <v>821</v>
      </c>
      <c r="L306" s="127">
        <v>-2</v>
      </c>
      <c r="M306" s="124" t="s">
        <v>801</v>
      </c>
      <c r="N306" s="124" t="s">
        <v>217</v>
      </c>
      <c r="O306" s="124" t="s">
        <v>877</v>
      </c>
    </row>
    <row r="307" spans="1:15" x14ac:dyDescent="0.15">
      <c r="A307" t="str">
        <f t="shared" si="4"/>
        <v>sht0012210S413052221101A</v>
      </c>
      <c r="B307" s="128" t="s">
        <v>796</v>
      </c>
      <c r="C307" s="129">
        <v>44895</v>
      </c>
      <c r="D307" s="129">
        <v>44904</v>
      </c>
      <c r="E307" s="128" t="s">
        <v>906</v>
      </c>
      <c r="F307" s="128" t="s">
        <v>611</v>
      </c>
      <c r="G307" s="130" t="s">
        <v>612</v>
      </c>
      <c r="H307" s="128" t="s">
        <v>815</v>
      </c>
      <c r="I307" s="128" t="s">
        <v>799</v>
      </c>
      <c r="J307" s="128" t="s">
        <v>220</v>
      </c>
      <c r="K307" s="128" t="s">
        <v>821</v>
      </c>
      <c r="L307" s="131">
        <v>-200</v>
      </c>
      <c r="M307" s="128" t="s">
        <v>801</v>
      </c>
      <c r="N307" s="128" t="s">
        <v>217</v>
      </c>
      <c r="O307" s="128" t="s">
        <v>877</v>
      </c>
    </row>
    <row r="308" spans="1:15" x14ac:dyDescent="0.15">
      <c r="A308" t="str">
        <f t="shared" si="4"/>
        <v>SHT0012211S413052221101A</v>
      </c>
      <c r="B308" s="124" t="s">
        <v>796</v>
      </c>
      <c r="C308" s="125">
        <v>44895</v>
      </c>
      <c r="D308" s="125">
        <v>44904</v>
      </c>
      <c r="E308" s="124" t="s">
        <v>906</v>
      </c>
      <c r="F308" s="124" t="s">
        <v>613</v>
      </c>
      <c r="G308" s="126" t="s">
        <v>614</v>
      </c>
      <c r="H308" s="124" t="s">
        <v>815</v>
      </c>
      <c r="I308" s="124" t="s">
        <v>799</v>
      </c>
      <c r="J308" s="124" t="s">
        <v>220</v>
      </c>
      <c r="K308" s="124" t="s">
        <v>821</v>
      </c>
      <c r="L308" s="127">
        <v>-200</v>
      </c>
      <c r="M308" s="124" t="s">
        <v>801</v>
      </c>
      <c r="N308" s="124" t="s">
        <v>217</v>
      </c>
      <c r="O308" s="124" t="s">
        <v>877</v>
      </c>
    </row>
    <row r="309" spans="1:15" x14ac:dyDescent="0.15">
      <c r="A309" t="str">
        <f t="shared" si="4"/>
        <v>SHT0012472S413073220201</v>
      </c>
      <c r="B309" s="128" t="s">
        <v>796</v>
      </c>
      <c r="C309" s="129">
        <v>44895</v>
      </c>
      <c r="D309" s="129">
        <v>44904</v>
      </c>
      <c r="E309" s="128" t="s">
        <v>906</v>
      </c>
      <c r="F309" s="128" t="s">
        <v>615</v>
      </c>
      <c r="G309" s="130" t="s">
        <v>616</v>
      </c>
      <c r="H309" s="128" t="s">
        <v>863</v>
      </c>
      <c r="I309" s="128" t="s">
        <v>799</v>
      </c>
      <c r="J309" s="128" t="s">
        <v>577</v>
      </c>
      <c r="K309" s="128" t="s">
        <v>908</v>
      </c>
      <c r="L309" s="131">
        <v>-1</v>
      </c>
      <c r="M309" s="128" t="s">
        <v>801</v>
      </c>
      <c r="N309" s="128" t="s">
        <v>805</v>
      </c>
      <c r="O309" s="128" t="s">
        <v>877</v>
      </c>
    </row>
    <row r="310" spans="1:15" x14ac:dyDescent="0.15">
      <c r="A310" t="str">
        <f t="shared" si="4"/>
        <v>SHT0013143S413070220812A</v>
      </c>
      <c r="B310" s="124" t="s">
        <v>796</v>
      </c>
      <c r="C310" s="125">
        <v>44895</v>
      </c>
      <c r="D310" s="125">
        <v>44904</v>
      </c>
      <c r="E310" s="124" t="s">
        <v>906</v>
      </c>
      <c r="F310" s="124" t="s">
        <v>619</v>
      </c>
      <c r="G310" s="126" t="s">
        <v>620</v>
      </c>
      <c r="H310" s="124" t="s">
        <v>815</v>
      </c>
      <c r="I310" s="124" t="s">
        <v>799</v>
      </c>
      <c r="J310" s="124" t="s">
        <v>80</v>
      </c>
      <c r="K310" s="124" t="s">
        <v>804</v>
      </c>
      <c r="L310" s="127">
        <v>-1200</v>
      </c>
      <c r="M310" s="124" t="s">
        <v>801</v>
      </c>
      <c r="N310" s="124" t="s">
        <v>64</v>
      </c>
      <c r="O310" s="124" t="s">
        <v>877</v>
      </c>
    </row>
    <row r="311" spans="1:15" x14ac:dyDescent="0.15">
      <c r="A311" t="str">
        <f t="shared" si="4"/>
        <v>SHT0013143S413070220914A</v>
      </c>
      <c r="B311" s="128" t="s">
        <v>796</v>
      </c>
      <c r="C311" s="129">
        <v>44895</v>
      </c>
      <c r="D311" s="129">
        <v>44904</v>
      </c>
      <c r="E311" s="128" t="s">
        <v>906</v>
      </c>
      <c r="F311" s="128" t="s">
        <v>619</v>
      </c>
      <c r="G311" s="130" t="s">
        <v>620</v>
      </c>
      <c r="H311" s="128" t="s">
        <v>815</v>
      </c>
      <c r="I311" s="128" t="s">
        <v>799</v>
      </c>
      <c r="J311" s="128" t="s">
        <v>80</v>
      </c>
      <c r="K311" s="128" t="s">
        <v>804</v>
      </c>
      <c r="L311" s="131">
        <v>-1200</v>
      </c>
      <c r="M311" s="128" t="s">
        <v>801</v>
      </c>
      <c r="N311" s="128" t="s">
        <v>422</v>
      </c>
      <c r="O311" s="128" t="s">
        <v>877</v>
      </c>
    </row>
    <row r="312" spans="1:15" x14ac:dyDescent="0.15">
      <c r="A312" t="str">
        <f t="shared" si="4"/>
        <v>SHT0013143S413070220914A</v>
      </c>
      <c r="B312" s="124" t="s">
        <v>796</v>
      </c>
      <c r="C312" s="125">
        <v>44895</v>
      </c>
      <c r="D312" s="125">
        <v>44904</v>
      </c>
      <c r="E312" s="124" t="s">
        <v>906</v>
      </c>
      <c r="F312" s="124" t="s">
        <v>619</v>
      </c>
      <c r="G312" s="126" t="s">
        <v>620</v>
      </c>
      <c r="H312" s="124" t="s">
        <v>815</v>
      </c>
      <c r="I312" s="124" t="s">
        <v>799</v>
      </c>
      <c r="J312" s="124" t="s">
        <v>80</v>
      </c>
      <c r="K312" s="124" t="s">
        <v>804</v>
      </c>
      <c r="L312" s="127">
        <v>-1400</v>
      </c>
      <c r="M312" s="124" t="s">
        <v>801</v>
      </c>
      <c r="N312" s="124" t="s">
        <v>422</v>
      </c>
      <c r="O312" s="124" t="s">
        <v>877</v>
      </c>
    </row>
    <row r="313" spans="1:15" x14ac:dyDescent="0.15">
      <c r="A313" t="str">
        <f t="shared" si="4"/>
        <v>SHT0013143S413070220914A</v>
      </c>
      <c r="B313" s="128" t="s">
        <v>796</v>
      </c>
      <c r="C313" s="129">
        <v>44895</v>
      </c>
      <c r="D313" s="129">
        <v>44904</v>
      </c>
      <c r="E313" s="128" t="s">
        <v>906</v>
      </c>
      <c r="F313" s="128" t="s">
        <v>619</v>
      </c>
      <c r="G313" s="130" t="s">
        <v>620</v>
      </c>
      <c r="H313" s="128" t="s">
        <v>815</v>
      </c>
      <c r="I313" s="128" t="s">
        <v>799</v>
      </c>
      <c r="J313" s="128" t="s">
        <v>80</v>
      </c>
      <c r="K313" s="128" t="s">
        <v>804</v>
      </c>
      <c r="L313" s="131">
        <v>-600</v>
      </c>
      <c r="M313" s="128" t="s">
        <v>801</v>
      </c>
      <c r="N313" s="128" t="s">
        <v>422</v>
      </c>
      <c r="O313" s="128" t="s">
        <v>877</v>
      </c>
    </row>
    <row r="314" spans="1:15" x14ac:dyDescent="0.15">
      <c r="A314" t="str">
        <f t="shared" si="4"/>
        <v>SHT0013143S413070220919A</v>
      </c>
      <c r="B314" s="124" t="s">
        <v>796</v>
      </c>
      <c r="C314" s="125">
        <v>44895</v>
      </c>
      <c r="D314" s="125">
        <v>44904</v>
      </c>
      <c r="E314" s="124" t="s">
        <v>906</v>
      </c>
      <c r="F314" s="124" t="s">
        <v>619</v>
      </c>
      <c r="G314" s="126" t="s">
        <v>620</v>
      </c>
      <c r="H314" s="124" t="s">
        <v>815</v>
      </c>
      <c r="I314" s="124" t="s">
        <v>799</v>
      </c>
      <c r="J314" s="124" t="s">
        <v>80</v>
      </c>
      <c r="K314" s="124" t="s">
        <v>804</v>
      </c>
      <c r="L314" s="127">
        <v>-200</v>
      </c>
      <c r="M314" s="124" t="s">
        <v>801</v>
      </c>
      <c r="N314" s="124" t="s">
        <v>477</v>
      </c>
      <c r="O314" s="124" t="s">
        <v>877</v>
      </c>
    </row>
    <row r="315" spans="1:15" x14ac:dyDescent="0.15">
      <c r="A315" t="str">
        <f t="shared" si="4"/>
        <v>SHT0013822S413052220413A</v>
      </c>
      <c r="B315" s="128" t="s">
        <v>796</v>
      </c>
      <c r="C315" s="129">
        <v>44895</v>
      </c>
      <c r="D315" s="129">
        <v>44904</v>
      </c>
      <c r="E315" s="128" t="s">
        <v>906</v>
      </c>
      <c r="F315" s="128" t="s">
        <v>625</v>
      </c>
      <c r="G315" s="130" t="s">
        <v>544</v>
      </c>
      <c r="H315" s="128" t="s">
        <v>911</v>
      </c>
      <c r="I315" s="128" t="s">
        <v>799</v>
      </c>
      <c r="J315" s="128" t="s">
        <v>220</v>
      </c>
      <c r="K315" s="128" t="s">
        <v>821</v>
      </c>
      <c r="L315" s="131">
        <v>-100</v>
      </c>
      <c r="M315" s="128" t="s">
        <v>801</v>
      </c>
      <c r="N315" s="128" t="s">
        <v>435</v>
      </c>
      <c r="O315" s="128" t="s">
        <v>877</v>
      </c>
    </row>
    <row r="316" spans="1:15" x14ac:dyDescent="0.15">
      <c r="A316" t="str">
        <f t="shared" si="4"/>
        <v>SLT0002205S413029221017A</v>
      </c>
      <c r="B316" s="124" t="s">
        <v>796</v>
      </c>
      <c r="C316" s="125">
        <v>44895</v>
      </c>
      <c r="D316" s="125">
        <v>44904</v>
      </c>
      <c r="E316" s="124" t="s">
        <v>906</v>
      </c>
      <c r="F316" s="124" t="s">
        <v>633</v>
      </c>
      <c r="G316" s="126" t="s">
        <v>634</v>
      </c>
      <c r="H316" s="124" t="s">
        <v>901</v>
      </c>
      <c r="I316" s="124" t="s">
        <v>799</v>
      </c>
      <c r="J316" s="124" t="s">
        <v>27</v>
      </c>
      <c r="K316" s="124" t="s">
        <v>824</v>
      </c>
      <c r="L316" s="127">
        <v>-392</v>
      </c>
      <c r="M316" s="124" t="s">
        <v>801</v>
      </c>
      <c r="N316" s="124" t="s">
        <v>41</v>
      </c>
      <c r="O316" s="124" t="s">
        <v>877</v>
      </c>
    </row>
    <row r="317" spans="1:15" x14ac:dyDescent="0.15">
      <c r="A317" t="str">
        <f t="shared" si="4"/>
        <v>SLT0002208S413029220913A</v>
      </c>
      <c r="B317" s="128" t="s">
        <v>796</v>
      </c>
      <c r="C317" s="129">
        <v>44895</v>
      </c>
      <c r="D317" s="129">
        <v>44904</v>
      </c>
      <c r="E317" s="128" t="s">
        <v>906</v>
      </c>
      <c r="F317" s="128" t="s">
        <v>635</v>
      </c>
      <c r="G317" s="130" t="s">
        <v>636</v>
      </c>
      <c r="H317" s="128" t="s">
        <v>912</v>
      </c>
      <c r="I317" s="128" t="s">
        <v>799</v>
      </c>
      <c r="J317" s="128" t="s">
        <v>27</v>
      </c>
      <c r="K317" s="128" t="s">
        <v>824</v>
      </c>
      <c r="L317" s="131">
        <v>-900</v>
      </c>
      <c r="M317" s="128" t="s">
        <v>801</v>
      </c>
      <c r="N317" s="128" t="s">
        <v>516</v>
      </c>
      <c r="O317" s="128" t="s">
        <v>877</v>
      </c>
    </row>
    <row r="318" spans="1:15" x14ac:dyDescent="0.15">
      <c r="A318" t="str">
        <f t="shared" si="4"/>
        <v>SLT0010190S413029221017A</v>
      </c>
      <c r="B318" s="124" t="s">
        <v>796</v>
      </c>
      <c r="C318" s="125">
        <v>44895</v>
      </c>
      <c r="D318" s="125">
        <v>44904</v>
      </c>
      <c r="E318" s="124" t="s">
        <v>906</v>
      </c>
      <c r="F318" s="124" t="s">
        <v>43</v>
      </c>
      <c r="G318" s="126" t="s">
        <v>44</v>
      </c>
      <c r="H318" s="124" t="s">
        <v>901</v>
      </c>
      <c r="I318" s="124" t="s">
        <v>799</v>
      </c>
      <c r="J318" s="124" t="s">
        <v>27</v>
      </c>
      <c r="K318" s="124" t="s">
        <v>824</v>
      </c>
      <c r="L318" s="127">
        <v>-99</v>
      </c>
      <c r="M318" s="124" t="s">
        <v>801</v>
      </c>
      <c r="N318" s="124" t="s">
        <v>41</v>
      </c>
      <c r="O318" s="124" t="s">
        <v>877</v>
      </c>
    </row>
    <row r="319" spans="1:15" x14ac:dyDescent="0.15">
      <c r="A319" t="str">
        <f t="shared" si="4"/>
        <v>SLT0010353S413125220709B</v>
      </c>
      <c r="B319" s="128" t="s">
        <v>796</v>
      </c>
      <c r="C319" s="129">
        <v>44895</v>
      </c>
      <c r="D319" s="129">
        <v>44904</v>
      </c>
      <c r="E319" s="128" t="s">
        <v>906</v>
      </c>
      <c r="F319" s="128" t="s">
        <v>645</v>
      </c>
      <c r="G319" s="130" t="s">
        <v>646</v>
      </c>
      <c r="H319" s="128" t="s">
        <v>913</v>
      </c>
      <c r="I319" s="128" t="s">
        <v>799</v>
      </c>
      <c r="J319" s="128" t="s">
        <v>76</v>
      </c>
      <c r="K319" s="128" t="s">
        <v>818</v>
      </c>
      <c r="L319" s="131">
        <v>-40</v>
      </c>
      <c r="M319" s="128" t="s">
        <v>801</v>
      </c>
      <c r="N319" s="128" t="s">
        <v>647</v>
      </c>
      <c r="O319" s="128" t="s">
        <v>877</v>
      </c>
    </row>
    <row r="320" spans="1:15" x14ac:dyDescent="0.15">
      <c r="A320" t="str">
        <f t="shared" si="4"/>
        <v>SLT0010353S413125220908B</v>
      </c>
      <c r="B320" s="124" t="s">
        <v>796</v>
      </c>
      <c r="C320" s="125">
        <v>44895</v>
      </c>
      <c r="D320" s="125">
        <v>44904</v>
      </c>
      <c r="E320" s="124" t="s">
        <v>906</v>
      </c>
      <c r="F320" s="124" t="s">
        <v>645</v>
      </c>
      <c r="G320" s="126" t="s">
        <v>646</v>
      </c>
      <c r="H320" s="124" t="s">
        <v>913</v>
      </c>
      <c r="I320" s="124" t="s">
        <v>799</v>
      </c>
      <c r="J320" s="124" t="s">
        <v>76</v>
      </c>
      <c r="K320" s="124" t="s">
        <v>818</v>
      </c>
      <c r="L320" s="127">
        <v>-300</v>
      </c>
      <c r="M320" s="124" t="s">
        <v>801</v>
      </c>
      <c r="N320" s="124" t="s">
        <v>648</v>
      </c>
      <c r="O320" s="124" t="s">
        <v>877</v>
      </c>
    </row>
    <row r="321" spans="1:15" x14ac:dyDescent="0.15">
      <c r="A321" t="str">
        <f t="shared" si="4"/>
        <v>SLT0010353S413125221015A</v>
      </c>
      <c r="B321" s="128" t="s">
        <v>796</v>
      </c>
      <c r="C321" s="129">
        <v>44895</v>
      </c>
      <c r="D321" s="129">
        <v>44904</v>
      </c>
      <c r="E321" s="128" t="s">
        <v>906</v>
      </c>
      <c r="F321" s="128" t="s">
        <v>645</v>
      </c>
      <c r="G321" s="130" t="s">
        <v>646</v>
      </c>
      <c r="H321" s="128" t="s">
        <v>913</v>
      </c>
      <c r="I321" s="128" t="s">
        <v>799</v>
      </c>
      <c r="J321" s="128" t="s">
        <v>76</v>
      </c>
      <c r="K321" s="128" t="s">
        <v>818</v>
      </c>
      <c r="L321" s="131">
        <v>-340</v>
      </c>
      <c r="M321" s="128" t="s">
        <v>801</v>
      </c>
      <c r="N321" s="128" t="s">
        <v>178</v>
      </c>
      <c r="O321" s="128" t="s">
        <v>877</v>
      </c>
    </row>
    <row r="322" spans="1:15" x14ac:dyDescent="0.15">
      <c r="A322" t="str">
        <f t="shared" si="4"/>
        <v>SLT0010353S413125221015A</v>
      </c>
      <c r="B322" s="124" t="s">
        <v>796</v>
      </c>
      <c r="C322" s="125">
        <v>44895</v>
      </c>
      <c r="D322" s="125">
        <v>44904</v>
      </c>
      <c r="E322" s="124" t="s">
        <v>906</v>
      </c>
      <c r="F322" s="124" t="s">
        <v>645</v>
      </c>
      <c r="G322" s="126" t="s">
        <v>646</v>
      </c>
      <c r="H322" s="124" t="s">
        <v>913</v>
      </c>
      <c r="I322" s="124" t="s">
        <v>799</v>
      </c>
      <c r="J322" s="124" t="s">
        <v>76</v>
      </c>
      <c r="K322" s="124" t="s">
        <v>818</v>
      </c>
      <c r="L322" s="127">
        <v>-160</v>
      </c>
      <c r="M322" s="124" t="s">
        <v>801</v>
      </c>
      <c r="N322" s="124" t="s">
        <v>178</v>
      </c>
      <c r="O322" s="124" t="s">
        <v>877</v>
      </c>
    </row>
    <row r="323" spans="1:15" x14ac:dyDescent="0.15">
      <c r="A323" t="str">
        <f t="shared" ref="A323:A366" si="5">CONCATENATE(F323,J323,N323)</f>
        <v>SLT0010449S413125220316B</v>
      </c>
      <c r="B323" s="128" t="s">
        <v>796</v>
      </c>
      <c r="C323" s="129">
        <v>44895</v>
      </c>
      <c r="D323" s="129">
        <v>44904</v>
      </c>
      <c r="E323" s="128" t="s">
        <v>906</v>
      </c>
      <c r="F323" s="128" t="s">
        <v>654</v>
      </c>
      <c r="G323" s="130" t="s">
        <v>655</v>
      </c>
      <c r="H323" s="128" t="s">
        <v>866</v>
      </c>
      <c r="I323" s="128" t="s">
        <v>799</v>
      </c>
      <c r="J323" s="128" t="s">
        <v>76</v>
      </c>
      <c r="K323" s="128" t="s">
        <v>818</v>
      </c>
      <c r="L323" s="131">
        <v>-1576</v>
      </c>
      <c r="M323" s="128" t="s">
        <v>801</v>
      </c>
      <c r="N323" s="128" t="s">
        <v>656</v>
      </c>
      <c r="O323" s="128" t="s">
        <v>877</v>
      </c>
    </row>
    <row r="324" spans="1:15" x14ac:dyDescent="0.15">
      <c r="A324" t="str">
        <f t="shared" si="5"/>
        <v>SLT0010559S413125220414B</v>
      </c>
      <c r="B324" s="124" t="s">
        <v>796</v>
      </c>
      <c r="C324" s="125">
        <v>44895</v>
      </c>
      <c r="D324" s="125">
        <v>44904</v>
      </c>
      <c r="E324" s="124" t="s">
        <v>906</v>
      </c>
      <c r="F324" s="124" t="s">
        <v>657</v>
      </c>
      <c r="G324" s="126" t="s">
        <v>658</v>
      </c>
      <c r="H324" s="124" t="s">
        <v>849</v>
      </c>
      <c r="I324" s="124" t="s">
        <v>799</v>
      </c>
      <c r="J324" s="124" t="s">
        <v>76</v>
      </c>
      <c r="K324" s="124" t="s">
        <v>818</v>
      </c>
      <c r="L324" s="127">
        <v>-7200</v>
      </c>
      <c r="M324" s="124" t="s">
        <v>801</v>
      </c>
      <c r="N324" s="124" t="s">
        <v>492</v>
      </c>
      <c r="O324" s="124" t="s">
        <v>877</v>
      </c>
    </row>
    <row r="325" spans="1:15" x14ac:dyDescent="0.15">
      <c r="A325" t="str">
        <f t="shared" si="5"/>
        <v>SLT0010559S413125220612B</v>
      </c>
      <c r="B325" s="128" t="s">
        <v>796</v>
      </c>
      <c r="C325" s="129">
        <v>44895</v>
      </c>
      <c r="D325" s="129">
        <v>44904</v>
      </c>
      <c r="E325" s="128" t="s">
        <v>914</v>
      </c>
      <c r="F325" s="128" t="s">
        <v>657</v>
      </c>
      <c r="G325" s="130" t="s">
        <v>658</v>
      </c>
      <c r="H325" s="128" t="s">
        <v>849</v>
      </c>
      <c r="I325" s="128" t="s">
        <v>799</v>
      </c>
      <c r="J325" s="128" t="s">
        <v>76</v>
      </c>
      <c r="K325" s="128" t="s">
        <v>818</v>
      </c>
      <c r="L325" s="131">
        <v>-5400</v>
      </c>
      <c r="M325" s="128" t="s">
        <v>801</v>
      </c>
      <c r="N325" s="128" t="s">
        <v>490</v>
      </c>
      <c r="O325" s="128" t="s">
        <v>877</v>
      </c>
    </row>
    <row r="326" spans="1:15" x14ac:dyDescent="0.15">
      <c r="A326" t="str">
        <f t="shared" si="5"/>
        <v>SLT0010725S413125221112A</v>
      </c>
      <c r="B326" s="124" t="s">
        <v>796</v>
      </c>
      <c r="C326" s="125">
        <v>44895</v>
      </c>
      <c r="D326" s="125">
        <v>44904</v>
      </c>
      <c r="E326" s="124" t="s">
        <v>914</v>
      </c>
      <c r="F326" s="124" t="s">
        <v>662</v>
      </c>
      <c r="G326" s="126" t="s">
        <v>663</v>
      </c>
      <c r="H326" s="124" t="s">
        <v>798</v>
      </c>
      <c r="I326" s="124" t="s">
        <v>799</v>
      </c>
      <c r="J326" s="124" t="s">
        <v>76</v>
      </c>
      <c r="K326" s="124" t="s">
        <v>818</v>
      </c>
      <c r="L326" s="127">
        <v>-220</v>
      </c>
      <c r="M326" s="124" t="s">
        <v>801</v>
      </c>
      <c r="N326" s="124" t="s">
        <v>96</v>
      </c>
      <c r="O326" s="124" t="s">
        <v>877</v>
      </c>
    </row>
    <row r="327" spans="1:15" x14ac:dyDescent="0.15">
      <c r="A327" t="str">
        <f t="shared" si="5"/>
        <v>BAS0000032S413056221107A</v>
      </c>
      <c r="B327" s="128" t="s">
        <v>796</v>
      </c>
      <c r="C327" s="129">
        <v>44895</v>
      </c>
      <c r="D327" s="129">
        <v>44904</v>
      </c>
      <c r="E327" s="128" t="s">
        <v>914</v>
      </c>
      <c r="F327" s="128" t="s">
        <v>665</v>
      </c>
      <c r="G327" s="130" t="s">
        <v>666</v>
      </c>
      <c r="H327" s="128" t="s">
        <v>798</v>
      </c>
      <c r="I327" s="128" t="s">
        <v>799</v>
      </c>
      <c r="J327" s="128" t="s">
        <v>667</v>
      </c>
      <c r="K327" s="128" t="s">
        <v>915</v>
      </c>
      <c r="L327" s="131">
        <v>-6400</v>
      </c>
      <c r="M327" s="128" t="s">
        <v>801</v>
      </c>
      <c r="N327" s="128" t="s">
        <v>335</v>
      </c>
      <c r="O327" s="128" t="s">
        <v>877</v>
      </c>
    </row>
    <row r="328" spans="1:15" x14ac:dyDescent="0.15">
      <c r="A328" t="str">
        <f t="shared" si="5"/>
        <v>BAS0000040S413070220815A</v>
      </c>
      <c r="B328" s="124" t="s">
        <v>796</v>
      </c>
      <c r="C328" s="125">
        <v>44895</v>
      </c>
      <c r="D328" s="125">
        <v>44904</v>
      </c>
      <c r="E328" s="124" t="s">
        <v>914</v>
      </c>
      <c r="F328" s="124" t="s">
        <v>671</v>
      </c>
      <c r="G328" s="126" t="s">
        <v>672</v>
      </c>
      <c r="H328" s="124" t="s">
        <v>875</v>
      </c>
      <c r="I328" s="124" t="s">
        <v>799</v>
      </c>
      <c r="J328" s="124" t="s">
        <v>80</v>
      </c>
      <c r="K328" s="124" t="s">
        <v>804</v>
      </c>
      <c r="L328" s="127">
        <v>-1600</v>
      </c>
      <c r="M328" s="124" t="s">
        <v>801</v>
      </c>
      <c r="N328" s="124" t="s">
        <v>673</v>
      </c>
      <c r="O328" s="124" t="s">
        <v>877</v>
      </c>
    </row>
    <row r="329" spans="1:15" x14ac:dyDescent="0.15">
      <c r="A329" t="str">
        <f t="shared" si="5"/>
        <v>BAS0000040S413070220823A</v>
      </c>
      <c r="B329" s="128" t="s">
        <v>796</v>
      </c>
      <c r="C329" s="129">
        <v>44895</v>
      </c>
      <c r="D329" s="129">
        <v>44904</v>
      </c>
      <c r="E329" s="128" t="s">
        <v>914</v>
      </c>
      <c r="F329" s="128" t="s">
        <v>671</v>
      </c>
      <c r="G329" s="130" t="s">
        <v>672</v>
      </c>
      <c r="H329" s="128" t="s">
        <v>875</v>
      </c>
      <c r="I329" s="128" t="s">
        <v>799</v>
      </c>
      <c r="J329" s="128" t="s">
        <v>80</v>
      </c>
      <c r="K329" s="128" t="s">
        <v>804</v>
      </c>
      <c r="L329" s="131">
        <v>-400</v>
      </c>
      <c r="M329" s="128" t="s">
        <v>801</v>
      </c>
      <c r="N329" s="128" t="s">
        <v>81</v>
      </c>
      <c r="O329" s="128" t="s">
        <v>877</v>
      </c>
    </row>
    <row r="330" spans="1:15" x14ac:dyDescent="0.15">
      <c r="A330" t="str">
        <f t="shared" si="5"/>
        <v>BAS0000046S413073220519A</v>
      </c>
      <c r="B330" s="124" t="s">
        <v>796</v>
      </c>
      <c r="C330" s="125">
        <v>44895</v>
      </c>
      <c r="D330" s="125">
        <v>44904</v>
      </c>
      <c r="E330" s="124" t="s">
        <v>914</v>
      </c>
      <c r="F330" s="124" t="s">
        <v>674</v>
      </c>
      <c r="G330" s="126" t="s">
        <v>675</v>
      </c>
      <c r="H330" s="124" t="s">
        <v>916</v>
      </c>
      <c r="I330" s="124" t="s">
        <v>799</v>
      </c>
      <c r="J330" s="124" t="s">
        <v>577</v>
      </c>
      <c r="K330" s="124" t="s">
        <v>908</v>
      </c>
      <c r="L330" s="127">
        <v>-1200</v>
      </c>
      <c r="M330" s="124" t="s">
        <v>801</v>
      </c>
      <c r="N330" s="124" t="s">
        <v>676</v>
      </c>
      <c r="O330" s="124" t="s">
        <v>877</v>
      </c>
    </row>
    <row r="331" spans="1:15" x14ac:dyDescent="0.15">
      <c r="A331" t="str">
        <f t="shared" si="5"/>
        <v>BAS0000046S413073220531</v>
      </c>
      <c r="B331" s="128" t="s">
        <v>796</v>
      </c>
      <c r="C331" s="129">
        <v>44895</v>
      </c>
      <c r="D331" s="129">
        <v>44904</v>
      </c>
      <c r="E331" s="128" t="s">
        <v>914</v>
      </c>
      <c r="F331" s="128" t="s">
        <v>674</v>
      </c>
      <c r="G331" s="130" t="s">
        <v>675</v>
      </c>
      <c r="H331" s="128" t="s">
        <v>916</v>
      </c>
      <c r="I331" s="128" t="s">
        <v>799</v>
      </c>
      <c r="J331" s="128" t="s">
        <v>577</v>
      </c>
      <c r="K331" s="128" t="s">
        <v>908</v>
      </c>
      <c r="L331" s="131">
        <v>-758</v>
      </c>
      <c r="M331" s="128" t="s">
        <v>801</v>
      </c>
      <c r="N331" s="128" t="s">
        <v>813</v>
      </c>
      <c r="O331" s="128" t="s">
        <v>877</v>
      </c>
    </row>
    <row r="332" spans="1:15" x14ac:dyDescent="0.15">
      <c r="A332" t="str">
        <f t="shared" si="5"/>
        <v>BFA0000373S413070221011A</v>
      </c>
      <c r="B332" s="124" t="s">
        <v>796</v>
      </c>
      <c r="C332" s="125">
        <v>44895</v>
      </c>
      <c r="D332" s="125">
        <v>44904</v>
      </c>
      <c r="E332" s="124" t="s">
        <v>914</v>
      </c>
      <c r="F332" s="124" t="s">
        <v>679</v>
      </c>
      <c r="G332" s="126" t="s">
        <v>680</v>
      </c>
      <c r="H332" s="124" t="s">
        <v>917</v>
      </c>
      <c r="I332" s="124" t="s">
        <v>799</v>
      </c>
      <c r="J332" s="124" t="s">
        <v>80</v>
      </c>
      <c r="K332" s="124" t="s">
        <v>804</v>
      </c>
      <c r="L332" s="127">
        <v>-300</v>
      </c>
      <c r="M332" s="124" t="s">
        <v>801</v>
      </c>
      <c r="N332" s="124" t="s">
        <v>82</v>
      </c>
      <c r="O332" s="124" t="s">
        <v>877</v>
      </c>
    </row>
    <row r="333" spans="1:15" x14ac:dyDescent="0.15">
      <c r="A333" t="str">
        <f t="shared" si="5"/>
        <v>BFA0000373S413070221011A</v>
      </c>
      <c r="B333" s="128" t="s">
        <v>796</v>
      </c>
      <c r="C333" s="129">
        <v>44895</v>
      </c>
      <c r="D333" s="129">
        <v>44904</v>
      </c>
      <c r="E333" s="128" t="s">
        <v>914</v>
      </c>
      <c r="F333" s="128" t="s">
        <v>679</v>
      </c>
      <c r="G333" s="130" t="s">
        <v>680</v>
      </c>
      <c r="H333" s="128" t="s">
        <v>917</v>
      </c>
      <c r="I333" s="128" t="s">
        <v>799</v>
      </c>
      <c r="J333" s="128" t="s">
        <v>80</v>
      </c>
      <c r="K333" s="128" t="s">
        <v>804</v>
      </c>
      <c r="L333" s="131">
        <v>-100</v>
      </c>
      <c r="M333" s="128" t="s">
        <v>801</v>
      </c>
      <c r="N333" s="128" t="s">
        <v>82</v>
      </c>
      <c r="O333" s="128" t="s">
        <v>877</v>
      </c>
    </row>
    <row r="334" spans="1:15" x14ac:dyDescent="0.15">
      <c r="A334" t="str">
        <f t="shared" si="5"/>
        <v>BFA0000379S413070221028A</v>
      </c>
      <c r="B334" s="124" t="s">
        <v>796</v>
      </c>
      <c r="C334" s="125">
        <v>44895</v>
      </c>
      <c r="D334" s="125">
        <v>44904</v>
      </c>
      <c r="E334" s="124" t="s">
        <v>914</v>
      </c>
      <c r="F334" s="124" t="s">
        <v>681</v>
      </c>
      <c r="G334" s="126" t="s">
        <v>682</v>
      </c>
      <c r="H334" s="124" t="s">
        <v>852</v>
      </c>
      <c r="I334" s="124" t="s">
        <v>799</v>
      </c>
      <c r="J334" s="124" t="s">
        <v>80</v>
      </c>
      <c r="K334" s="124" t="s">
        <v>804</v>
      </c>
      <c r="L334" s="127">
        <v>-1200</v>
      </c>
      <c r="M334" s="124" t="s">
        <v>801</v>
      </c>
      <c r="N334" s="124" t="s">
        <v>303</v>
      </c>
      <c r="O334" s="124" t="s">
        <v>877</v>
      </c>
    </row>
    <row r="335" spans="1:15" x14ac:dyDescent="0.15">
      <c r="A335" t="str">
        <f t="shared" si="5"/>
        <v>BFA0000382S413020220201</v>
      </c>
      <c r="B335" s="128" t="s">
        <v>796</v>
      </c>
      <c r="C335" s="129">
        <v>44895</v>
      </c>
      <c r="D335" s="129">
        <v>44904</v>
      </c>
      <c r="E335" s="128" t="s">
        <v>914</v>
      </c>
      <c r="F335" s="128" t="s">
        <v>683</v>
      </c>
      <c r="G335" s="130" t="s">
        <v>684</v>
      </c>
      <c r="H335" s="128" t="s">
        <v>802</v>
      </c>
      <c r="I335" s="128" t="s">
        <v>799</v>
      </c>
      <c r="J335" s="128" t="s">
        <v>89</v>
      </c>
      <c r="K335" s="128" t="s">
        <v>803</v>
      </c>
      <c r="L335" s="131">
        <v>-1145</v>
      </c>
      <c r="M335" s="128" t="s">
        <v>801</v>
      </c>
      <c r="N335" s="128" t="s">
        <v>805</v>
      </c>
      <c r="O335" s="128" t="s">
        <v>877</v>
      </c>
    </row>
    <row r="336" spans="1:15" x14ac:dyDescent="0.15">
      <c r="A336" t="str">
        <f t="shared" si="5"/>
        <v>BFA0000383S413070220823A</v>
      </c>
      <c r="B336" s="124" t="s">
        <v>796</v>
      </c>
      <c r="C336" s="125">
        <v>44895</v>
      </c>
      <c r="D336" s="125">
        <v>44904</v>
      </c>
      <c r="E336" s="124" t="s">
        <v>914</v>
      </c>
      <c r="F336" s="124" t="s">
        <v>685</v>
      </c>
      <c r="G336" s="126" t="s">
        <v>686</v>
      </c>
      <c r="H336" s="124" t="s">
        <v>798</v>
      </c>
      <c r="I336" s="124" t="s">
        <v>799</v>
      </c>
      <c r="J336" s="124" t="s">
        <v>80</v>
      </c>
      <c r="K336" s="124" t="s">
        <v>804</v>
      </c>
      <c r="L336" s="127">
        <v>-2000</v>
      </c>
      <c r="M336" s="124" t="s">
        <v>801</v>
      </c>
      <c r="N336" s="124" t="s">
        <v>81</v>
      </c>
      <c r="O336" s="124" t="s">
        <v>877</v>
      </c>
    </row>
    <row r="337" spans="1:15" x14ac:dyDescent="0.15">
      <c r="A337" t="str">
        <f t="shared" si="5"/>
        <v>REM0003012S413047A220330A</v>
      </c>
      <c r="B337" s="128" t="s">
        <v>796</v>
      </c>
      <c r="C337" s="129">
        <v>44895</v>
      </c>
      <c r="D337" s="129">
        <v>44904</v>
      </c>
      <c r="E337" s="128" t="s">
        <v>914</v>
      </c>
      <c r="F337" s="128" t="s">
        <v>687</v>
      </c>
      <c r="G337" s="130" t="s">
        <v>688</v>
      </c>
      <c r="H337" s="128" t="s">
        <v>798</v>
      </c>
      <c r="I337" s="128" t="s">
        <v>799</v>
      </c>
      <c r="J337" s="128" t="s">
        <v>105</v>
      </c>
      <c r="K337" s="128" t="s">
        <v>806</v>
      </c>
      <c r="L337" s="131">
        <v>-200</v>
      </c>
      <c r="M337" s="128" t="s">
        <v>801</v>
      </c>
      <c r="N337" s="128" t="s">
        <v>690</v>
      </c>
      <c r="O337" s="128" t="s">
        <v>877</v>
      </c>
    </row>
    <row r="338" spans="1:15" x14ac:dyDescent="0.15">
      <c r="A338" t="str">
        <f t="shared" si="5"/>
        <v>REM0003029S413047221015A</v>
      </c>
      <c r="B338" s="124" t="s">
        <v>796</v>
      </c>
      <c r="C338" s="125">
        <v>44895</v>
      </c>
      <c r="D338" s="125">
        <v>44904</v>
      </c>
      <c r="E338" s="124" t="s">
        <v>914</v>
      </c>
      <c r="F338" s="124" t="s">
        <v>691</v>
      </c>
      <c r="G338" s="126" t="s">
        <v>692</v>
      </c>
      <c r="H338" s="124" t="s">
        <v>798</v>
      </c>
      <c r="I338" s="124" t="s">
        <v>799</v>
      </c>
      <c r="J338" s="124" t="s">
        <v>255</v>
      </c>
      <c r="K338" s="124" t="s">
        <v>826</v>
      </c>
      <c r="L338" s="127">
        <v>-100</v>
      </c>
      <c r="M338" s="124" t="s">
        <v>801</v>
      </c>
      <c r="N338" s="124" t="s">
        <v>178</v>
      </c>
      <c r="O338" s="124" t="s">
        <v>877</v>
      </c>
    </row>
    <row r="339" spans="1:15" x14ac:dyDescent="0.15">
      <c r="A339" t="str">
        <f t="shared" si="5"/>
        <v>REM0003177S413029220201</v>
      </c>
      <c r="B339" s="128" t="s">
        <v>796</v>
      </c>
      <c r="C339" s="129">
        <v>44895</v>
      </c>
      <c r="D339" s="129">
        <v>44904</v>
      </c>
      <c r="E339" s="128" t="s">
        <v>914</v>
      </c>
      <c r="F339" s="128" t="s">
        <v>693</v>
      </c>
      <c r="G339" s="130" t="s">
        <v>694</v>
      </c>
      <c r="H339" s="128" t="s">
        <v>798</v>
      </c>
      <c r="I339" s="128" t="s">
        <v>799</v>
      </c>
      <c r="J339" s="128" t="s">
        <v>27</v>
      </c>
      <c r="K339" s="128" t="s">
        <v>824</v>
      </c>
      <c r="L339" s="131">
        <v>-12</v>
      </c>
      <c r="M339" s="128" t="s">
        <v>801</v>
      </c>
      <c r="N339" s="128" t="s">
        <v>805</v>
      </c>
      <c r="O339" s="128" t="s">
        <v>877</v>
      </c>
    </row>
    <row r="340" spans="1:15" x14ac:dyDescent="0.15">
      <c r="A340" t="str">
        <f t="shared" si="5"/>
        <v>REM0003177S413029220201A</v>
      </c>
      <c r="B340" s="124" t="s">
        <v>796</v>
      </c>
      <c r="C340" s="125">
        <v>44895</v>
      </c>
      <c r="D340" s="125">
        <v>44904</v>
      </c>
      <c r="E340" s="124" t="s">
        <v>914</v>
      </c>
      <c r="F340" s="124" t="s">
        <v>693</v>
      </c>
      <c r="G340" s="126" t="s">
        <v>694</v>
      </c>
      <c r="H340" s="124" t="s">
        <v>798</v>
      </c>
      <c r="I340" s="124" t="s">
        <v>799</v>
      </c>
      <c r="J340" s="124" t="s">
        <v>27</v>
      </c>
      <c r="K340" s="124" t="s">
        <v>824</v>
      </c>
      <c r="L340" s="127">
        <v>-200</v>
      </c>
      <c r="M340" s="124" t="s">
        <v>801</v>
      </c>
      <c r="N340" s="124" t="s">
        <v>144</v>
      </c>
      <c r="O340" s="124" t="s">
        <v>877</v>
      </c>
    </row>
    <row r="341" spans="1:15" x14ac:dyDescent="0.15">
      <c r="A341" t="str">
        <f t="shared" si="5"/>
        <v>REM0003177S413029220330A</v>
      </c>
      <c r="B341" s="128" t="s">
        <v>796</v>
      </c>
      <c r="C341" s="129">
        <v>44895</v>
      </c>
      <c r="D341" s="129">
        <v>44904</v>
      </c>
      <c r="E341" s="128" t="s">
        <v>914</v>
      </c>
      <c r="F341" s="128" t="s">
        <v>693</v>
      </c>
      <c r="G341" s="130" t="s">
        <v>694</v>
      </c>
      <c r="H341" s="128" t="s">
        <v>798</v>
      </c>
      <c r="I341" s="128" t="s">
        <v>799</v>
      </c>
      <c r="J341" s="128" t="s">
        <v>27</v>
      </c>
      <c r="K341" s="128" t="s">
        <v>824</v>
      </c>
      <c r="L341" s="131">
        <v>-288</v>
      </c>
      <c r="M341" s="128" t="s">
        <v>801</v>
      </c>
      <c r="N341" s="128" t="s">
        <v>690</v>
      </c>
      <c r="O341" s="128" t="s">
        <v>877</v>
      </c>
    </row>
    <row r="342" spans="1:15" x14ac:dyDescent="0.15">
      <c r="A342" t="str">
        <f t="shared" si="5"/>
        <v>REM0003177S413029220330A</v>
      </c>
      <c r="B342" s="124" t="s">
        <v>796</v>
      </c>
      <c r="C342" s="125">
        <v>44895</v>
      </c>
      <c r="D342" s="125">
        <v>44904</v>
      </c>
      <c r="E342" s="124" t="s">
        <v>914</v>
      </c>
      <c r="F342" s="124" t="s">
        <v>693</v>
      </c>
      <c r="G342" s="126" t="s">
        <v>694</v>
      </c>
      <c r="H342" s="124" t="s">
        <v>798</v>
      </c>
      <c r="I342" s="124" t="s">
        <v>799</v>
      </c>
      <c r="J342" s="124" t="s">
        <v>27</v>
      </c>
      <c r="K342" s="124" t="s">
        <v>824</v>
      </c>
      <c r="L342" s="127">
        <v>-212</v>
      </c>
      <c r="M342" s="124" t="s">
        <v>801</v>
      </c>
      <c r="N342" s="124" t="s">
        <v>690</v>
      </c>
      <c r="O342" s="124" t="s">
        <v>877</v>
      </c>
    </row>
    <row r="343" spans="1:15" x14ac:dyDescent="0.15">
      <c r="A343" t="str">
        <f t="shared" si="5"/>
        <v>SBS0010116S413020220907A</v>
      </c>
      <c r="B343" s="128" t="s">
        <v>796</v>
      </c>
      <c r="C343" s="129">
        <v>44895</v>
      </c>
      <c r="D343" s="129">
        <v>44904</v>
      </c>
      <c r="E343" s="128" t="s">
        <v>914</v>
      </c>
      <c r="F343" s="128" t="s">
        <v>698</v>
      </c>
      <c r="G343" s="130" t="s">
        <v>699</v>
      </c>
      <c r="H343" s="128" t="s">
        <v>817</v>
      </c>
      <c r="I343" s="128" t="s">
        <v>799</v>
      </c>
      <c r="J343" s="128" t="s">
        <v>89</v>
      </c>
      <c r="K343" s="128" t="s">
        <v>803</v>
      </c>
      <c r="L343" s="131">
        <v>-37</v>
      </c>
      <c r="M343" s="128" t="s">
        <v>801</v>
      </c>
      <c r="N343" s="128" t="s">
        <v>700</v>
      </c>
      <c r="O343" s="128" t="s">
        <v>877</v>
      </c>
    </row>
    <row r="344" spans="1:15" x14ac:dyDescent="0.15">
      <c r="A344" t="str">
        <f t="shared" si="5"/>
        <v>SCS0004386S413049221020A</v>
      </c>
      <c r="B344" s="124" t="s">
        <v>796</v>
      </c>
      <c r="C344" s="125">
        <v>44895</v>
      </c>
      <c r="D344" s="125">
        <v>44904</v>
      </c>
      <c r="E344" s="124" t="s">
        <v>914</v>
      </c>
      <c r="F344" s="124" t="s">
        <v>710</v>
      </c>
      <c r="G344" s="126" t="s">
        <v>711</v>
      </c>
      <c r="H344" s="124" t="s">
        <v>823</v>
      </c>
      <c r="I344" s="124" t="s">
        <v>799</v>
      </c>
      <c r="J344" s="124" t="s">
        <v>234</v>
      </c>
      <c r="K344" s="124" t="s">
        <v>885</v>
      </c>
      <c r="L344" s="127">
        <v>-593</v>
      </c>
      <c r="M344" s="124" t="s">
        <v>801</v>
      </c>
      <c r="N344" s="124" t="s">
        <v>236</v>
      </c>
      <c r="O344" s="124" t="s">
        <v>877</v>
      </c>
    </row>
    <row r="345" spans="1:15" x14ac:dyDescent="0.15">
      <c r="A345" t="str">
        <f t="shared" si="5"/>
        <v>SCS0004387S413049221020A</v>
      </c>
      <c r="B345" s="128" t="s">
        <v>796</v>
      </c>
      <c r="C345" s="129">
        <v>44895</v>
      </c>
      <c r="D345" s="129">
        <v>44904</v>
      </c>
      <c r="E345" s="128" t="s">
        <v>914</v>
      </c>
      <c r="F345" s="128" t="s">
        <v>712</v>
      </c>
      <c r="G345" s="130" t="s">
        <v>709</v>
      </c>
      <c r="H345" s="128" t="s">
        <v>822</v>
      </c>
      <c r="I345" s="128" t="s">
        <v>799</v>
      </c>
      <c r="J345" s="128" t="s">
        <v>234</v>
      </c>
      <c r="K345" s="128" t="s">
        <v>885</v>
      </c>
      <c r="L345" s="131">
        <v>-890</v>
      </c>
      <c r="M345" s="128" t="s">
        <v>801</v>
      </c>
      <c r="N345" s="128" t="s">
        <v>236</v>
      </c>
      <c r="O345" s="128" t="s">
        <v>877</v>
      </c>
    </row>
    <row r="346" spans="1:15" x14ac:dyDescent="0.15">
      <c r="A346" t="str">
        <f t="shared" si="5"/>
        <v>SCS0004395S413049221027A</v>
      </c>
      <c r="B346" s="124" t="s">
        <v>796</v>
      </c>
      <c r="C346" s="125">
        <v>44895</v>
      </c>
      <c r="D346" s="125">
        <v>44904</v>
      </c>
      <c r="E346" s="124" t="s">
        <v>914</v>
      </c>
      <c r="F346" s="124" t="s">
        <v>715</v>
      </c>
      <c r="G346" s="126" t="s">
        <v>716</v>
      </c>
      <c r="H346" s="124" t="s">
        <v>819</v>
      </c>
      <c r="I346" s="124" t="s">
        <v>799</v>
      </c>
      <c r="J346" s="124" t="s">
        <v>234</v>
      </c>
      <c r="K346" s="124" t="s">
        <v>885</v>
      </c>
      <c r="L346" s="127">
        <v>-1275</v>
      </c>
      <c r="M346" s="124" t="s">
        <v>801</v>
      </c>
      <c r="N346" s="124" t="s">
        <v>129</v>
      </c>
      <c r="O346" s="124" t="s">
        <v>877</v>
      </c>
    </row>
    <row r="347" spans="1:15" x14ac:dyDescent="0.15">
      <c r="A347" t="str">
        <f t="shared" si="5"/>
        <v>SCS0004520S413029221012A</v>
      </c>
      <c r="B347" s="128" t="s">
        <v>796</v>
      </c>
      <c r="C347" s="129">
        <v>44895</v>
      </c>
      <c r="D347" s="129">
        <v>44904</v>
      </c>
      <c r="E347" s="128" t="s">
        <v>914</v>
      </c>
      <c r="F347" s="128" t="s">
        <v>717</v>
      </c>
      <c r="G347" s="130" t="s">
        <v>718</v>
      </c>
      <c r="H347" s="128" t="s">
        <v>918</v>
      </c>
      <c r="I347" s="128" t="s">
        <v>799</v>
      </c>
      <c r="J347" s="128" t="s">
        <v>27</v>
      </c>
      <c r="K347" s="128" t="s">
        <v>824</v>
      </c>
      <c r="L347" s="131">
        <v>-5000</v>
      </c>
      <c r="M347" s="128" t="s">
        <v>801</v>
      </c>
      <c r="N347" s="128" t="s">
        <v>33</v>
      </c>
      <c r="O347" s="128" t="s">
        <v>877</v>
      </c>
    </row>
    <row r="348" spans="1:15" x14ac:dyDescent="0.15">
      <c r="A348" t="str">
        <f t="shared" si="5"/>
        <v>SCS0005773S413049221020A</v>
      </c>
      <c r="B348" s="124" t="s">
        <v>796</v>
      </c>
      <c r="C348" s="125">
        <v>44895</v>
      </c>
      <c r="D348" s="125">
        <v>44904</v>
      </c>
      <c r="E348" s="124" t="s">
        <v>914</v>
      </c>
      <c r="F348" s="124" t="s">
        <v>721</v>
      </c>
      <c r="G348" s="126" t="s">
        <v>722</v>
      </c>
      <c r="H348" s="124" t="s">
        <v>919</v>
      </c>
      <c r="I348" s="124" t="s">
        <v>799</v>
      </c>
      <c r="J348" s="124" t="s">
        <v>234</v>
      </c>
      <c r="K348" s="124" t="s">
        <v>885</v>
      </c>
      <c r="L348" s="127">
        <v>-640</v>
      </c>
      <c r="M348" s="124" t="s">
        <v>801</v>
      </c>
      <c r="N348" s="124" t="s">
        <v>236</v>
      </c>
      <c r="O348" s="124" t="s">
        <v>877</v>
      </c>
    </row>
    <row r="349" spans="1:15" x14ac:dyDescent="0.15">
      <c r="A349" t="str">
        <f t="shared" si="5"/>
        <v>SHT0000991S413167221103A</v>
      </c>
      <c r="B349" s="128" t="s">
        <v>796</v>
      </c>
      <c r="C349" s="129">
        <v>44895</v>
      </c>
      <c r="D349" s="129">
        <v>44904</v>
      </c>
      <c r="E349" s="128" t="s">
        <v>914</v>
      </c>
      <c r="F349" s="128" t="s">
        <v>725</v>
      </c>
      <c r="G349" s="130" t="s">
        <v>726</v>
      </c>
      <c r="H349" s="128" t="s">
        <v>869</v>
      </c>
      <c r="I349" s="128" t="s">
        <v>799</v>
      </c>
      <c r="J349" s="128" t="s">
        <v>728</v>
      </c>
      <c r="K349" s="128" t="s">
        <v>920</v>
      </c>
      <c r="L349" s="131">
        <v>-410</v>
      </c>
      <c r="M349" s="128" t="s">
        <v>801</v>
      </c>
      <c r="N349" s="128" t="s">
        <v>237</v>
      </c>
      <c r="O349" s="128" t="s">
        <v>877</v>
      </c>
    </row>
    <row r="350" spans="1:15" x14ac:dyDescent="0.15">
      <c r="A350" t="str">
        <f t="shared" si="5"/>
        <v>SHT0000991S413167221108A</v>
      </c>
      <c r="B350" s="124" t="s">
        <v>796</v>
      </c>
      <c r="C350" s="125">
        <v>44895</v>
      </c>
      <c r="D350" s="125">
        <v>44904</v>
      </c>
      <c r="E350" s="124" t="s">
        <v>914</v>
      </c>
      <c r="F350" s="124" t="s">
        <v>725</v>
      </c>
      <c r="G350" s="126" t="s">
        <v>726</v>
      </c>
      <c r="H350" s="124" t="s">
        <v>869</v>
      </c>
      <c r="I350" s="124" t="s">
        <v>799</v>
      </c>
      <c r="J350" s="124" t="s">
        <v>728</v>
      </c>
      <c r="K350" s="124" t="s">
        <v>920</v>
      </c>
      <c r="L350" s="127">
        <v>-1475</v>
      </c>
      <c r="M350" s="124" t="s">
        <v>801</v>
      </c>
      <c r="N350" s="124" t="s">
        <v>224</v>
      </c>
      <c r="O350" s="124" t="s">
        <v>877</v>
      </c>
    </row>
    <row r="351" spans="1:15" x14ac:dyDescent="0.15">
      <c r="A351" t="str">
        <f t="shared" si="5"/>
        <v>SHT0000992S413038220617</v>
      </c>
      <c r="B351" s="128" t="s">
        <v>796</v>
      </c>
      <c r="C351" s="129">
        <v>44895</v>
      </c>
      <c r="D351" s="129">
        <v>44904</v>
      </c>
      <c r="E351" s="128" t="s">
        <v>914</v>
      </c>
      <c r="F351" s="128" t="s">
        <v>729</v>
      </c>
      <c r="G351" s="130" t="s">
        <v>730</v>
      </c>
      <c r="H351" s="128" t="s">
        <v>869</v>
      </c>
      <c r="I351" s="128" t="s">
        <v>799</v>
      </c>
      <c r="J351" s="128" t="s">
        <v>207</v>
      </c>
      <c r="K351" s="128" t="s">
        <v>893</v>
      </c>
      <c r="L351" s="131">
        <v>-661</v>
      </c>
      <c r="M351" s="128" t="s">
        <v>801</v>
      </c>
      <c r="N351" s="128" t="s">
        <v>874</v>
      </c>
      <c r="O351" s="128" t="s">
        <v>877</v>
      </c>
    </row>
    <row r="352" spans="1:15" x14ac:dyDescent="0.15">
      <c r="A352" t="str">
        <f t="shared" si="5"/>
        <v>SHT0000992S413167221108A</v>
      </c>
      <c r="B352" s="124" t="s">
        <v>796</v>
      </c>
      <c r="C352" s="125">
        <v>44895</v>
      </c>
      <c r="D352" s="125">
        <v>44904</v>
      </c>
      <c r="E352" s="124" t="s">
        <v>914</v>
      </c>
      <c r="F352" s="124" t="s">
        <v>729</v>
      </c>
      <c r="G352" s="126" t="s">
        <v>730</v>
      </c>
      <c r="H352" s="124" t="s">
        <v>869</v>
      </c>
      <c r="I352" s="124" t="s">
        <v>799</v>
      </c>
      <c r="J352" s="124" t="s">
        <v>728</v>
      </c>
      <c r="K352" s="124" t="s">
        <v>920</v>
      </c>
      <c r="L352" s="127">
        <v>-1200</v>
      </c>
      <c r="M352" s="124" t="s">
        <v>801</v>
      </c>
      <c r="N352" s="124" t="s">
        <v>224</v>
      </c>
      <c r="O352" s="124" t="s">
        <v>877</v>
      </c>
    </row>
    <row r="353" spans="1:15" x14ac:dyDescent="0.15">
      <c r="A353" t="str">
        <f t="shared" si="5"/>
        <v>SHT0001000S413044220201</v>
      </c>
      <c r="B353" s="128" t="s">
        <v>796</v>
      </c>
      <c r="C353" s="129">
        <v>44895</v>
      </c>
      <c r="D353" s="129">
        <v>44904</v>
      </c>
      <c r="E353" s="128" t="s">
        <v>914</v>
      </c>
      <c r="F353" s="128" t="s">
        <v>731</v>
      </c>
      <c r="G353" s="130" t="s">
        <v>602</v>
      </c>
      <c r="H353" s="128" t="s">
        <v>802</v>
      </c>
      <c r="I353" s="128" t="s">
        <v>799</v>
      </c>
      <c r="J353" s="128" t="s">
        <v>265</v>
      </c>
      <c r="K353" s="128" t="s">
        <v>887</v>
      </c>
      <c r="L353" s="131">
        <v>-35</v>
      </c>
      <c r="M353" s="128" t="s">
        <v>801</v>
      </c>
      <c r="N353" s="128" t="s">
        <v>805</v>
      </c>
      <c r="O353" s="128" t="s">
        <v>877</v>
      </c>
    </row>
    <row r="354" spans="1:15" x14ac:dyDescent="0.15">
      <c r="A354" t="str">
        <f t="shared" si="5"/>
        <v>SHT0001000S413044220423A</v>
      </c>
      <c r="B354" s="124" t="s">
        <v>796</v>
      </c>
      <c r="C354" s="125">
        <v>44895</v>
      </c>
      <c r="D354" s="125">
        <v>44904</v>
      </c>
      <c r="E354" s="124" t="s">
        <v>914</v>
      </c>
      <c r="F354" s="124" t="s">
        <v>731</v>
      </c>
      <c r="G354" s="126" t="s">
        <v>602</v>
      </c>
      <c r="H354" s="124" t="s">
        <v>802</v>
      </c>
      <c r="I354" s="124" t="s">
        <v>799</v>
      </c>
      <c r="J354" s="124" t="s">
        <v>265</v>
      </c>
      <c r="K354" s="124" t="s">
        <v>887</v>
      </c>
      <c r="L354" s="127">
        <v>-206</v>
      </c>
      <c r="M354" s="124" t="s">
        <v>801</v>
      </c>
      <c r="N354" s="124" t="s">
        <v>733</v>
      </c>
      <c r="O354" s="124" t="s">
        <v>877</v>
      </c>
    </row>
    <row r="355" spans="1:15" x14ac:dyDescent="0.15">
      <c r="A355" t="str">
        <f t="shared" si="5"/>
        <v>SHT0001000S413044220531</v>
      </c>
      <c r="B355" s="128" t="s">
        <v>796</v>
      </c>
      <c r="C355" s="129">
        <v>44895</v>
      </c>
      <c r="D355" s="129">
        <v>44904</v>
      </c>
      <c r="E355" s="128" t="s">
        <v>914</v>
      </c>
      <c r="F355" s="128" t="s">
        <v>731</v>
      </c>
      <c r="G355" s="130" t="s">
        <v>602</v>
      </c>
      <c r="H355" s="128" t="s">
        <v>802</v>
      </c>
      <c r="I355" s="128" t="s">
        <v>799</v>
      </c>
      <c r="J355" s="128" t="s">
        <v>265</v>
      </c>
      <c r="K355" s="128" t="s">
        <v>887</v>
      </c>
      <c r="L355" s="131">
        <v>-38</v>
      </c>
      <c r="M355" s="128" t="s">
        <v>801</v>
      </c>
      <c r="N355" s="128" t="s">
        <v>813</v>
      </c>
      <c r="O355" s="128" t="s">
        <v>877</v>
      </c>
    </row>
    <row r="356" spans="1:15" x14ac:dyDescent="0.15">
      <c r="A356" t="str">
        <f t="shared" si="5"/>
        <v>SHT0001010S413052220201</v>
      </c>
      <c r="B356" s="124" t="s">
        <v>796</v>
      </c>
      <c r="C356" s="125">
        <v>44895</v>
      </c>
      <c r="D356" s="125">
        <v>44904</v>
      </c>
      <c r="E356" s="124" t="s">
        <v>914</v>
      </c>
      <c r="F356" s="124" t="s">
        <v>735</v>
      </c>
      <c r="G356" s="126" t="s">
        <v>736</v>
      </c>
      <c r="H356" s="124" t="s">
        <v>802</v>
      </c>
      <c r="I356" s="124" t="s">
        <v>799</v>
      </c>
      <c r="J356" s="124" t="s">
        <v>220</v>
      </c>
      <c r="K356" s="124" t="s">
        <v>821</v>
      </c>
      <c r="L356" s="127">
        <v>-6</v>
      </c>
      <c r="M356" s="124" t="s">
        <v>801</v>
      </c>
      <c r="N356" s="124" t="s">
        <v>805</v>
      </c>
      <c r="O356" s="124" t="s">
        <v>877</v>
      </c>
    </row>
    <row r="357" spans="1:15" x14ac:dyDescent="0.15">
      <c r="A357" t="str">
        <f t="shared" si="5"/>
        <v>SHT0001010S413052220919A</v>
      </c>
      <c r="B357" s="128" t="s">
        <v>796</v>
      </c>
      <c r="C357" s="129">
        <v>44895</v>
      </c>
      <c r="D357" s="129">
        <v>44904</v>
      </c>
      <c r="E357" s="128" t="s">
        <v>921</v>
      </c>
      <c r="F357" s="128" t="s">
        <v>735</v>
      </c>
      <c r="G357" s="130" t="s">
        <v>736</v>
      </c>
      <c r="H357" s="128" t="s">
        <v>802</v>
      </c>
      <c r="I357" s="128" t="s">
        <v>799</v>
      </c>
      <c r="J357" s="128" t="s">
        <v>220</v>
      </c>
      <c r="K357" s="128" t="s">
        <v>821</v>
      </c>
      <c r="L357" s="131">
        <v>-112</v>
      </c>
      <c r="M357" s="128" t="s">
        <v>801</v>
      </c>
      <c r="N357" s="128" t="s">
        <v>477</v>
      </c>
      <c r="O357" s="128" t="s">
        <v>877</v>
      </c>
    </row>
    <row r="358" spans="1:15" x14ac:dyDescent="0.15">
      <c r="A358" t="str">
        <f t="shared" si="5"/>
        <v>SHT0001070S437023220201</v>
      </c>
      <c r="B358" s="124" t="s">
        <v>796</v>
      </c>
      <c r="C358" s="125">
        <v>44895</v>
      </c>
      <c r="D358" s="125">
        <v>44904</v>
      </c>
      <c r="E358" s="124" t="s">
        <v>921</v>
      </c>
      <c r="F358" s="124" t="s">
        <v>748</v>
      </c>
      <c r="G358" s="126" t="s">
        <v>749</v>
      </c>
      <c r="H358" s="124" t="s">
        <v>828</v>
      </c>
      <c r="I358" s="124" t="s">
        <v>799</v>
      </c>
      <c r="J358" s="124" t="s">
        <v>71</v>
      </c>
      <c r="K358" s="124" t="s">
        <v>880</v>
      </c>
      <c r="L358" s="127">
        <v>-454</v>
      </c>
      <c r="M358" s="124" t="s">
        <v>801</v>
      </c>
      <c r="N358" s="124" t="s">
        <v>805</v>
      </c>
      <c r="O358" s="124" t="s">
        <v>877</v>
      </c>
    </row>
    <row r="359" spans="1:15" x14ac:dyDescent="0.15">
      <c r="A359" t="str">
        <f t="shared" si="5"/>
        <v>SHT0001103S413033220823A</v>
      </c>
      <c r="B359" s="128" t="s">
        <v>796</v>
      </c>
      <c r="C359" s="129">
        <v>44895</v>
      </c>
      <c r="D359" s="129">
        <v>44904</v>
      </c>
      <c r="E359" s="128" t="s">
        <v>921</v>
      </c>
      <c r="F359" s="128" t="s">
        <v>754</v>
      </c>
      <c r="G359" s="130" t="s">
        <v>755</v>
      </c>
      <c r="H359" s="128" t="s">
        <v>798</v>
      </c>
      <c r="I359" s="128" t="s">
        <v>799</v>
      </c>
      <c r="J359" s="128" t="s">
        <v>166</v>
      </c>
      <c r="K359" s="128" t="s">
        <v>816</v>
      </c>
      <c r="L359" s="131">
        <v>-40</v>
      </c>
      <c r="M359" s="128" t="s">
        <v>801</v>
      </c>
      <c r="N359" s="128" t="s">
        <v>81</v>
      </c>
      <c r="O359" s="128" t="s">
        <v>877</v>
      </c>
    </row>
    <row r="360" spans="1:15" x14ac:dyDescent="0.15">
      <c r="A360" t="str">
        <f t="shared" si="5"/>
        <v>SHT0001103S413033220920A</v>
      </c>
      <c r="B360" s="124" t="s">
        <v>796</v>
      </c>
      <c r="C360" s="125">
        <v>44895</v>
      </c>
      <c r="D360" s="125">
        <v>44904</v>
      </c>
      <c r="E360" s="124" t="s">
        <v>921</v>
      </c>
      <c r="F360" s="124" t="s">
        <v>754</v>
      </c>
      <c r="G360" s="126" t="s">
        <v>755</v>
      </c>
      <c r="H360" s="124" t="s">
        <v>798</v>
      </c>
      <c r="I360" s="124" t="s">
        <v>799</v>
      </c>
      <c r="J360" s="124" t="s">
        <v>166</v>
      </c>
      <c r="K360" s="124" t="s">
        <v>816</v>
      </c>
      <c r="L360" s="127">
        <v>-440</v>
      </c>
      <c r="M360" s="124" t="s">
        <v>801</v>
      </c>
      <c r="N360" s="124" t="s">
        <v>259</v>
      </c>
      <c r="O360" s="124" t="s">
        <v>877</v>
      </c>
    </row>
    <row r="361" spans="1:15" x14ac:dyDescent="0.15">
      <c r="A361" t="str">
        <f t="shared" si="5"/>
        <v>SHT0001103S413033220920A</v>
      </c>
      <c r="B361" s="128" t="s">
        <v>796</v>
      </c>
      <c r="C361" s="129">
        <v>44895</v>
      </c>
      <c r="D361" s="129">
        <v>44904</v>
      </c>
      <c r="E361" s="128" t="s">
        <v>921</v>
      </c>
      <c r="F361" s="128" t="s">
        <v>754</v>
      </c>
      <c r="G361" s="130" t="s">
        <v>755</v>
      </c>
      <c r="H361" s="128" t="s">
        <v>798</v>
      </c>
      <c r="I361" s="128" t="s">
        <v>799</v>
      </c>
      <c r="J361" s="128" t="s">
        <v>166</v>
      </c>
      <c r="K361" s="128" t="s">
        <v>816</v>
      </c>
      <c r="L361" s="131">
        <v>-360</v>
      </c>
      <c r="M361" s="128" t="s">
        <v>801</v>
      </c>
      <c r="N361" s="128" t="s">
        <v>259</v>
      </c>
      <c r="O361" s="128" t="s">
        <v>877</v>
      </c>
    </row>
    <row r="362" spans="1:15" x14ac:dyDescent="0.15">
      <c r="A362" t="str">
        <f t="shared" si="5"/>
        <v>SHT0001139S413039220812A</v>
      </c>
      <c r="B362" s="124" t="s">
        <v>796</v>
      </c>
      <c r="C362" s="125">
        <v>44895</v>
      </c>
      <c r="D362" s="125">
        <v>44904</v>
      </c>
      <c r="E362" s="124" t="s">
        <v>921</v>
      </c>
      <c r="F362" s="124" t="s">
        <v>62</v>
      </c>
      <c r="G362" s="126" t="s">
        <v>63</v>
      </c>
      <c r="H362" s="124" t="s">
        <v>922</v>
      </c>
      <c r="I362" s="124" t="s">
        <v>799</v>
      </c>
      <c r="J362" s="124" t="s">
        <v>59</v>
      </c>
      <c r="K362" s="124" t="s">
        <v>838</v>
      </c>
      <c r="L362" s="127">
        <v>-153</v>
      </c>
      <c r="M362" s="124" t="s">
        <v>801</v>
      </c>
      <c r="N362" s="124" t="s">
        <v>64</v>
      </c>
      <c r="O362" s="124" t="s">
        <v>877</v>
      </c>
    </row>
    <row r="363" spans="1:15" x14ac:dyDescent="0.15">
      <c r="A363" t="str">
        <f t="shared" si="5"/>
        <v>SHT0001139S413039220812A</v>
      </c>
      <c r="B363" s="128" t="s">
        <v>796</v>
      </c>
      <c r="C363" s="129">
        <v>44895</v>
      </c>
      <c r="D363" s="129">
        <v>44904</v>
      </c>
      <c r="E363" s="128" t="s">
        <v>921</v>
      </c>
      <c r="F363" s="128" t="s">
        <v>62</v>
      </c>
      <c r="G363" s="130" t="s">
        <v>63</v>
      </c>
      <c r="H363" s="128" t="s">
        <v>922</v>
      </c>
      <c r="I363" s="128" t="s">
        <v>799</v>
      </c>
      <c r="J363" s="128" t="s">
        <v>59</v>
      </c>
      <c r="K363" s="128" t="s">
        <v>838</v>
      </c>
      <c r="L363" s="131">
        <v>-200</v>
      </c>
      <c r="M363" s="128" t="s">
        <v>801</v>
      </c>
      <c r="N363" s="128" t="s">
        <v>64</v>
      </c>
      <c r="O363" s="128" t="s">
        <v>877</v>
      </c>
    </row>
    <row r="364" spans="1:15" x14ac:dyDescent="0.15">
      <c r="A364" t="str">
        <f t="shared" si="5"/>
        <v>SHT0001139S413039221007A</v>
      </c>
      <c r="B364" s="124" t="s">
        <v>796</v>
      </c>
      <c r="C364" s="125">
        <v>44895</v>
      </c>
      <c r="D364" s="125">
        <v>44904</v>
      </c>
      <c r="E364" s="124" t="s">
        <v>921</v>
      </c>
      <c r="F364" s="124" t="s">
        <v>62</v>
      </c>
      <c r="G364" s="126" t="s">
        <v>63</v>
      </c>
      <c r="H364" s="124" t="s">
        <v>922</v>
      </c>
      <c r="I364" s="124" t="s">
        <v>799</v>
      </c>
      <c r="J364" s="124" t="s">
        <v>59</v>
      </c>
      <c r="K364" s="124" t="s">
        <v>838</v>
      </c>
      <c r="L364" s="127">
        <v>-153</v>
      </c>
      <c r="M364" s="124" t="s">
        <v>801</v>
      </c>
      <c r="N364" s="124" t="s">
        <v>65</v>
      </c>
      <c r="O364" s="124" t="s">
        <v>877</v>
      </c>
    </row>
    <row r="365" spans="1:15" x14ac:dyDescent="0.15">
      <c r="A365" t="str">
        <f t="shared" si="5"/>
        <v>SHT0001139S413039221007A</v>
      </c>
      <c r="B365" s="128" t="s">
        <v>796</v>
      </c>
      <c r="C365" s="129">
        <v>44895</v>
      </c>
      <c r="D365" s="129">
        <v>44904</v>
      </c>
      <c r="E365" s="128" t="s">
        <v>921</v>
      </c>
      <c r="F365" s="128" t="s">
        <v>62</v>
      </c>
      <c r="G365" s="130" t="s">
        <v>63</v>
      </c>
      <c r="H365" s="128" t="s">
        <v>922</v>
      </c>
      <c r="I365" s="128" t="s">
        <v>799</v>
      </c>
      <c r="J365" s="128" t="s">
        <v>59</v>
      </c>
      <c r="K365" s="128" t="s">
        <v>838</v>
      </c>
      <c r="L365" s="131">
        <v>-47</v>
      </c>
      <c r="M365" s="128" t="s">
        <v>801</v>
      </c>
      <c r="N365" s="128" t="s">
        <v>65</v>
      </c>
      <c r="O365" s="128" t="s">
        <v>877</v>
      </c>
    </row>
    <row r="366" spans="1:15" x14ac:dyDescent="0.15">
      <c r="A366" t="str">
        <f t="shared" si="5"/>
        <v>BAS0000039S413070220413A</v>
      </c>
      <c r="B366" s="124" t="s">
        <v>796</v>
      </c>
      <c r="C366" s="125">
        <v>44895</v>
      </c>
      <c r="D366" s="125">
        <v>44904</v>
      </c>
      <c r="E366" s="124" t="s">
        <v>921</v>
      </c>
      <c r="F366" s="124" t="s">
        <v>756</v>
      </c>
      <c r="G366" s="126" t="s">
        <v>757</v>
      </c>
      <c r="H366" s="124" t="s">
        <v>875</v>
      </c>
      <c r="I366" s="124" t="s">
        <v>799</v>
      </c>
      <c r="J366" s="124" t="s">
        <v>80</v>
      </c>
      <c r="K366" s="124" t="s">
        <v>804</v>
      </c>
      <c r="L366" s="127">
        <v>-1200</v>
      </c>
      <c r="M366" s="124" t="s">
        <v>801</v>
      </c>
      <c r="N366" s="124" t="s">
        <v>435</v>
      </c>
      <c r="O366" s="124" t="s">
        <v>877</v>
      </c>
    </row>
  </sheetData>
  <phoneticPr fontId="13" type="noConversion"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ABCB5-A475-443F-AD93-9641BF280EDD}">
  <dimension ref="A1:M18"/>
  <sheetViews>
    <sheetView workbookViewId="0">
      <selection activeCell="E1" sqref="E1:M18"/>
    </sheetView>
  </sheetViews>
  <sheetFormatPr defaultRowHeight="14.25" x14ac:dyDescent="0.15"/>
  <sheetData>
    <row r="1" spans="1:13" x14ac:dyDescent="0.15">
      <c r="A1" s="122" t="s">
        <v>1</v>
      </c>
      <c r="B1" s="123" t="s">
        <v>769</v>
      </c>
      <c r="C1" s="123" t="s">
        <v>789</v>
      </c>
      <c r="D1" s="122" t="s">
        <v>790</v>
      </c>
      <c r="E1" s="122" t="s">
        <v>771</v>
      </c>
      <c r="F1" s="122" t="s">
        <v>791</v>
      </c>
      <c r="G1" s="122" t="s">
        <v>792</v>
      </c>
      <c r="H1" s="122" t="s">
        <v>793</v>
      </c>
      <c r="I1" s="122" t="s">
        <v>17</v>
      </c>
      <c r="J1" s="122" t="s">
        <v>794</v>
      </c>
      <c r="K1" s="123" t="s">
        <v>19</v>
      </c>
      <c r="L1" s="122" t="s">
        <v>18</v>
      </c>
      <c r="M1" s="122" t="s">
        <v>772</v>
      </c>
    </row>
    <row r="2" spans="1:13" x14ac:dyDescent="0.15">
      <c r="A2" s="124" t="s">
        <v>796</v>
      </c>
      <c r="B2" s="125">
        <v>44895</v>
      </c>
      <c r="C2" s="125">
        <v>44904</v>
      </c>
      <c r="D2" s="124" t="s">
        <v>944</v>
      </c>
      <c r="E2" s="124" t="s">
        <v>159</v>
      </c>
      <c r="F2" s="126" t="s">
        <v>160</v>
      </c>
      <c r="G2" s="124" t="s">
        <v>798</v>
      </c>
      <c r="H2" s="124" t="s">
        <v>945</v>
      </c>
      <c r="I2" s="124" t="s">
        <v>105</v>
      </c>
      <c r="J2" s="124" t="s">
        <v>806</v>
      </c>
      <c r="K2" s="127">
        <v>-181</v>
      </c>
      <c r="L2" s="124" t="s">
        <v>801</v>
      </c>
      <c r="M2" s="124" t="s">
        <v>161</v>
      </c>
    </row>
    <row r="3" spans="1:13" x14ac:dyDescent="0.15">
      <c r="A3" s="128" t="s">
        <v>796</v>
      </c>
      <c r="B3" s="129">
        <v>44895</v>
      </c>
      <c r="C3" s="129">
        <v>44904</v>
      </c>
      <c r="D3" s="128" t="s">
        <v>944</v>
      </c>
      <c r="E3" s="128" t="s">
        <v>172</v>
      </c>
      <c r="F3" s="130" t="s">
        <v>173</v>
      </c>
      <c r="G3" s="128" t="s">
        <v>798</v>
      </c>
      <c r="H3" s="128" t="s">
        <v>945</v>
      </c>
      <c r="I3" s="128" t="s">
        <v>105</v>
      </c>
      <c r="J3" s="128" t="s">
        <v>806</v>
      </c>
      <c r="K3" s="131">
        <v>-384</v>
      </c>
      <c r="L3" s="128" t="s">
        <v>801</v>
      </c>
      <c r="M3" s="128" t="s">
        <v>813</v>
      </c>
    </row>
    <row r="4" spans="1:13" x14ac:dyDescent="0.15">
      <c r="A4" s="124" t="s">
        <v>796</v>
      </c>
      <c r="B4" s="125">
        <v>44895</v>
      </c>
      <c r="C4" s="125">
        <v>44904</v>
      </c>
      <c r="D4" s="124" t="s">
        <v>944</v>
      </c>
      <c r="E4" s="124" t="s">
        <v>174</v>
      </c>
      <c r="F4" s="126" t="s">
        <v>175</v>
      </c>
      <c r="G4" s="124" t="s">
        <v>798</v>
      </c>
      <c r="H4" s="124" t="s">
        <v>945</v>
      </c>
      <c r="I4" s="124" t="s">
        <v>105</v>
      </c>
      <c r="J4" s="124" t="s">
        <v>806</v>
      </c>
      <c r="K4" s="127">
        <v>-254</v>
      </c>
      <c r="L4" s="124" t="s">
        <v>801</v>
      </c>
      <c r="M4" s="124" t="s">
        <v>812</v>
      </c>
    </row>
    <row r="5" spans="1:13" x14ac:dyDescent="0.15">
      <c r="A5" s="128" t="s">
        <v>796</v>
      </c>
      <c r="B5" s="129">
        <v>44895</v>
      </c>
      <c r="C5" s="129">
        <v>44904</v>
      </c>
      <c r="D5" s="128" t="s">
        <v>944</v>
      </c>
      <c r="E5" s="128" t="s">
        <v>176</v>
      </c>
      <c r="F5" s="130" t="s">
        <v>177</v>
      </c>
      <c r="G5" s="128" t="s">
        <v>798</v>
      </c>
      <c r="H5" s="128" t="s">
        <v>945</v>
      </c>
      <c r="I5" s="128" t="s">
        <v>105</v>
      </c>
      <c r="J5" s="128" t="s">
        <v>806</v>
      </c>
      <c r="K5" s="131">
        <v>-1050</v>
      </c>
      <c r="L5" s="128" t="s">
        <v>801</v>
      </c>
      <c r="M5" s="128" t="s">
        <v>178</v>
      </c>
    </row>
    <row r="6" spans="1:13" x14ac:dyDescent="0.15">
      <c r="A6" s="124" t="s">
        <v>796</v>
      </c>
      <c r="B6" s="125">
        <v>44895</v>
      </c>
      <c r="C6" s="125">
        <v>44904</v>
      </c>
      <c r="D6" s="124" t="s">
        <v>944</v>
      </c>
      <c r="E6" s="124" t="s">
        <v>176</v>
      </c>
      <c r="F6" s="126" t="s">
        <v>177</v>
      </c>
      <c r="G6" s="124" t="s">
        <v>798</v>
      </c>
      <c r="H6" s="124" t="s">
        <v>945</v>
      </c>
      <c r="I6" s="124" t="s">
        <v>105</v>
      </c>
      <c r="J6" s="124" t="s">
        <v>806</v>
      </c>
      <c r="K6" s="127">
        <v>-358</v>
      </c>
      <c r="L6" s="124" t="s">
        <v>801</v>
      </c>
      <c r="M6" s="124" t="s">
        <v>179</v>
      </c>
    </row>
    <row r="7" spans="1:13" x14ac:dyDescent="0.15">
      <c r="A7" s="128" t="s">
        <v>796</v>
      </c>
      <c r="B7" s="129">
        <v>44895</v>
      </c>
      <c r="C7" s="129">
        <v>44904</v>
      </c>
      <c r="D7" s="128" t="s">
        <v>944</v>
      </c>
      <c r="E7" s="128" t="s">
        <v>180</v>
      </c>
      <c r="F7" s="130" t="s">
        <v>181</v>
      </c>
      <c r="G7" s="128" t="s">
        <v>798</v>
      </c>
      <c r="H7" s="128" t="s">
        <v>945</v>
      </c>
      <c r="I7" s="128" t="s">
        <v>105</v>
      </c>
      <c r="J7" s="128" t="s">
        <v>806</v>
      </c>
      <c r="K7" s="131">
        <v>-200</v>
      </c>
      <c r="L7" s="128" t="s">
        <v>801</v>
      </c>
      <c r="M7" s="128" t="s">
        <v>161</v>
      </c>
    </row>
    <row r="8" spans="1:13" x14ac:dyDescent="0.15">
      <c r="A8" s="124" t="s">
        <v>796</v>
      </c>
      <c r="B8" s="125">
        <v>44895</v>
      </c>
      <c r="C8" s="125">
        <v>44904</v>
      </c>
      <c r="D8" s="124" t="s">
        <v>944</v>
      </c>
      <c r="E8" s="124" t="s">
        <v>180</v>
      </c>
      <c r="F8" s="126" t="s">
        <v>181</v>
      </c>
      <c r="G8" s="124" t="s">
        <v>798</v>
      </c>
      <c r="H8" s="124" t="s">
        <v>945</v>
      </c>
      <c r="I8" s="124" t="s">
        <v>105</v>
      </c>
      <c r="J8" s="124" t="s">
        <v>806</v>
      </c>
      <c r="K8" s="127">
        <v>-450</v>
      </c>
      <c r="L8" s="124" t="s">
        <v>801</v>
      </c>
      <c r="M8" s="124" t="s">
        <v>182</v>
      </c>
    </row>
    <row r="9" spans="1:13" x14ac:dyDescent="0.15">
      <c r="A9" s="128" t="s">
        <v>796</v>
      </c>
      <c r="B9" s="129">
        <v>44895</v>
      </c>
      <c r="C9" s="129">
        <v>44904</v>
      </c>
      <c r="D9" s="128" t="s">
        <v>944</v>
      </c>
      <c r="E9" s="128" t="s">
        <v>180</v>
      </c>
      <c r="F9" s="130" t="s">
        <v>181</v>
      </c>
      <c r="G9" s="128" t="s">
        <v>798</v>
      </c>
      <c r="H9" s="128" t="s">
        <v>945</v>
      </c>
      <c r="I9" s="128" t="s">
        <v>105</v>
      </c>
      <c r="J9" s="128" t="s">
        <v>806</v>
      </c>
      <c r="K9" s="131">
        <v>-200</v>
      </c>
      <c r="L9" s="128" t="s">
        <v>801</v>
      </c>
      <c r="M9" s="128" t="s">
        <v>183</v>
      </c>
    </row>
    <row r="10" spans="1:13" x14ac:dyDescent="0.15">
      <c r="A10" s="124" t="s">
        <v>796</v>
      </c>
      <c r="B10" s="125">
        <v>44895</v>
      </c>
      <c r="C10" s="125">
        <v>44904</v>
      </c>
      <c r="D10" s="124" t="s">
        <v>944</v>
      </c>
      <c r="E10" s="124" t="s">
        <v>180</v>
      </c>
      <c r="F10" s="126" t="s">
        <v>181</v>
      </c>
      <c r="G10" s="124" t="s">
        <v>798</v>
      </c>
      <c r="H10" s="124" t="s">
        <v>945</v>
      </c>
      <c r="I10" s="124" t="s">
        <v>105</v>
      </c>
      <c r="J10" s="124" t="s">
        <v>806</v>
      </c>
      <c r="K10" s="127">
        <v>-1200</v>
      </c>
      <c r="L10" s="124" t="s">
        <v>801</v>
      </c>
      <c r="M10" s="124" t="s">
        <v>178</v>
      </c>
    </row>
    <row r="11" spans="1:13" x14ac:dyDescent="0.15">
      <c r="A11" s="128" t="s">
        <v>796</v>
      </c>
      <c r="B11" s="129">
        <v>44895</v>
      </c>
      <c r="C11" s="129">
        <v>44904</v>
      </c>
      <c r="D11" s="128" t="s">
        <v>944</v>
      </c>
      <c r="E11" s="128" t="s">
        <v>185</v>
      </c>
      <c r="F11" s="130" t="s">
        <v>186</v>
      </c>
      <c r="G11" s="128" t="s">
        <v>798</v>
      </c>
      <c r="H11" s="128" t="s">
        <v>945</v>
      </c>
      <c r="I11" s="128" t="s">
        <v>105</v>
      </c>
      <c r="J11" s="128" t="s">
        <v>806</v>
      </c>
      <c r="K11" s="131">
        <v>-100</v>
      </c>
      <c r="L11" s="128" t="s">
        <v>801</v>
      </c>
      <c r="M11" s="128" t="s">
        <v>813</v>
      </c>
    </row>
    <row r="12" spans="1:13" x14ac:dyDescent="0.15">
      <c r="A12" s="124" t="s">
        <v>796</v>
      </c>
      <c r="B12" s="125">
        <v>44895</v>
      </c>
      <c r="C12" s="125">
        <v>44904</v>
      </c>
      <c r="D12" s="124" t="s">
        <v>944</v>
      </c>
      <c r="E12" s="124" t="s">
        <v>187</v>
      </c>
      <c r="F12" s="126" t="s">
        <v>188</v>
      </c>
      <c r="G12" s="124" t="s">
        <v>798</v>
      </c>
      <c r="H12" s="124" t="s">
        <v>945</v>
      </c>
      <c r="I12" s="124" t="s">
        <v>105</v>
      </c>
      <c r="J12" s="124" t="s">
        <v>806</v>
      </c>
      <c r="K12" s="127">
        <v>-268</v>
      </c>
      <c r="L12" s="124" t="s">
        <v>801</v>
      </c>
      <c r="M12" s="124" t="s">
        <v>813</v>
      </c>
    </row>
    <row r="13" spans="1:13" x14ac:dyDescent="0.15">
      <c r="A13" s="128" t="s">
        <v>796</v>
      </c>
      <c r="B13" s="129">
        <v>44895</v>
      </c>
      <c r="C13" s="129">
        <v>44904</v>
      </c>
      <c r="D13" s="128" t="s">
        <v>944</v>
      </c>
      <c r="E13" s="128" t="s">
        <v>189</v>
      </c>
      <c r="F13" s="130" t="s">
        <v>190</v>
      </c>
      <c r="G13" s="128" t="s">
        <v>798</v>
      </c>
      <c r="H13" s="128" t="s">
        <v>945</v>
      </c>
      <c r="I13" s="128" t="s">
        <v>105</v>
      </c>
      <c r="J13" s="128" t="s">
        <v>806</v>
      </c>
      <c r="K13" s="131">
        <v>-764</v>
      </c>
      <c r="L13" s="128" t="s">
        <v>801</v>
      </c>
      <c r="M13" s="128" t="s">
        <v>813</v>
      </c>
    </row>
    <row r="14" spans="1:13" x14ac:dyDescent="0.15">
      <c r="A14" s="124" t="s">
        <v>796</v>
      </c>
      <c r="B14" s="125">
        <v>44895</v>
      </c>
      <c r="C14" s="125">
        <v>44904</v>
      </c>
      <c r="D14" s="124" t="s">
        <v>944</v>
      </c>
      <c r="E14" s="124" t="s">
        <v>191</v>
      </c>
      <c r="F14" s="126" t="s">
        <v>192</v>
      </c>
      <c r="G14" s="124" t="s">
        <v>798</v>
      </c>
      <c r="H14" s="124" t="s">
        <v>945</v>
      </c>
      <c r="I14" s="124" t="s">
        <v>105</v>
      </c>
      <c r="J14" s="124" t="s">
        <v>806</v>
      </c>
      <c r="K14" s="127">
        <v>-274</v>
      </c>
      <c r="L14" s="124" t="s">
        <v>801</v>
      </c>
      <c r="M14" s="124" t="s">
        <v>805</v>
      </c>
    </row>
    <row r="15" spans="1:13" x14ac:dyDescent="0.15">
      <c r="A15" s="128" t="s">
        <v>796</v>
      </c>
      <c r="B15" s="129">
        <v>44895</v>
      </c>
      <c r="C15" s="129">
        <v>44904</v>
      </c>
      <c r="D15" s="128" t="s">
        <v>944</v>
      </c>
      <c r="E15" s="128" t="s">
        <v>500</v>
      </c>
      <c r="F15" s="130" t="s">
        <v>501</v>
      </c>
      <c r="G15" s="128" t="s">
        <v>798</v>
      </c>
      <c r="H15" s="128" t="s">
        <v>945</v>
      </c>
      <c r="I15" s="128" t="s">
        <v>105</v>
      </c>
      <c r="J15" s="128" t="s">
        <v>806</v>
      </c>
      <c r="K15" s="131">
        <v>-500</v>
      </c>
      <c r="L15" s="128" t="s">
        <v>801</v>
      </c>
      <c r="M15" s="128" t="s">
        <v>179</v>
      </c>
    </row>
    <row r="16" spans="1:13" x14ac:dyDescent="0.15">
      <c r="A16" s="124" t="s">
        <v>796</v>
      </c>
      <c r="B16" s="125">
        <v>44895</v>
      </c>
      <c r="C16" s="125">
        <v>44904</v>
      </c>
      <c r="D16" s="124" t="s">
        <v>944</v>
      </c>
      <c r="E16" s="124" t="s">
        <v>695</v>
      </c>
      <c r="F16" s="126" t="s">
        <v>696</v>
      </c>
      <c r="G16" s="124" t="s">
        <v>798</v>
      </c>
      <c r="H16" s="124" t="s">
        <v>945</v>
      </c>
      <c r="I16" s="124" t="s">
        <v>105</v>
      </c>
      <c r="J16" s="124" t="s">
        <v>806</v>
      </c>
      <c r="K16" s="127">
        <v>-252</v>
      </c>
      <c r="L16" s="124" t="s">
        <v>801</v>
      </c>
      <c r="M16" s="124" t="s">
        <v>697</v>
      </c>
    </row>
    <row r="17" spans="1:13" x14ac:dyDescent="0.15">
      <c r="A17" s="128" t="s">
        <v>796</v>
      </c>
      <c r="B17" s="129">
        <v>44895</v>
      </c>
      <c r="C17" s="129">
        <v>44904</v>
      </c>
      <c r="D17" s="128" t="s">
        <v>944</v>
      </c>
      <c r="E17" s="128" t="s">
        <v>746</v>
      </c>
      <c r="F17" s="130" t="s">
        <v>747</v>
      </c>
      <c r="G17" s="128" t="s">
        <v>873</v>
      </c>
      <c r="H17" s="128" t="s">
        <v>945</v>
      </c>
      <c r="I17" s="128" t="s">
        <v>105</v>
      </c>
      <c r="J17" s="128" t="s">
        <v>806</v>
      </c>
      <c r="K17" s="131">
        <v>-779</v>
      </c>
      <c r="L17" s="128" t="s">
        <v>801</v>
      </c>
      <c r="M17" s="128" t="s">
        <v>805</v>
      </c>
    </row>
    <row r="18" spans="1:13" x14ac:dyDescent="0.15">
      <c r="A18" s="124" t="s">
        <v>796</v>
      </c>
      <c r="B18" s="125">
        <v>44895</v>
      </c>
      <c r="C18" s="125">
        <v>44904</v>
      </c>
      <c r="D18" s="124" t="s">
        <v>944</v>
      </c>
      <c r="E18" s="124" t="s">
        <v>746</v>
      </c>
      <c r="F18" s="126" t="s">
        <v>747</v>
      </c>
      <c r="G18" s="124" t="s">
        <v>873</v>
      </c>
      <c r="H18" s="124" t="s">
        <v>945</v>
      </c>
      <c r="I18" s="124" t="s">
        <v>105</v>
      </c>
      <c r="J18" s="124" t="s">
        <v>806</v>
      </c>
      <c r="K18" s="127">
        <v>-1870</v>
      </c>
      <c r="L18" s="124" t="s">
        <v>801</v>
      </c>
      <c r="M18" s="124" t="s">
        <v>813</v>
      </c>
    </row>
  </sheetData>
  <phoneticPr fontId="1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44"/>
  <sheetViews>
    <sheetView topLeftCell="A4"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87</v>
      </c>
      <c r="C8" s="56"/>
      <c r="D8" s="56"/>
      <c r="E8" s="56" t="s">
        <v>88</v>
      </c>
      <c r="F8" s="56"/>
      <c r="G8" s="56"/>
      <c r="H8" s="56" t="s">
        <v>89</v>
      </c>
      <c r="I8" s="56"/>
      <c r="J8" s="56"/>
      <c r="K8" s="8" t="s">
        <v>28</v>
      </c>
      <c r="L8" s="56">
        <v>790</v>
      </c>
      <c r="M8" s="56"/>
      <c r="N8" s="56" t="s">
        <v>90</v>
      </c>
      <c r="O8" s="56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87</v>
      </c>
      <c r="C9" s="56"/>
      <c r="D9" s="56"/>
      <c r="E9" s="56" t="s">
        <v>88</v>
      </c>
      <c r="F9" s="56"/>
      <c r="G9" s="56"/>
      <c r="H9" s="56" t="s">
        <v>89</v>
      </c>
      <c r="I9" s="56"/>
      <c r="J9" s="56"/>
      <c r="K9" s="8" t="s">
        <v>28</v>
      </c>
      <c r="L9" s="56">
        <v>1209</v>
      </c>
      <c r="M9" s="56"/>
      <c r="N9" s="56" t="s">
        <v>91</v>
      </c>
      <c r="O9" s="56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92</v>
      </c>
      <c r="C10" s="56"/>
      <c r="D10" s="56"/>
      <c r="E10" s="56" t="s">
        <v>93</v>
      </c>
      <c r="F10" s="56"/>
      <c r="G10" s="56"/>
      <c r="H10" s="56" t="s">
        <v>71</v>
      </c>
      <c r="I10" s="56"/>
      <c r="J10" s="56"/>
      <c r="K10" s="8" t="s">
        <v>28</v>
      </c>
      <c r="L10" s="56">
        <v>96</v>
      </c>
      <c r="M10" s="56"/>
      <c r="N10" s="56" t="s">
        <v>73</v>
      </c>
      <c r="O10" s="56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94</v>
      </c>
      <c r="C11" s="56"/>
      <c r="D11" s="56"/>
      <c r="E11" s="56" t="s">
        <v>95</v>
      </c>
      <c r="F11" s="56"/>
      <c r="G11" s="56"/>
      <c r="H11" s="56" t="s">
        <v>74</v>
      </c>
      <c r="I11" s="56"/>
      <c r="J11" s="56"/>
      <c r="K11" s="8" t="s">
        <v>28</v>
      </c>
      <c r="L11" s="56">
        <v>1200</v>
      </c>
      <c r="M11" s="56"/>
      <c r="N11" s="56" t="s">
        <v>96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94</v>
      </c>
      <c r="C12" s="56"/>
      <c r="D12" s="56"/>
      <c r="E12" s="56" t="s">
        <v>95</v>
      </c>
      <c r="F12" s="56"/>
      <c r="G12" s="56"/>
      <c r="H12" s="56" t="s">
        <v>76</v>
      </c>
      <c r="I12" s="56"/>
      <c r="J12" s="56"/>
      <c r="K12" s="8" t="s">
        <v>28</v>
      </c>
      <c r="L12" s="56">
        <v>4320</v>
      </c>
      <c r="M12" s="56"/>
      <c r="N12" s="56" t="s">
        <v>96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98</v>
      </c>
      <c r="C13" s="56"/>
      <c r="D13" s="56"/>
      <c r="E13" s="56" t="s">
        <v>99</v>
      </c>
      <c r="F13" s="56"/>
      <c r="G13" s="56"/>
      <c r="H13" s="56" t="s">
        <v>80</v>
      </c>
      <c r="I13" s="56"/>
      <c r="J13" s="56"/>
      <c r="K13" s="8" t="s">
        <v>28</v>
      </c>
      <c r="L13" s="56">
        <v>200</v>
      </c>
      <c r="M13" s="56"/>
      <c r="N13" s="56" t="s">
        <v>100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101</v>
      </c>
      <c r="C14" s="56"/>
      <c r="D14" s="56"/>
      <c r="E14" s="56" t="s">
        <v>102</v>
      </c>
      <c r="F14" s="56"/>
      <c r="G14" s="56"/>
      <c r="H14" s="56" t="s">
        <v>89</v>
      </c>
      <c r="I14" s="56"/>
      <c r="J14" s="56"/>
      <c r="K14" s="8" t="s">
        <v>28</v>
      </c>
      <c r="L14" s="56">
        <v>16</v>
      </c>
      <c r="M14" s="56"/>
      <c r="N14" s="56">
        <v>220201</v>
      </c>
      <c r="O14" s="56"/>
      <c r="P14" s="57" t="s">
        <v>759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103</v>
      </c>
      <c r="C15" s="56"/>
      <c r="D15" s="56"/>
      <c r="E15" s="56" t="s">
        <v>104</v>
      </c>
      <c r="F15" s="56"/>
      <c r="G15" s="56"/>
      <c r="H15" s="56" t="s">
        <v>105</v>
      </c>
      <c r="I15" s="56"/>
      <c r="J15" s="56"/>
      <c r="K15" s="8" t="s">
        <v>28</v>
      </c>
      <c r="L15" s="56">
        <v>20</v>
      </c>
      <c r="M15" s="56"/>
      <c r="N15" s="56">
        <v>220201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44"/>
  <sheetViews>
    <sheetView topLeftCell="A3" workbookViewId="0">
      <selection activeCell="B8" sqref="B8:R15"/>
    </sheetView>
  </sheetViews>
  <sheetFormatPr defaultColWidth="9" defaultRowHeight="14.25" x14ac:dyDescent="0.15"/>
  <cols>
    <col min="1" max="1" width="5.25" style="1" customWidth="1"/>
    <col min="2" max="2" width="6.625" style="1" customWidth="1"/>
    <col min="3" max="3" width="1.5" style="1" customWidth="1"/>
    <col min="4" max="4" width="6.25" style="1" customWidth="1"/>
    <col min="5" max="5" width="6.625" style="1" customWidth="1"/>
    <col min="6" max="6" width="10.125" style="1" customWidth="1"/>
    <col min="7" max="7" width="6" style="1" customWidth="1"/>
    <col min="8" max="8" width="4.875" style="1" customWidth="1"/>
    <col min="9" max="9" width="2" style="1" customWidth="1"/>
    <col min="10" max="10" width="4.75" style="1" customWidth="1"/>
    <col min="11" max="11" width="5.375" style="1" customWidth="1"/>
    <col min="12" max="12" width="6.75" style="1" customWidth="1"/>
    <col min="13" max="13" width="0.25" style="1" customWidth="1"/>
    <col min="14" max="14" width="5.75" style="1" customWidth="1"/>
    <col min="15" max="15" width="6.125" style="1" customWidth="1"/>
    <col min="16" max="16" width="13" style="1" customWidth="1"/>
    <col min="17" max="17" width="8" style="1" customWidth="1"/>
    <col min="18" max="18" width="5.625" style="1" customWidth="1"/>
    <col min="19" max="19" width="8" style="1" customWidth="1"/>
    <col min="20" max="20" width="4.125" style="1" customWidth="1"/>
    <col min="21" max="21" width="9.125" style="1" customWidth="1"/>
    <col min="22" max="22" width="3.375" style="1" customWidth="1"/>
    <col min="23" max="23" width="2.125" style="1" customWidth="1"/>
    <col min="24" max="24" width="12.75" style="1" customWidth="1"/>
    <col min="25" max="30" width="5.25" style="1" customWidth="1"/>
    <col min="31" max="31" width="6.5" style="1" customWidth="1"/>
    <col min="32" max="16384" width="9" style="1"/>
  </cols>
  <sheetData>
    <row r="1" spans="1:24" ht="22.5" customHeight="1" x14ac:dyDescent="0.15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</row>
    <row r="2" spans="1:24" ht="22.5" customHeight="1" x14ac:dyDescent="0.1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100" t="s">
        <v>56</v>
      </c>
      <c r="E4" s="101"/>
      <c r="F4" s="101"/>
      <c r="G4" s="101"/>
      <c r="H4" s="101"/>
      <c r="I4" s="101"/>
      <c r="J4" s="101"/>
      <c r="K4" s="101"/>
      <c r="L4" s="101"/>
      <c r="M4" s="102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103" t="s">
        <v>12</v>
      </c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5" t="s">
        <v>13</v>
      </c>
      <c r="U6" s="104"/>
      <c r="V6" s="104"/>
      <c r="W6" s="104"/>
      <c r="X6" s="106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7">
        <v>1</v>
      </c>
      <c r="B8" s="57" t="s">
        <v>106</v>
      </c>
      <c r="C8" s="57"/>
      <c r="D8" s="57"/>
      <c r="E8" s="57" t="s">
        <v>107</v>
      </c>
      <c r="F8" s="57"/>
      <c r="G8" s="57"/>
      <c r="H8" s="57" t="s">
        <v>80</v>
      </c>
      <c r="I8" s="57"/>
      <c r="J8" s="57"/>
      <c r="K8" s="8" t="s">
        <v>28</v>
      </c>
      <c r="L8" s="57">
        <v>695</v>
      </c>
      <c r="M8" s="57"/>
      <c r="N8" s="57" t="s">
        <v>108</v>
      </c>
      <c r="O8" s="57"/>
      <c r="P8" s="57" t="s">
        <v>61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9">
        <v>2</v>
      </c>
      <c r="B9" s="57" t="s">
        <v>109</v>
      </c>
      <c r="C9" s="57"/>
      <c r="D9" s="57"/>
      <c r="E9" s="57" t="s">
        <v>110</v>
      </c>
      <c r="F9" s="57"/>
      <c r="G9" s="57"/>
      <c r="H9" s="57" t="s">
        <v>89</v>
      </c>
      <c r="I9" s="57"/>
      <c r="J9" s="57"/>
      <c r="K9" s="8" t="s">
        <v>28</v>
      </c>
      <c r="L9" s="57">
        <v>988</v>
      </c>
      <c r="M9" s="57"/>
      <c r="N9" s="57" t="s">
        <v>111</v>
      </c>
      <c r="O9" s="57"/>
      <c r="P9" s="57" t="s">
        <v>61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9">
        <v>3</v>
      </c>
      <c r="B10" s="57" t="s">
        <v>112</v>
      </c>
      <c r="C10" s="57"/>
      <c r="D10" s="57"/>
      <c r="E10" s="57" t="s">
        <v>113</v>
      </c>
      <c r="F10" s="57"/>
      <c r="G10" s="57"/>
      <c r="H10" s="57" t="s">
        <v>80</v>
      </c>
      <c r="I10" s="57"/>
      <c r="J10" s="57"/>
      <c r="K10" s="8" t="s">
        <v>28</v>
      </c>
      <c r="L10" s="57">
        <v>678</v>
      </c>
      <c r="M10" s="57"/>
      <c r="N10" s="57" t="s">
        <v>114</v>
      </c>
      <c r="O10" s="57"/>
      <c r="P10" s="57" t="s">
        <v>61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9">
        <v>4</v>
      </c>
      <c r="B11" s="57" t="s">
        <v>115</v>
      </c>
      <c r="C11" s="57"/>
      <c r="D11" s="57"/>
      <c r="E11" s="57" t="s">
        <v>116</v>
      </c>
      <c r="F11" s="57"/>
      <c r="G11" s="57"/>
      <c r="H11" s="57" t="s">
        <v>80</v>
      </c>
      <c r="I11" s="57"/>
      <c r="J11" s="57"/>
      <c r="K11" s="8" t="s">
        <v>28</v>
      </c>
      <c r="L11" s="57">
        <v>400</v>
      </c>
      <c r="M11" s="57"/>
      <c r="N11" s="57" t="s">
        <v>81</v>
      </c>
      <c r="O11" s="57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9">
        <v>5</v>
      </c>
      <c r="B12" s="57" t="s">
        <v>115</v>
      </c>
      <c r="C12" s="57"/>
      <c r="D12" s="57"/>
      <c r="E12" s="57" t="s">
        <v>116</v>
      </c>
      <c r="F12" s="57"/>
      <c r="G12" s="57"/>
      <c r="H12" s="57" t="s">
        <v>80</v>
      </c>
      <c r="I12" s="57"/>
      <c r="J12" s="57"/>
      <c r="K12" s="8" t="s">
        <v>28</v>
      </c>
      <c r="L12" s="57">
        <v>1739</v>
      </c>
      <c r="M12" s="57"/>
      <c r="N12" s="57" t="s">
        <v>82</v>
      </c>
      <c r="O12" s="57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9">
        <v>6</v>
      </c>
      <c r="B13" s="57" t="s">
        <v>117</v>
      </c>
      <c r="C13" s="57"/>
      <c r="D13" s="57"/>
      <c r="E13" s="57" t="s">
        <v>118</v>
      </c>
      <c r="F13" s="57"/>
      <c r="G13" s="57"/>
      <c r="H13" s="57" t="s">
        <v>80</v>
      </c>
      <c r="I13" s="57"/>
      <c r="J13" s="57"/>
      <c r="K13" s="8" t="s">
        <v>28</v>
      </c>
      <c r="L13" s="57">
        <v>200</v>
      </c>
      <c r="M13" s="57"/>
      <c r="N13" s="57" t="s">
        <v>119</v>
      </c>
      <c r="O13" s="57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9">
        <v>7</v>
      </c>
      <c r="B14" s="57" t="s">
        <v>120</v>
      </c>
      <c r="C14" s="57"/>
      <c r="D14" s="57"/>
      <c r="E14" s="57" t="s">
        <v>121</v>
      </c>
      <c r="F14" s="57"/>
      <c r="G14" s="57"/>
      <c r="H14" s="57" t="s">
        <v>105</v>
      </c>
      <c r="I14" s="57"/>
      <c r="J14" s="57"/>
      <c r="K14" s="8" t="s">
        <v>28</v>
      </c>
      <c r="L14" s="57">
        <v>54</v>
      </c>
      <c r="M14" s="57"/>
      <c r="N14" s="57">
        <v>220630</v>
      </c>
      <c r="O14" s="57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30">
        <v>8</v>
      </c>
      <c r="B15" s="57" t="s">
        <v>122</v>
      </c>
      <c r="C15" s="57"/>
      <c r="D15" s="57"/>
      <c r="E15" s="57" t="s">
        <v>123</v>
      </c>
      <c r="F15" s="57"/>
      <c r="G15" s="57"/>
      <c r="H15" s="57" t="s">
        <v>80</v>
      </c>
      <c r="I15" s="57"/>
      <c r="J15" s="57"/>
      <c r="K15" s="8" t="s">
        <v>28</v>
      </c>
      <c r="L15" s="57">
        <v>750</v>
      </c>
      <c r="M15" s="57"/>
      <c r="N15" s="57" t="s">
        <v>124</v>
      </c>
      <c r="O15" s="57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31"/>
      <c r="B16" s="32"/>
      <c r="C16" s="32"/>
      <c r="D16" s="32"/>
      <c r="E16" s="109"/>
      <c r="F16" s="109"/>
      <c r="G16" s="32"/>
      <c r="H16" s="32"/>
      <c r="I16" s="32"/>
      <c r="J16" s="32"/>
      <c r="K16" s="32"/>
      <c r="L16" s="32"/>
      <c r="M16" s="32"/>
      <c r="N16" s="32"/>
      <c r="O16" s="32"/>
      <c r="P16" s="57" t="s">
        <v>45</v>
      </c>
      <c r="Q16" s="57"/>
      <c r="R16" s="57"/>
      <c r="S16" s="32"/>
      <c r="T16" s="32"/>
      <c r="U16" s="32"/>
      <c r="V16" s="64"/>
      <c r="W16" s="65"/>
      <c r="X16" s="66"/>
    </row>
    <row r="17" spans="1:24" s="2" customFormat="1" ht="20.100000000000001" customHeight="1" x14ac:dyDescent="0.15">
      <c r="A17" s="94" t="s">
        <v>758</v>
      </c>
      <c r="B17" s="95"/>
      <c r="C17" s="95"/>
      <c r="D17" s="95"/>
      <c r="E17" s="95"/>
      <c r="F17" s="95"/>
      <c r="G17" s="95"/>
      <c r="H17" s="95"/>
      <c r="I17" s="95"/>
      <c r="J17" s="95"/>
      <c r="K17" s="13" t="s">
        <v>47</v>
      </c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11" t="s">
        <v>52</v>
      </c>
      <c r="B20" s="11"/>
      <c r="C20" s="11"/>
      <c r="D20" s="11"/>
      <c r="Q20" s="110" t="s">
        <v>53</v>
      </c>
      <c r="R20" s="110"/>
      <c r="S20" s="110"/>
      <c r="T20" s="110"/>
      <c r="U20" s="110"/>
      <c r="V20" s="110"/>
      <c r="W20" s="110"/>
      <c r="X20" s="110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111" t="s">
        <v>0</v>
      </c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</row>
    <row r="26" spans="1:24" ht="32.1" customHeight="1" x14ac:dyDescent="0.15">
      <c r="A26" s="111"/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103" t="s">
        <v>12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5" t="s">
        <v>13</v>
      </c>
      <c r="U30" s="104"/>
      <c r="V30" s="104"/>
      <c r="W30" s="104"/>
      <c r="X30" s="106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9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112"/>
      <c r="M32" s="11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9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112"/>
      <c r="M33" s="11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9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112"/>
      <c r="M34" s="11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9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112"/>
      <c r="M35" s="11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9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112"/>
      <c r="M36" s="11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9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112"/>
      <c r="M37" s="11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9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112"/>
      <c r="M38" s="11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30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113"/>
      <c r="M39" s="113"/>
      <c r="N39" s="113"/>
      <c r="O39" s="113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31"/>
      <c r="B40" s="32"/>
      <c r="C40" s="32"/>
      <c r="D40" s="32"/>
      <c r="E40" s="109"/>
      <c r="F40" s="109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64"/>
      <c r="W40" s="65"/>
      <c r="X40" s="66"/>
    </row>
    <row r="41" spans="1:24" ht="30" customHeight="1" x14ac:dyDescent="0.15">
      <c r="A41" s="94" t="s">
        <v>758</v>
      </c>
      <c r="B41" s="95"/>
      <c r="C41" s="95"/>
      <c r="D41" s="95"/>
      <c r="E41" s="95"/>
      <c r="F41" s="95"/>
      <c r="G41" s="95"/>
      <c r="H41" s="95"/>
      <c r="I41" s="95"/>
      <c r="J41" s="95"/>
      <c r="K41" s="13" t="s">
        <v>47</v>
      </c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11" t="s">
        <v>52</v>
      </c>
      <c r="B44" s="11"/>
      <c r="C44" s="11"/>
      <c r="D44" s="11"/>
      <c r="Q44" s="110" t="s">
        <v>53</v>
      </c>
      <c r="R44" s="110"/>
      <c r="S44" s="110"/>
      <c r="T44" s="110"/>
      <c r="U44" s="110"/>
      <c r="V44" s="110"/>
      <c r="W44" s="110"/>
      <c r="X44" s="110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44"/>
  <sheetViews>
    <sheetView workbookViewId="0">
      <selection activeCell="B8" sqref="B8:R15"/>
    </sheetView>
  </sheetViews>
  <sheetFormatPr defaultColWidth="9" defaultRowHeight="14.25" x14ac:dyDescent="0.15"/>
  <cols>
    <col min="1" max="1" width="5.25" customWidth="1"/>
    <col min="2" max="2" width="6.625" customWidth="1"/>
    <col min="3" max="3" width="1.5" customWidth="1"/>
    <col min="4" max="4" width="6.25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5" customWidth="1"/>
    <col min="11" max="11" width="5.375" customWidth="1"/>
    <col min="12" max="12" width="6.75" customWidth="1"/>
    <col min="13" max="13" width="0.25" customWidth="1"/>
    <col min="14" max="14" width="5.75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" customWidth="1"/>
    <col min="20" max="20" width="4.125" customWidth="1"/>
    <col min="21" max="21" width="9.125" customWidth="1"/>
    <col min="22" max="22" width="3.375" customWidth="1"/>
    <col min="23" max="23" width="2.125" customWidth="1"/>
    <col min="24" max="24" width="12.75" customWidth="1"/>
    <col min="25" max="30" width="5.25" customWidth="1"/>
    <col min="31" max="31" width="6.5" customWidth="1"/>
  </cols>
  <sheetData>
    <row r="1" spans="1:24" ht="22.5" customHeight="1" x14ac:dyDescent="0.1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2.5" customHeight="1" x14ac:dyDescent="0.1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26.1" customHeight="1" x14ac:dyDescent="0.15">
      <c r="A3" s="35" t="s">
        <v>1</v>
      </c>
      <c r="B3" s="36"/>
      <c r="C3" s="36"/>
      <c r="D3" s="37" t="s">
        <v>2</v>
      </c>
      <c r="E3" s="38"/>
      <c r="F3" s="38"/>
      <c r="G3" s="38"/>
      <c r="H3" s="38"/>
      <c r="I3" s="38"/>
      <c r="J3" s="38"/>
      <c r="K3" s="38"/>
      <c r="L3" s="38"/>
      <c r="M3" s="39"/>
      <c r="N3" s="36" t="s">
        <v>3</v>
      </c>
      <c r="O3" s="36"/>
      <c r="P3" s="36"/>
      <c r="Q3" s="40" t="s">
        <v>4</v>
      </c>
      <c r="R3" s="40"/>
      <c r="S3" s="40"/>
      <c r="T3" s="40"/>
      <c r="U3" s="40"/>
      <c r="V3" s="40"/>
      <c r="W3" s="40"/>
      <c r="X3" s="41"/>
    </row>
    <row r="4" spans="1:24" ht="26.1" customHeight="1" x14ac:dyDescent="0.15">
      <c r="A4" s="42" t="s">
        <v>5</v>
      </c>
      <c r="B4" s="43"/>
      <c r="C4" s="43"/>
      <c r="D4" s="44" t="s">
        <v>56</v>
      </c>
      <c r="E4" s="45"/>
      <c r="F4" s="45"/>
      <c r="G4" s="45"/>
      <c r="H4" s="45"/>
      <c r="I4" s="45"/>
      <c r="J4" s="45"/>
      <c r="K4" s="45"/>
      <c r="L4" s="45"/>
      <c r="M4" s="46"/>
      <c r="N4" s="47" t="s">
        <v>7</v>
      </c>
      <c r="O4" s="47"/>
      <c r="P4" s="47"/>
      <c r="Q4" s="48" t="s">
        <v>8</v>
      </c>
      <c r="R4" s="49"/>
      <c r="S4" s="48" t="s">
        <v>9</v>
      </c>
      <c r="T4" s="48"/>
      <c r="U4" s="48"/>
      <c r="V4" s="48"/>
      <c r="W4" s="48"/>
      <c r="X4" s="50"/>
    </row>
    <row r="5" spans="1:24" ht="26.1" customHeight="1" x14ac:dyDescent="0.15">
      <c r="A5" s="51" t="s">
        <v>10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12"/>
      <c r="N5" s="51" t="s">
        <v>11</v>
      </c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s="2" customFormat="1" ht="20.100000000000001" customHeight="1" x14ac:dyDescent="0.15">
      <c r="A6" s="52" t="s">
        <v>12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 t="s">
        <v>13</v>
      </c>
      <c r="U6" s="53"/>
      <c r="V6" s="53"/>
      <c r="W6" s="53"/>
      <c r="X6" s="55"/>
    </row>
    <row r="7" spans="1:24" s="3" customFormat="1" ht="20.100000000000001" customHeight="1" x14ac:dyDescent="0.15">
      <c r="A7" s="6" t="s">
        <v>14</v>
      </c>
      <c r="B7" s="47" t="s">
        <v>15</v>
      </c>
      <c r="C7" s="47"/>
      <c r="D7" s="47"/>
      <c r="E7" s="47" t="s">
        <v>16</v>
      </c>
      <c r="F7" s="47"/>
      <c r="G7" s="47"/>
      <c r="H7" s="47" t="s">
        <v>17</v>
      </c>
      <c r="I7" s="47"/>
      <c r="J7" s="47"/>
      <c r="K7" s="6" t="s">
        <v>18</v>
      </c>
      <c r="L7" s="47" t="s">
        <v>19</v>
      </c>
      <c r="M7" s="47"/>
      <c r="N7" s="47" t="s">
        <v>20</v>
      </c>
      <c r="O7" s="47"/>
      <c r="P7" s="47" t="s">
        <v>21</v>
      </c>
      <c r="Q7" s="47"/>
      <c r="R7" s="47"/>
      <c r="S7" s="16" t="s">
        <v>22</v>
      </c>
      <c r="T7" s="47" t="s">
        <v>23</v>
      </c>
      <c r="U7" s="47"/>
      <c r="V7" s="47" t="s">
        <v>24</v>
      </c>
      <c r="W7" s="47"/>
      <c r="X7" s="47"/>
    </row>
    <row r="8" spans="1:24" ht="32.1" customHeight="1" x14ac:dyDescent="0.15">
      <c r="A8" s="19">
        <v>1</v>
      </c>
      <c r="B8" s="56" t="s">
        <v>125</v>
      </c>
      <c r="C8" s="56"/>
      <c r="D8" s="56"/>
      <c r="E8" s="56" t="s">
        <v>126</v>
      </c>
      <c r="F8" s="56"/>
      <c r="G8" s="56"/>
      <c r="H8" s="56" t="s">
        <v>105</v>
      </c>
      <c r="I8" s="56"/>
      <c r="J8" s="56"/>
      <c r="K8" s="8" t="s">
        <v>28</v>
      </c>
      <c r="L8" s="56">
        <v>6</v>
      </c>
      <c r="M8" s="56"/>
      <c r="N8" s="56">
        <v>220201</v>
      </c>
      <c r="O8" s="56"/>
      <c r="P8" s="57" t="s">
        <v>760</v>
      </c>
      <c r="Q8" s="57"/>
      <c r="R8" s="57"/>
      <c r="S8" s="17"/>
      <c r="T8" s="57"/>
      <c r="U8" s="57"/>
      <c r="V8" s="57"/>
      <c r="W8" s="57"/>
      <c r="X8" s="57"/>
    </row>
    <row r="9" spans="1:24" ht="32.1" customHeight="1" x14ac:dyDescent="0.15">
      <c r="A9" s="20">
        <v>2</v>
      </c>
      <c r="B9" s="56" t="s">
        <v>125</v>
      </c>
      <c r="C9" s="56"/>
      <c r="D9" s="56"/>
      <c r="E9" s="56" t="s">
        <v>126</v>
      </c>
      <c r="F9" s="56"/>
      <c r="G9" s="56"/>
      <c r="H9" s="56" t="s">
        <v>105</v>
      </c>
      <c r="I9" s="56"/>
      <c r="J9" s="56"/>
      <c r="K9" s="8" t="s">
        <v>28</v>
      </c>
      <c r="L9" s="56">
        <v>1748</v>
      </c>
      <c r="M9" s="56"/>
      <c r="N9" s="56">
        <v>220531</v>
      </c>
      <c r="O9" s="56"/>
      <c r="P9" s="57" t="s">
        <v>760</v>
      </c>
      <c r="Q9" s="57"/>
      <c r="R9" s="57"/>
      <c r="S9" s="17"/>
      <c r="T9" s="57"/>
      <c r="U9" s="57"/>
      <c r="V9" s="57"/>
      <c r="W9" s="57"/>
      <c r="X9" s="58"/>
    </row>
    <row r="10" spans="1:24" ht="32.1" customHeight="1" x14ac:dyDescent="0.15">
      <c r="A10" s="20">
        <v>3</v>
      </c>
      <c r="B10" s="56" t="s">
        <v>125</v>
      </c>
      <c r="C10" s="56"/>
      <c r="D10" s="56"/>
      <c r="E10" s="56" t="s">
        <v>126</v>
      </c>
      <c r="F10" s="56"/>
      <c r="G10" s="56"/>
      <c r="H10" s="56" t="s">
        <v>89</v>
      </c>
      <c r="I10" s="56"/>
      <c r="J10" s="56"/>
      <c r="K10" s="8" t="s">
        <v>28</v>
      </c>
      <c r="L10" s="56">
        <v>280</v>
      </c>
      <c r="M10" s="56"/>
      <c r="N10" s="56">
        <v>220201</v>
      </c>
      <c r="O10" s="56"/>
      <c r="P10" s="57" t="s">
        <v>760</v>
      </c>
      <c r="Q10" s="57"/>
      <c r="R10" s="57"/>
      <c r="S10" s="17"/>
      <c r="T10" s="57"/>
      <c r="U10" s="57"/>
      <c r="V10" s="57"/>
      <c r="W10" s="57"/>
      <c r="X10" s="58"/>
    </row>
    <row r="11" spans="1:24" ht="32.1" customHeight="1" x14ac:dyDescent="0.15">
      <c r="A11" s="20">
        <v>4</v>
      </c>
      <c r="B11" s="56" t="s">
        <v>127</v>
      </c>
      <c r="C11" s="56"/>
      <c r="D11" s="56"/>
      <c r="E11" s="56" t="s">
        <v>128</v>
      </c>
      <c r="F11" s="56"/>
      <c r="G11" s="56"/>
      <c r="H11" s="56" t="s">
        <v>80</v>
      </c>
      <c r="I11" s="56"/>
      <c r="J11" s="56"/>
      <c r="K11" s="8" t="s">
        <v>28</v>
      </c>
      <c r="L11" s="56">
        <v>1492</v>
      </c>
      <c r="M11" s="56"/>
      <c r="N11" s="56" t="s">
        <v>129</v>
      </c>
      <c r="O11" s="56"/>
      <c r="P11" s="57" t="s">
        <v>61</v>
      </c>
      <c r="Q11" s="57"/>
      <c r="R11" s="57"/>
      <c r="S11" s="17"/>
      <c r="T11" s="57"/>
      <c r="U11" s="57"/>
      <c r="V11" s="57"/>
      <c r="W11" s="57"/>
      <c r="X11" s="58"/>
    </row>
    <row r="12" spans="1:24" ht="32.1" customHeight="1" x14ac:dyDescent="0.15">
      <c r="A12" s="20">
        <v>5</v>
      </c>
      <c r="B12" s="56" t="s">
        <v>130</v>
      </c>
      <c r="C12" s="56"/>
      <c r="D12" s="56"/>
      <c r="E12" s="56" t="s">
        <v>131</v>
      </c>
      <c r="F12" s="56"/>
      <c r="G12" s="56"/>
      <c r="H12" s="56" t="s">
        <v>80</v>
      </c>
      <c r="I12" s="56"/>
      <c r="J12" s="56"/>
      <c r="K12" s="8" t="s">
        <v>28</v>
      </c>
      <c r="L12" s="56">
        <v>1000</v>
      </c>
      <c r="M12" s="56"/>
      <c r="N12" s="56" t="s">
        <v>132</v>
      </c>
      <c r="O12" s="56"/>
      <c r="P12" s="57" t="s">
        <v>61</v>
      </c>
      <c r="Q12" s="57"/>
      <c r="R12" s="57"/>
      <c r="S12" s="17"/>
      <c r="T12" s="57"/>
      <c r="U12" s="57"/>
      <c r="V12" s="57"/>
      <c r="W12" s="57"/>
      <c r="X12" s="58"/>
    </row>
    <row r="13" spans="1:24" ht="32.1" customHeight="1" x14ac:dyDescent="0.15">
      <c r="A13" s="20">
        <v>6</v>
      </c>
      <c r="B13" s="56" t="s">
        <v>133</v>
      </c>
      <c r="C13" s="56"/>
      <c r="D13" s="56"/>
      <c r="E13" s="56" t="s">
        <v>134</v>
      </c>
      <c r="F13" s="56"/>
      <c r="G13" s="56"/>
      <c r="H13" s="56" t="s">
        <v>80</v>
      </c>
      <c r="I13" s="56"/>
      <c r="J13" s="56"/>
      <c r="K13" s="8" t="s">
        <v>28</v>
      </c>
      <c r="L13" s="56">
        <v>304</v>
      </c>
      <c r="M13" s="56"/>
      <c r="N13" s="56" t="s">
        <v>135</v>
      </c>
      <c r="O13" s="56"/>
      <c r="P13" s="57" t="s">
        <v>61</v>
      </c>
      <c r="Q13" s="57"/>
      <c r="R13" s="57"/>
      <c r="S13" s="17"/>
      <c r="T13" s="57"/>
      <c r="U13" s="57"/>
      <c r="V13" s="57"/>
      <c r="W13" s="57"/>
      <c r="X13" s="58"/>
    </row>
    <row r="14" spans="1:24" ht="32.1" customHeight="1" x14ac:dyDescent="0.15">
      <c r="A14" s="20">
        <v>7</v>
      </c>
      <c r="B14" s="56" t="s">
        <v>136</v>
      </c>
      <c r="C14" s="56"/>
      <c r="D14" s="56"/>
      <c r="E14" s="56" t="s">
        <v>137</v>
      </c>
      <c r="F14" s="56"/>
      <c r="G14" s="56"/>
      <c r="H14" s="56" t="s">
        <v>89</v>
      </c>
      <c r="I14" s="56"/>
      <c r="J14" s="56"/>
      <c r="K14" s="8" t="s">
        <v>28</v>
      </c>
      <c r="L14" s="56">
        <v>1205</v>
      </c>
      <c r="M14" s="56"/>
      <c r="N14" s="56">
        <v>220830</v>
      </c>
      <c r="O14" s="56"/>
      <c r="P14" s="57" t="s">
        <v>61</v>
      </c>
      <c r="Q14" s="57"/>
      <c r="R14" s="57"/>
      <c r="S14" s="17"/>
      <c r="T14" s="57"/>
      <c r="U14" s="57"/>
      <c r="V14" s="57"/>
      <c r="W14" s="57"/>
      <c r="X14" s="58"/>
    </row>
    <row r="15" spans="1:24" ht="32.1" customHeight="1" x14ac:dyDescent="0.15">
      <c r="A15" s="21">
        <v>8</v>
      </c>
      <c r="B15" s="56" t="s">
        <v>138</v>
      </c>
      <c r="C15" s="56"/>
      <c r="D15" s="56"/>
      <c r="E15" s="56" t="s">
        <v>139</v>
      </c>
      <c r="F15" s="56"/>
      <c r="G15" s="56"/>
      <c r="H15" s="56" t="s">
        <v>80</v>
      </c>
      <c r="I15" s="56"/>
      <c r="J15" s="56"/>
      <c r="K15" s="8" t="s">
        <v>28</v>
      </c>
      <c r="L15" s="56">
        <v>249</v>
      </c>
      <c r="M15" s="56"/>
      <c r="N15" s="56" t="s">
        <v>140</v>
      </c>
      <c r="O15" s="56"/>
      <c r="P15" s="57" t="s">
        <v>61</v>
      </c>
      <c r="Q15" s="57"/>
      <c r="R15" s="57"/>
      <c r="S15" s="17"/>
      <c r="T15" s="61"/>
      <c r="U15" s="61"/>
      <c r="V15" s="61"/>
      <c r="W15" s="61"/>
      <c r="X15" s="62"/>
    </row>
    <row r="16" spans="1:24" ht="5.0999999999999996" hidden="1" customHeight="1" x14ac:dyDescent="0.15">
      <c r="A16" s="22"/>
      <c r="B16" s="23"/>
      <c r="C16" s="23"/>
      <c r="D16" s="23"/>
      <c r="E16" s="63"/>
      <c r="F16" s="63"/>
      <c r="G16" s="23"/>
      <c r="H16" s="23"/>
      <c r="I16" s="23"/>
      <c r="J16" s="23"/>
      <c r="K16" s="23"/>
      <c r="L16" s="23"/>
      <c r="M16" s="23"/>
      <c r="N16" s="23"/>
      <c r="O16" s="23"/>
      <c r="P16" s="57" t="s">
        <v>45</v>
      </c>
      <c r="Q16" s="57"/>
      <c r="R16" s="57"/>
      <c r="S16" s="23"/>
      <c r="T16" s="23"/>
      <c r="U16" s="23"/>
      <c r="V16" s="64"/>
      <c r="W16" s="65"/>
      <c r="X16" s="66"/>
    </row>
    <row r="17" spans="1:24" s="2" customFormat="1" ht="20.100000000000001" customHeight="1" x14ac:dyDescent="0.15">
      <c r="A17" s="94" t="s">
        <v>46</v>
      </c>
      <c r="B17" s="95"/>
      <c r="C17" s="95"/>
      <c r="D17" s="95"/>
      <c r="E17" s="95"/>
      <c r="F17" s="95"/>
      <c r="G17" s="95"/>
      <c r="H17" s="95"/>
      <c r="I17" s="95"/>
      <c r="J17" s="95"/>
      <c r="K17" s="26" t="s">
        <v>47</v>
      </c>
      <c r="L17" s="26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8"/>
    </row>
    <row r="18" spans="1:24" s="2" customFormat="1" ht="21.75" customHeight="1" x14ac:dyDescent="0.15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67" t="s">
        <v>48</v>
      </c>
      <c r="L18" s="68"/>
      <c r="M18" s="68" t="s">
        <v>49</v>
      </c>
      <c r="N18" s="68"/>
      <c r="O18" s="68"/>
      <c r="P18" s="14" t="s">
        <v>50</v>
      </c>
      <c r="Q18" s="68" t="s">
        <v>51</v>
      </c>
      <c r="R18" s="68"/>
      <c r="S18" s="69"/>
      <c r="T18" s="69"/>
      <c r="U18" s="69"/>
      <c r="V18" s="69"/>
      <c r="W18" s="69"/>
      <c r="X18" s="70"/>
    </row>
    <row r="19" spans="1:24" s="2" customFormat="1" ht="42.95" customHeight="1" x14ac:dyDescent="0.15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71"/>
      <c r="L19" s="72"/>
      <c r="M19" s="73"/>
      <c r="N19" s="73"/>
      <c r="O19" s="73"/>
      <c r="P19" s="15"/>
      <c r="Q19" s="73"/>
      <c r="R19" s="73"/>
      <c r="S19" s="73"/>
      <c r="T19" s="73"/>
      <c r="U19" s="73"/>
      <c r="V19" s="73"/>
      <c r="W19" s="73"/>
      <c r="X19" s="74"/>
    </row>
    <row r="20" spans="1:24" ht="17.100000000000001" customHeight="1" x14ac:dyDescent="0.15">
      <c r="A20" s="24" t="s">
        <v>52</v>
      </c>
      <c r="B20" s="24"/>
      <c r="C20" s="24"/>
      <c r="D20" s="24"/>
      <c r="Q20" s="75" t="s">
        <v>53</v>
      </c>
      <c r="R20" s="75"/>
      <c r="S20" s="75"/>
      <c r="T20" s="75"/>
      <c r="U20" s="75"/>
      <c r="V20" s="75"/>
      <c r="W20" s="75"/>
      <c r="X20" s="75"/>
    </row>
    <row r="21" spans="1:24" ht="17.100000000000001" customHeight="1" x14ac:dyDescent="0.15"/>
    <row r="22" spans="1:24" ht="17.100000000000001" customHeight="1" x14ac:dyDescent="0.15"/>
    <row r="23" spans="1:24" ht="17.100000000000001" customHeight="1" x14ac:dyDescent="0.15"/>
    <row r="24" spans="1:24" ht="17.100000000000001" customHeight="1" x14ac:dyDescent="0.15"/>
    <row r="25" spans="1:24" ht="17.100000000000001" customHeight="1" x14ac:dyDescent="0.15">
      <c r="A25" s="93" t="s">
        <v>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32.1" customHeight="1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30" customHeight="1" x14ac:dyDescent="0.15">
      <c r="A27" s="35" t="s">
        <v>1</v>
      </c>
      <c r="B27" s="36"/>
      <c r="C27" s="36"/>
      <c r="D27" s="37" t="s">
        <v>2</v>
      </c>
      <c r="E27" s="38"/>
      <c r="F27" s="38"/>
      <c r="G27" s="38"/>
      <c r="H27" s="38"/>
      <c r="I27" s="38"/>
      <c r="J27" s="38"/>
      <c r="K27" s="38"/>
      <c r="L27" s="38"/>
      <c r="M27" s="39"/>
      <c r="N27" s="36" t="s">
        <v>3</v>
      </c>
      <c r="O27" s="36"/>
      <c r="P27" s="36"/>
      <c r="Q27" s="38"/>
      <c r="R27" s="38"/>
      <c r="S27" s="38"/>
      <c r="T27" s="38"/>
      <c r="U27" s="38"/>
      <c r="V27" s="38"/>
      <c r="W27" s="38"/>
      <c r="X27" s="76"/>
    </row>
    <row r="28" spans="1:24" ht="30" customHeight="1" x14ac:dyDescent="0.15">
      <c r="A28" s="42" t="s">
        <v>5</v>
      </c>
      <c r="B28" s="43"/>
      <c r="C28" s="43"/>
      <c r="D28" s="77" t="s">
        <v>54</v>
      </c>
      <c r="E28" s="78"/>
      <c r="F28" s="78"/>
      <c r="G28" s="78"/>
      <c r="H28" s="78"/>
      <c r="I28" s="78"/>
      <c r="J28" s="78"/>
      <c r="K28" s="78"/>
      <c r="L28" s="78"/>
      <c r="M28" s="79"/>
      <c r="N28" s="47" t="s">
        <v>7</v>
      </c>
      <c r="O28" s="47"/>
      <c r="P28" s="47"/>
      <c r="Q28" s="48" t="s">
        <v>8</v>
      </c>
      <c r="R28" s="49"/>
      <c r="S28" s="48" t="s">
        <v>9</v>
      </c>
      <c r="T28" s="48"/>
      <c r="U28" s="48"/>
      <c r="V28" s="48"/>
      <c r="W28" s="48"/>
      <c r="X28" s="50"/>
    </row>
    <row r="29" spans="1:24" ht="30" customHeight="1" x14ac:dyDescent="0.15">
      <c r="A29" s="51" t="s">
        <v>10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12"/>
      <c r="N29" s="51" t="s">
        <v>11</v>
      </c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1:24" ht="30" customHeight="1" x14ac:dyDescent="0.15">
      <c r="A30" s="52" t="s">
        <v>12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4" t="s">
        <v>13</v>
      </c>
      <c r="U30" s="53"/>
      <c r="V30" s="53"/>
      <c r="W30" s="53"/>
      <c r="X30" s="55"/>
    </row>
    <row r="31" spans="1:24" ht="30" customHeight="1" x14ac:dyDescent="0.15">
      <c r="A31" s="4" t="s">
        <v>14</v>
      </c>
      <c r="B31" s="36" t="s">
        <v>15</v>
      </c>
      <c r="C31" s="36"/>
      <c r="D31" s="36"/>
      <c r="E31" s="36" t="s">
        <v>16</v>
      </c>
      <c r="F31" s="36"/>
      <c r="G31" s="36"/>
      <c r="H31" s="36" t="s">
        <v>17</v>
      </c>
      <c r="I31" s="36"/>
      <c r="J31" s="36"/>
      <c r="K31" s="5" t="s">
        <v>18</v>
      </c>
      <c r="L31" s="36" t="s">
        <v>19</v>
      </c>
      <c r="M31" s="36"/>
      <c r="N31" s="37" t="s">
        <v>20</v>
      </c>
      <c r="O31" s="39"/>
      <c r="P31" s="37" t="s">
        <v>21</v>
      </c>
      <c r="Q31" s="38"/>
      <c r="R31" s="39"/>
      <c r="S31" s="27" t="s">
        <v>22</v>
      </c>
      <c r="T31" s="36" t="s">
        <v>23</v>
      </c>
      <c r="U31" s="36"/>
      <c r="V31" s="36" t="s">
        <v>24</v>
      </c>
      <c r="W31" s="36"/>
      <c r="X31" s="80"/>
    </row>
    <row r="32" spans="1:24" ht="30" customHeight="1" x14ac:dyDescent="0.15">
      <c r="A32" s="20">
        <v>1</v>
      </c>
      <c r="B32" s="81"/>
      <c r="C32" s="81"/>
      <c r="D32" s="81"/>
      <c r="E32" s="81"/>
      <c r="F32" s="81"/>
      <c r="G32" s="81"/>
      <c r="H32" s="81"/>
      <c r="I32" s="81"/>
      <c r="J32" s="81"/>
      <c r="K32" s="7"/>
      <c r="L32" s="82"/>
      <c r="M32" s="82"/>
      <c r="N32" s="83"/>
      <c r="O32" s="84"/>
      <c r="P32" s="83"/>
      <c r="Q32" s="48"/>
      <c r="R32" s="84"/>
      <c r="S32" s="28"/>
      <c r="T32" s="81"/>
      <c r="U32" s="81"/>
      <c r="V32" s="81"/>
      <c r="W32" s="81"/>
      <c r="X32" s="85"/>
    </row>
    <row r="33" spans="1:24" ht="30" customHeight="1" x14ac:dyDescent="0.15">
      <c r="A33" s="20">
        <v>2</v>
      </c>
      <c r="B33" s="81"/>
      <c r="C33" s="81"/>
      <c r="D33" s="81"/>
      <c r="E33" s="81"/>
      <c r="F33" s="81"/>
      <c r="G33" s="81"/>
      <c r="H33" s="81"/>
      <c r="I33" s="81"/>
      <c r="J33" s="81"/>
      <c r="K33" s="7"/>
      <c r="L33" s="82"/>
      <c r="M33" s="82"/>
      <c r="N33" s="83"/>
      <c r="O33" s="84"/>
      <c r="P33" s="83"/>
      <c r="Q33" s="48"/>
      <c r="R33" s="84"/>
      <c r="S33" s="7"/>
      <c r="T33" s="81"/>
      <c r="U33" s="81"/>
      <c r="V33" s="81"/>
      <c r="W33" s="81"/>
      <c r="X33" s="85"/>
    </row>
    <row r="34" spans="1:24" ht="30" customHeight="1" x14ac:dyDescent="0.15">
      <c r="A34" s="20">
        <v>3</v>
      </c>
      <c r="B34" s="81"/>
      <c r="C34" s="81"/>
      <c r="D34" s="81"/>
      <c r="E34" s="81"/>
      <c r="F34" s="81"/>
      <c r="G34" s="81"/>
      <c r="H34" s="81"/>
      <c r="I34" s="81"/>
      <c r="J34" s="81"/>
      <c r="K34" s="7"/>
      <c r="L34" s="82"/>
      <c r="M34" s="82"/>
      <c r="N34" s="83"/>
      <c r="O34" s="84"/>
      <c r="P34" s="83"/>
      <c r="Q34" s="48"/>
      <c r="R34" s="84"/>
      <c r="S34" s="7"/>
      <c r="T34" s="81"/>
      <c r="U34" s="81"/>
      <c r="V34" s="81"/>
      <c r="W34" s="81"/>
      <c r="X34" s="85"/>
    </row>
    <row r="35" spans="1:24" ht="30" customHeight="1" x14ac:dyDescent="0.15">
      <c r="A35" s="20">
        <v>4</v>
      </c>
      <c r="B35" s="81"/>
      <c r="C35" s="81"/>
      <c r="D35" s="81"/>
      <c r="E35" s="81"/>
      <c r="F35" s="81"/>
      <c r="G35" s="81"/>
      <c r="H35" s="81"/>
      <c r="I35" s="81"/>
      <c r="J35" s="81"/>
      <c r="K35" s="7"/>
      <c r="L35" s="82"/>
      <c r="M35" s="82"/>
      <c r="N35" s="83"/>
      <c r="O35" s="84"/>
      <c r="P35" s="83"/>
      <c r="Q35" s="48"/>
      <c r="R35" s="84"/>
      <c r="S35" s="7"/>
      <c r="T35" s="81"/>
      <c r="U35" s="81"/>
      <c r="V35" s="81"/>
      <c r="W35" s="81"/>
      <c r="X35" s="85"/>
    </row>
    <row r="36" spans="1:24" ht="30" customHeight="1" x14ac:dyDescent="0.15">
      <c r="A36" s="20">
        <v>5</v>
      </c>
      <c r="B36" s="81"/>
      <c r="C36" s="81"/>
      <c r="D36" s="81"/>
      <c r="E36" s="81"/>
      <c r="F36" s="81"/>
      <c r="G36" s="81"/>
      <c r="H36" s="81"/>
      <c r="I36" s="81"/>
      <c r="J36" s="81"/>
      <c r="K36" s="7"/>
      <c r="L36" s="82"/>
      <c r="M36" s="82"/>
      <c r="N36" s="83"/>
      <c r="O36" s="84"/>
      <c r="P36" s="83"/>
      <c r="Q36" s="48"/>
      <c r="R36" s="84"/>
      <c r="S36" s="7"/>
      <c r="T36" s="81"/>
      <c r="U36" s="81"/>
      <c r="V36" s="81"/>
      <c r="W36" s="81"/>
      <c r="X36" s="85"/>
    </row>
    <row r="37" spans="1:24" ht="30" customHeight="1" x14ac:dyDescent="0.15">
      <c r="A37" s="20">
        <v>6</v>
      </c>
      <c r="B37" s="81"/>
      <c r="C37" s="81"/>
      <c r="D37" s="81"/>
      <c r="E37" s="81"/>
      <c r="F37" s="81"/>
      <c r="G37" s="81"/>
      <c r="H37" s="81"/>
      <c r="I37" s="81"/>
      <c r="J37" s="81"/>
      <c r="K37" s="7"/>
      <c r="L37" s="82"/>
      <c r="M37" s="82"/>
      <c r="N37" s="83"/>
      <c r="O37" s="84"/>
      <c r="P37" s="83"/>
      <c r="Q37" s="48"/>
      <c r="R37" s="84"/>
      <c r="S37" s="7"/>
      <c r="T37" s="81"/>
      <c r="U37" s="81"/>
      <c r="V37" s="81"/>
      <c r="W37" s="81"/>
      <c r="X37" s="85"/>
    </row>
    <row r="38" spans="1:24" ht="30" customHeight="1" x14ac:dyDescent="0.15">
      <c r="A38" s="20">
        <v>7</v>
      </c>
      <c r="B38" s="81"/>
      <c r="C38" s="81"/>
      <c r="D38" s="81"/>
      <c r="E38" s="81"/>
      <c r="F38" s="81"/>
      <c r="G38" s="81"/>
      <c r="H38" s="81"/>
      <c r="I38" s="81"/>
      <c r="J38" s="81"/>
      <c r="K38" s="7"/>
      <c r="L38" s="82"/>
      <c r="M38" s="82"/>
      <c r="N38" s="83"/>
      <c r="O38" s="84"/>
      <c r="P38" s="83"/>
      <c r="Q38" s="48"/>
      <c r="R38" s="84"/>
      <c r="S38" s="7"/>
      <c r="T38" s="81"/>
      <c r="U38" s="81"/>
      <c r="V38" s="81"/>
      <c r="W38" s="81"/>
      <c r="X38" s="85"/>
    </row>
    <row r="39" spans="1:24" ht="30" customHeight="1" x14ac:dyDescent="0.15">
      <c r="A39" s="21">
        <v>8</v>
      </c>
      <c r="B39" s="86"/>
      <c r="C39" s="86"/>
      <c r="D39" s="86"/>
      <c r="E39" s="86"/>
      <c r="F39" s="86"/>
      <c r="G39" s="86"/>
      <c r="H39" s="86"/>
      <c r="I39" s="86"/>
      <c r="J39" s="86"/>
      <c r="K39" s="25"/>
      <c r="L39" s="87"/>
      <c r="M39" s="87"/>
      <c r="N39" s="88"/>
      <c r="O39" s="88"/>
      <c r="P39" s="89"/>
      <c r="Q39" s="90"/>
      <c r="R39" s="91"/>
      <c r="S39" s="25"/>
      <c r="T39" s="86"/>
      <c r="U39" s="86"/>
      <c r="V39" s="86"/>
      <c r="W39" s="86"/>
      <c r="X39" s="92"/>
    </row>
    <row r="40" spans="1:24" ht="6" customHeight="1" x14ac:dyDescent="0.15">
      <c r="A40" s="22"/>
      <c r="B40" s="23"/>
      <c r="C40" s="23"/>
      <c r="D40" s="23"/>
      <c r="E40" s="63"/>
      <c r="F40" s="6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64"/>
      <c r="W40" s="65"/>
      <c r="X40" s="66"/>
    </row>
    <row r="41" spans="1:24" ht="30" customHeight="1" x14ac:dyDescent="0.15">
      <c r="A41" s="94" t="s">
        <v>46</v>
      </c>
      <c r="B41" s="95"/>
      <c r="C41" s="95"/>
      <c r="D41" s="95"/>
      <c r="E41" s="95"/>
      <c r="F41" s="95"/>
      <c r="G41" s="95"/>
      <c r="H41" s="95"/>
      <c r="I41" s="95"/>
      <c r="J41" s="95"/>
      <c r="K41" s="26" t="s">
        <v>47</v>
      </c>
      <c r="L41" s="26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8"/>
    </row>
    <row r="42" spans="1:24" ht="30" customHeight="1" x14ac:dyDescent="0.15">
      <c r="A42" s="96"/>
      <c r="B42" s="97"/>
      <c r="C42" s="97"/>
      <c r="D42" s="97"/>
      <c r="E42" s="97"/>
      <c r="F42" s="97"/>
      <c r="G42" s="97"/>
      <c r="H42" s="97"/>
      <c r="I42" s="97"/>
      <c r="J42" s="97"/>
      <c r="K42" s="67" t="s">
        <v>48</v>
      </c>
      <c r="L42" s="68"/>
      <c r="M42" s="68" t="s">
        <v>49</v>
      </c>
      <c r="N42" s="68"/>
      <c r="O42" s="68"/>
      <c r="P42" s="14" t="s">
        <v>50</v>
      </c>
      <c r="Q42" s="68" t="s">
        <v>51</v>
      </c>
      <c r="R42" s="68"/>
      <c r="S42" s="69"/>
      <c r="T42" s="69"/>
      <c r="U42" s="69"/>
      <c r="V42" s="69"/>
      <c r="W42" s="69"/>
      <c r="X42" s="70"/>
    </row>
    <row r="43" spans="1:24" ht="30" customHeight="1" x14ac:dyDescent="0.15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71"/>
      <c r="L43" s="72"/>
      <c r="M43" s="73"/>
      <c r="N43" s="73"/>
      <c r="O43" s="73"/>
      <c r="P43" s="15"/>
      <c r="Q43" s="73"/>
      <c r="R43" s="73"/>
      <c r="S43" s="73"/>
      <c r="T43" s="73"/>
      <c r="U43" s="73"/>
      <c r="V43" s="73"/>
      <c r="W43" s="73"/>
      <c r="X43" s="74"/>
    </row>
    <row r="44" spans="1:24" ht="30" customHeight="1" x14ac:dyDescent="0.15">
      <c r="A44" s="24" t="s">
        <v>52</v>
      </c>
      <c r="B44" s="24"/>
      <c r="C44" s="24"/>
      <c r="D44" s="24"/>
      <c r="Q44" s="75" t="s">
        <v>53</v>
      </c>
      <c r="R44" s="75"/>
      <c r="S44" s="75"/>
      <c r="T44" s="75"/>
      <c r="U44" s="75"/>
      <c r="V44" s="75"/>
      <c r="W44" s="75"/>
      <c r="X44" s="75"/>
    </row>
  </sheetData>
  <mergeCells count="197">
    <mergeCell ref="Q44:X44"/>
    <mergeCell ref="A1:X2"/>
    <mergeCell ref="A17:J19"/>
    <mergeCell ref="A25:X26"/>
    <mergeCell ref="A41:J43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A3:C3"/>
    <mergeCell ref="D3:M3"/>
    <mergeCell ref="N3:P3"/>
    <mergeCell ref="Q3:X3"/>
    <mergeCell ref="A4:C4"/>
    <mergeCell ref="D4:M4"/>
    <mergeCell ref="N4:P4"/>
    <mergeCell ref="Q4:R4"/>
    <mergeCell ref="S4:X4"/>
  </mergeCells>
  <phoneticPr fontId="13" type="noConversion"/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65</vt:i4>
      </vt:variant>
      <vt:variant>
        <vt:lpstr>命名范围</vt:lpstr>
      </vt:variant>
      <vt:variant>
        <vt:i4>1</vt:i4>
      </vt:variant>
    </vt:vector>
  </HeadingPairs>
  <TitlesOfParts>
    <vt:vector size="66" baseType="lpstr">
      <vt:lpstr>Sheet2</vt:lpstr>
      <vt:lpstr>计划外出入库单</vt:lpstr>
      <vt:lpstr>虚仓物料</vt:lpstr>
      <vt:lpstr>虚仓移库</vt:lpstr>
      <vt:lpstr>计划外出库</vt:lpstr>
      <vt:lpstr>Sheet5</vt:lpstr>
      <vt:lpstr>22-12-1-盘点出库-2</vt:lpstr>
      <vt:lpstr>22-12-1-盘点出库-3</vt:lpstr>
      <vt:lpstr>22-12-1-盘点出库-4</vt:lpstr>
      <vt:lpstr>22-12-1-盘点出库-5</vt:lpstr>
      <vt:lpstr>22-12-1-盘点出库-6</vt:lpstr>
      <vt:lpstr>22-12-1-盘点出库-7</vt:lpstr>
      <vt:lpstr>22-12-1-盘点出库-8</vt:lpstr>
      <vt:lpstr>22-12-1-盘点出库-9</vt:lpstr>
      <vt:lpstr>22-12-1-盘点出库-10</vt:lpstr>
      <vt:lpstr>22-12-1-盘点出库-11</vt:lpstr>
      <vt:lpstr>22-12-1-盘点出库-12</vt:lpstr>
      <vt:lpstr>22-12-1-盘点出库-13</vt:lpstr>
      <vt:lpstr>22-12-1-盘点出库-14</vt:lpstr>
      <vt:lpstr>22-12-1-盘点出库-15</vt:lpstr>
      <vt:lpstr>22-12-1-盘点出库-16</vt:lpstr>
      <vt:lpstr>22-12-1-盘点出库-17</vt:lpstr>
      <vt:lpstr>22-12-1-盘点出库-18</vt:lpstr>
      <vt:lpstr>22-12-1-盘点出库-19</vt:lpstr>
      <vt:lpstr>22-12-1-盘点出库-20</vt:lpstr>
      <vt:lpstr>22-12-1-盘点出库-21</vt:lpstr>
      <vt:lpstr>22-12-1-盘点出库-22</vt:lpstr>
      <vt:lpstr>22-12-1-盘点出库-23</vt:lpstr>
      <vt:lpstr>22-12-1-盘点出库-24</vt:lpstr>
      <vt:lpstr>22-12-1-盘点出库-25</vt:lpstr>
      <vt:lpstr>22-12-1-盘点出库-26</vt:lpstr>
      <vt:lpstr>22-12-1-盘点出库-27</vt:lpstr>
      <vt:lpstr>22-12-1-盘点出库-28</vt:lpstr>
      <vt:lpstr>22-12-1-盘点出库-29</vt:lpstr>
      <vt:lpstr>22-12-1-盘点出库-30</vt:lpstr>
      <vt:lpstr>22-12-1-盘点出库-31</vt:lpstr>
      <vt:lpstr>22-12-1-盘点出库-32</vt:lpstr>
      <vt:lpstr>22-12-1-盘点出库-33</vt:lpstr>
      <vt:lpstr>22-12-1-盘点出库-34</vt:lpstr>
      <vt:lpstr>22-12-1-盘点出库-35</vt:lpstr>
      <vt:lpstr>22-12-1-盘点出库-36</vt:lpstr>
      <vt:lpstr>22-12-1-盘点出库-37</vt:lpstr>
      <vt:lpstr>22-12-1-盘点出库-38</vt:lpstr>
      <vt:lpstr>22-12-1-盘点出库-39</vt:lpstr>
      <vt:lpstr>22-12-1-盘点出库-40</vt:lpstr>
      <vt:lpstr>22-12-1-盘点出库-41</vt:lpstr>
      <vt:lpstr>22-12-1-盘点出库-42</vt:lpstr>
      <vt:lpstr>22-12-1-盘点出库-43</vt:lpstr>
      <vt:lpstr>22-12-1-盘点出库-44</vt:lpstr>
      <vt:lpstr>22-12-1-盘点出库-45</vt:lpstr>
      <vt:lpstr>22-12-1-盘点出库-46</vt:lpstr>
      <vt:lpstr>22-12-1-盘点出库-47</vt:lpstr>
      <vt:lpstr>22-12-1-盘点出库-48</vt:lpstr>
      <vt:lpstr>22-12-1-盘点出库-49</vt:lpstr>
      <vt:lpstr>22-12-1-盘点出库-50</vt:lpstr>
      <vt:lpstr>22-12-1-盘点出库-51</vt:lpstr>
      <vt:lpstr>22-12-1-盘点出库-52</vt:lpstr>
      <vt:lpstr>22-12-1-盘点出库-53</vt:lpstr>
      <vt:lpstr>22-12-1-盘点出库-54</vt:lpstr>
      <vt:lpstr>22-12-1-盘点出库-55</vt:lpstr>
      <vt:lpstr>22-12-1-盘点出库-56</vt:lpstr>
      <vt:lpstr>22-12-1-盘点出库-57</vt:lpstr>
      <vt:lpstr>实仓物料.</vt:lpstr>
      <vt:lpstr>Sheet4</vt:lpstr>
      <vt:lpstr>Sheet9</vt:lpstr>
      <vt:lpstr>计划外出入库单!Print_Area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YunRongjuan</dc:creator>
  <cp:lastModifiedBy>Administrator</cp:lastModifiedBy>
  <dcterms:created xsi:type="dcterms:W3CDTF">2022-04-22T07:42:00Z</dcterms:created>
  <dcterms:modified xsi:type="dcterms:W3CDTF">2022-12-09T13:17:39Z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59C3E7CF2DF74C3482FC7B69EF0E19EF</vt:lpwstr>
  </property>
  <property fmtid="{D5CDD505-2E9C-101B-9397-08002B2CF9AE}" pid="3" name="KSOProductBuildVer">
    <vt:lpwstr>2052-11.1.0.12763</vt:lpwstr>
  </property>
</Properties>
</file>