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53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外购件开发申请单!$A$7:$P$52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外购件开发申请单!$A$1:$P$53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 calcCompleted="0" calcOnSave="0"/>
</workbook>
</file>

<file path=xl/sharedStrings.xml><?xml version="1.0" encoding="utf-8"?>
<sst xmlns="http://schemas.openxmlformats.org/spreadsheetml/2006/main" count="521" uniqueCount="242">
  <si>
    <t>外 购 件 开 发 申 请 单</t>
  </si>
  <si>
    <t>J6L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</si>
  <si>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</si>
  <si>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</si>
  <si>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</si>
  <si>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</si>
  <si>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</si>
  <si>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</si>
  <si>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</si>
  <si>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</si>
  <si>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</si>
  <si>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</si>
  <si>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</si>
  <si>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</si>
  <si>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</si>
  <si>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</si>
  <si>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</si>
  <si>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</si>
  <si>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</si>
  <si>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</si>
  <si>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</si>
  <si>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</si>
  <si>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</si>
  <si>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</si>
  <si>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</si>
  <si>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</si>
  <si>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</si>
  <si>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</si>
  <si>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</si>
  <si>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</si>
  <si>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</si>
  <si>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</si>
  <si>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</si>
  <si>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</si>
  <si>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</si>
  <si>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</si>
  <si>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</si>
  <si>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</si>
  <si>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</si>
  <si>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</si>
  <si>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</si>
  <si>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</si>
  <si>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</si>
  <si>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</si>
  <si>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</si>
  <si>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</si>
  <si>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</si>
  <si>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</si>
  <si>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</si>
  <si>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</si>
  <si>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</si>
  <si>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</si>
  <si>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</si>
  <si>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</si>
  <si>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</si>
  <si>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</si>
  <si>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</si>
  <si>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</si>
  <si>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</si>
  <si>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</si>
  <si>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</si>
  <si>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</t>
  </si>
  <si>
    <t>项目代码：ZY2235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</si>
  <si>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</si>
  <si>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</si>
  <si>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</si>
  <si>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</si>
  <si>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</si>
  <si>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</si>
  <si>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</si>
  <si>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</si>
  <si>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</si>
  <si>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</si>
  <si>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</si>
  <si>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</si>
  <si>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</si>
  <si>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</si>
  <si>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</si>
  <si>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</si>
  <si>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</si>
  <si>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</si>
  <si>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</si>
  <si>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</si>
  <si>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</si>
  <si>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</si>
  <si>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</si>
  <si>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</si>
  <si>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</si>
  <si>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SHT0014471</t>
  </si>
  <si>
    <t>副司机靠背PVC面套总成</t>
  </si>
  <si>
    <t>SHT0014473</t>
  </si>
  <si>
    <t>副司机坐垫PVC面套总成</t>
  </si>
  <si>
    <t>SHT0014487</t>
  </si>
  <si>
    <t>司机靠背织物面套总成</t>
  </si>
  <si>
    <t>FDVQ0428BK0H1-织物黑色压花3MM；FDVQ0304BK0A1-织物3MM黑色</t>
  </si>
  <si>
    <t>SHT0014499</t>
  </si>
  <si>
    <t>司机坐垫织物面套总成</t>
  </si>
  <si>
    <t>SHT0014558</t>
  </si>
  <si>
    <t>副司机靠背织物面套总成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</si>
  <si>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</si>
  <si>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</si>
  <si>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</si>
  <si>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</si>
  <si>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</si>
  <si>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</si>
  <si>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</si>
  <si>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</si>
  <si>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</si>
  <si>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</si>
  <si>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</si>
  <si>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</si>
  <si>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</si>
  <si>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</si>
  <si>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</si>
  <si>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</si>
  <si>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</si>
  <si>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</si>
  <si>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</si>
  <si>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</si>
  <si>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</si>
  <si>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</si>
  <si>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</si>
  <si>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</si>
  <si>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</si>
  <si>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</si>
  <si>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</si>
  <si>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</si>
  <si>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</si>
  <si>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</si>
  <si>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</si>
  <si>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王冠宇</t>
  </si>
  <si>
    <t>SHT0014844</t>
  </si>
  <si>
    <t>坐垫面套总成</t>
  </si>
  <si>
    <t>PVC、通风加热、坐垫延伸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</si>
  <si>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</si>
  <si>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</si>
  <si>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</si>
  <si>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</si>
  <si>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</si>
  <si>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</si>
  <si>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</si>
  <si>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</si>
  <si>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</si>
  <si>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</si>
  <si>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董启辉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</si>
  <si>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</si>
  <si>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</si>
  <si>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</si>
  <si>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</si>
  <si>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</si>
  <si>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</si>
  <si>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</si>
  <si>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</si>
  <si>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</si>
  <si>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</si>
  <si>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李红涛</t>
  </si>
  <si>
    <t>2022.11.04增加</t>
  </si>
  <si>
    <t>SHT0015043</t>
  </si>
  <si>
    <t>SHT0015044</t>
  </si>
  <si>
    <t>SHT0015062</t>
  </si>
  <si>
    <t>软管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</si>
  <si>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</si>
  <si>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</si>
  <si>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</si>
  <si>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</si>
  <si>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</si>
  <si>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</si>
  <si>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</si>
  <si>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</si>
  <si>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</si>
  <si>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</si>
  <si>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步国庆</t>
  </si>
  <si>
    <t>BFA0000018</t>
  </si>
  <si>
    <t>内六角螺栓</t>
  </si>
  <si>
    <t>SHT0015082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</si>
  <si>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</si>
  <si>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</si>
  <si>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</si>
  <si>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</si>
  <si>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</si>
  <si>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</si>
  <si>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</si>
  <si>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</si>
  <si>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</si>
  <si>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</si>
  <si>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</si>
  <si>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SHT0014975</t>
  </si>
  <si>
    <t>扭力杆</t>
  </si>
  <si>
    <t>靠背回位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</si>
  <si>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</si>
  <si>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</si>
  <si>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</si>
  <si>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</si>
  <si>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</si>
  <si>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</si>
  <si>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</si>
  <si>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</si>
  <si>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</si>
  <si>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</si>
  <si>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</si>
  <si>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</si>
  <si>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</si>
  <si>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</si>
  <si>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</si>
  <si>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</si>
  <si>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</si>
  <si>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</si>
  <si>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</si>
  <si>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</si>
  <si>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</si>
  <si>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</si>
  <si>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</si>
  <si>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</si>
  <si>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</si>
  <si>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</si>
  <si>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侧翼无纺布</t>
  </si>
  <si>
    <t>靠背发泡</t>
  </si>
  <si>
    <t>2022.12.13增加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</si>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</sst>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1" applyNumberFormat="0" applyAlignment="0" applyProtection="0">
      <alignment vertical="center"/>
    </xf>
    <xf numFmtId="0" fontId="35" fillId="12" borderId="7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1" fillId="0" borderId="0"/>
    <xf numFmtId="0" fontId="2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1" fillId="0" borderId="0"/>
    <xf numFmtId="0" fontId="2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4" borderId="15" applyNumberFormat="0" applyFont="0" applyAlignment="0" applyProtection="0">
      <alignment vertical="center"/>
    </xf>
    <xf numFmtId="0" fontId="46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11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2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3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6" fillId="0" borderId="0" xfId="50" applyFont="1" applyFill="1" applyAlignment="1">
      <alignment horizontal="right"/>
    </xf>
    <xf numFmtId="0" fontId="0" fillId="0" borderId="5" xfId="50" applyFont="1" applyFill="1" applyBorder="1" applyAlignment="1">
      <alignment vertical="center"/>
    </xf>
    <xf numFmtId="0" fontId="0" fillId="0" borderId="6" xfId="50" applyFont="1" applyFill="1" applyBorder="1" applyAlignment="1">
      <alignment vertical="center"/>
    </xf>
    <xf numFmtId="0" fontId="17" fillId="0" borderId="5" xfId="50" applyFont="1" applyFill="1" applyBorder="1" applyAlignment="1">
      <alignment horizontal="center" vertical="center"/>
    </xf>
    <xf numFmtId="0" fontId="17" fillId="0" borderId="6" xfId="50" applyFont="1" applyFill="1" applyBorder="1" applyAlignment="1">
      <alignment horizontal="center" vertical="center"/>
    </xf>
    <xf numFmtId="0" fontId="18" fillId="0" borderId="0" xfId="50" applyFont="1" applyFill="1" applyAlignment="1">
      <alignment vertical="center"/>
    </xf>
    <xf numFmtId="0" fontId="19" fillId="0" borderId="0" xfId="50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9605" y="1303655"/>
          <a:ext cx="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55295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76200</xdr:rowOff>
    </xdr:from>
    <xdr:to>
      <xdr:col>6</xdr:col>
      <xdr:colOff>497840</xdr:colOff>
      <xdr:row>10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069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14</xdr:row>
      <xdr:rowOff>67945</xdr:rowOff>
    </xdr:from>
    <xdr:to>
      <xdr:col>6</xdr:col>
      <xdr:colOff>490220</xdr:colOff>
      <xdr:row>14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3307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12</xdr:row>
      <xdr:rowOff>72390</xdr:rowOff>
    </xdr:from>
    <xdr:to>
      <xdr:col>6</xdr:col>
      <xdr:colOff>504190</xdr:colOff>
      <xdr:row>12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58102</xdr:colOff>
      <xdr:row>11</xdr:row>
      <xdr:rowOff>48577</xdr:rowOff>
    </xdr:from>
    <xdr:to>
      <xdr:col>6</xdr:col>
      <xdr:colOff>507047</xdr:colOff>
      <xdr:row>11</xdr:row>
      <xdr:rowOff>413067</xdr:rowOff>
    </xdr:to>
    <xdr:pic>
      <xdr:nvPicPr>
        <xdr:cNvPr id="16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0240" y="1321435"/>
          <a:ext cx="0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73660</xdr:colOff>
      <xdr:row>9</xdr:row>
      <xdr:rowOff>77470</xdr:rowOff>
    </xdr:from>
    <xdr:to>
      <xdr:col>6</xdr:col>
      <xdr:colOff>507365</xdr:colOff>
      <xdr:row>9</xdr:row>
      <xdr:rowOff>442595</xdr:rowOff>
    </xdr:to>
    <xdr:pic>
      <xdr:nvPicPr>
        <xdr:cNvPr id="1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8495" y="1329055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13</xdr:row>
      <xdr:rowOff>58102</xdr:rowOff>
    </xdr:from>
    <xdr:to>
      <xdr:col>6</xdr:col>
      <xdr:colOff>468947</xdr:colOff>
      <xdr:row>13</xdr:row>
      <xdr:rowOff>424497</xdr:rowOff>
    </xdr:to>
    <xdr:pic>
      <xdr:nvPicPr>
        <xdr:cNvPr id="1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7380" y="133667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59055</xdr:colOff>
      <xdr:row>15</xdr:row>
      <xdr:rowOff>41275</xdr:rowOff>
    </xdr:from>
    <xdr:to>
      <xdr:col>6</xdr:col>
      <xdr:colOff>490855</xdr:colOff>
      <xdr:row>15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1546225"/>
          <a:ext cx="431800" cy="0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16</xdr:row>
      <xdr:rowOff>86234</xdr:rowOff>
    </xdr:from>
    <xdr:to>
      <xdr:col>6</xdr:col>
      <xdr:colOff>491435</xdr:colOff>
      <xdr:row>16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1546225"/>
          <a:ext cx="430530" cy="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17</xdr:row>
      <xdr:rowOff>118110</xdr:rowOff>
    </xdr:from>
    <xdr:to>
      <xdr:col>6</xdr:col>
      <xdr:colOff>521335</xdr:colOff>
      <xdr:row>17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1546225"/>
          <a:ext cx="4705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20</xdr:row>
      <xdr:rowOff>171450</xdr:rowOff>
    </xdr:from>
    <xdr:to>
      <xdr:col>6</xdr:col>
      <xdr:colOff>452755</xdr:colOff>
      <xdr:row>20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54622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21</xdr:row>
      <xdr:rowOff>73025</xdr:rowOff>
    </xdr:from>
    <xdr:to>
      <xdr:col>6</xdr:col>
      <xdr:colOff>507365</xdr:colOff>
      <xdr:row>21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546225"/>
          <a:ext cx="443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23</xdr:row>
      <xdr:rowOff>130810</xdr:rowOff>
    </xdr:from>
    <xdr:to>
      <xdr:col>6</xdr:col>
      <xdr:colOff>491490</xdr:colOff>
      <xdr:row>23</xdr:row>
      <xdr:rowOff>454660</xdr:rowOff>
    </xdr:to>
    <xdr:pic>
      <xdr:nvPicPr>
        <xdr:cNvPr id="7" name="图片 6"/>
        <xdr:cNvPicPr/>
      </xdr:nvPicPr>
      <xdr:blipFill>
        <a:blip r:embed="rId2"/>
        <a:stretch>
          <a:fillRect/>
        </a:stretch>
      </xdr:blipFill>
      <xdr:spPr>
        <a:xfrm>
          <a:off x="42227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22</xdr:row>
      <xdr:rowOff>180340</xdr:rowOff>
    </xdr:from>
    <xdr:to>
      <xdr:col>6</xdr:col>
      <xdr:colOff>475615</xdr:colOff>
      <xdr:row>22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745" y="1329055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24</xdr:row>
      <xdr:rowOff>149225</xdr:rowOff>
    </xdr:from>
    <xdr:to>
      <xdr:col>6</xdr:col>
      <xdr:colOff>501650</xdr:colOff>
      <xdr:row>24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25</xdr:row>
      <xdr:rowOff>187325</xdr:rowOff>
    </xdr:from>
    <xdr:to>
      <xdr:col>6</xdr:col>
      <xdr:colOff>485775</xdr:colOff>
      <xdr:row>25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304800</xdr:colOff>
      <xdr:row>26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15462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26</xdr:row>
      <xdr:rowOff>158115</xdr:rowOff>
    </xdr:from>
    <xdr:to>
      <xdr:col>6</xdr:col>
      <xdr:colOff>496570</xdr:colOff>
      <xdr:row>26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27</xdr:row>
      <xdr:rowOff>158115</xdr:rowOff>
    </xdr:from>
    <xdr:to>
      <xdr:col>6</xdr:col>
      <xdr:colOff>444500</xdr:colOff>
      <xdr:row>27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154622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30</xdr:row>
      <xdr:rowOff>195132</xdr:rowOff>
    </xdr:from>
    <xdr:to>
      <xdr:col>6</xdr:col>
      <xdr:colOff>469452</xdr:colOff>
      <xdr:row>30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31</xdr:row>
      <xdr:rowOff>207832</xdr:rowOff>
    </xdr:from>
    <xdr:to>
      <xdr:col>6</xdr:col>
      <xdr:colOff>475802</xdr:colOff>
      <xdr:row>31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932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33</xdr:row>
      <xdr:rowOff>177370</xdr:rowOff>
    </xdr:from>
    <xdr:to>
      <xdr:col>6</xdr:col>
      <xdr:colOff>449304</xdr:colOff>
      <xdr:row>33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546225"/>
          <a:ext cx="32956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34</xdr:row>
      <xdr:rowOff>137432</xdr:rowOff>
    </xdr:from>
    <xdr:to>
      <xdr:col>6</xdr:col>
      <xdr:colOff>500743</xdr:colOff>
      <xdr:row>34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54622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35</xdr:row>
      <xdr:rowOff>200025</xdr:rowOff>
    </xdr:from>
    <xdr:to>
      <xdr:col>6</xdr:col>
      <xdr:colOff>441960</xdr:colOff>
      <xdr:row>35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546225"/>
          <a:ext cx="348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36</xdr:row>
      <xdr:rowOff>156482</xdr:rowOff>
    </xdr:from>
    <xdr:to>
      <xdr:col>6</xdr:col>
      <xdr:colOff>553811</xdr:colOff>
      <xdr:row>36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3702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37</xdr:row>
      <xdr:rowOff>130810</xdr:rowOff>
    </xdr:from>
    <xdr:to>
      <xdr:col>6</xdr:col>
      <xdr:colOff>491490</xdr:colOff>
      <xdr:row>37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40</xdr:row>
      <xdr:rowOff>206375</xdr:rowOff>
    </xdr:from>
    <xdr:to>
      <xdr:col>6</xdr:col>
      <xdr:colOff>386817</xdr:colOff>
      <xdr:row>40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54622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41</xdr:row>
      <xdr:rowOff>170815</xdr:rowOff>
    </xdr:from>
    <xdr:to>
      <xdr:col>6</xdr:col>
      <xdr:colOff>398780</xdr:colOff>
      <xdr:row>41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546225"/>
          <a:ext cx="2247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43</xdr:row>
      <xdr:rowOff>132080</xdr:rowOff>
    </xdr:from>
    <xdr:to>
      <xdr:col>6</xdr:col>
      <xdr:colOff>370924</xdr:colOff>
      <xdr:row>43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44</xdr:row>
      <xdr:rowOff>200025</xdr:rowOff>
    </xdr:from>
    <xdr:to>
      <xdr:col>6</xdr:col>
      <xdr:colOff>469900</xdr:colOff>
      <xdr:row>44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39</xdr:row>
      <xdr:rowOff>76200</xdr:rowOff>
    </xdr:from>
    <xdr:to>
      <xdr:col>6</xdr:col>
      <xdr:colOff>414020</xdr:colOff>
      <xdr:row>39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46225"/>
          <a:ext cx="261620" cy="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29</xdr:row>
      <xdr:rowOff>44450</xdr:rowOff>
    </xdr:from>
    <xdr:to>
      <xdr:col>6</xdr:col>
      <xdr:colOff>442595</xdr:colOff>
      <xdr:row>29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51</xdr:row>
      <xdr:rowOff>152400</xdr:rowOff>
    </xdr:from>
    <xdr:to>
      <xdr:col>6</xdr:col>
      <xdr:colOff>471805</xdr:colOff>
      <xdr:row>51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1546225"/>
          <a:ext cx="3892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K6" sqref="K6"/>
    </sheetView>
  </sheetViews>
  <sheetFormatPr defaultColWidth="9" defaultRowHeight="14"/>
  <cols>
    <col min="1" max="16383" width="9" style="63"/>
  </cols>
  <sheetData>
    <row r="1" ht="48" customHeight="1" spans="1:16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ht="70" customHeight="1" spans="1:16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70" customHeight="1" spans="1:16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ht="70" customHeight="1" spans="1:16">
      <c r="A4" s="7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6" ht="45" customHeight="1" spans="5:10">
      <c r="E6" s="74"/>
      <c r="F6" s="74" t="s">
        <v>2</v>
      </c>
      <c r="G6" s="74"/>
      <c r="H6" s="75"/>
      <c r="I6" s="77" t="s">
        <v>3</v>
      </c>
      <c r="J6" s="75"/>
    </row>
    <row r="7" ht="45" customHeight="1" spans="5:10">
      <c r="E7" s="74"/>
      <c r="F7" s="74" t="s">
        <v>4</v>
      </c>
      <c r="G7" s="74"/>
      <c r="H7" s="76"/>
      <c r="I7" s="76"/>
      <c r="J7" s="76"/>
    </row>
    <row r="8" ht="45" customHeight="1" spans="5:10">
      <c r="E8" s="74"/>
      <c r="F8" s="74" t="s">
        <v>5</v>
      </c>
      <c r="G8" s="74"/>
      <c r="H8" s="76"/>
      <c r="I8" s="76"/>
      <c r="J8" s="76"/>
    </row>
    <row r="9" ht="45" customHeight="1" spans="5:15">
      <c r="E9" s="74"/>
      <c r="F9" s="74" t="s">
        <v>6</v>
      </c>
      <c r="G9" s="74"/>
      <c r="H9" s="76"/>
      <c r="I9" s="78"/>
      <c r="J9" s="76"/>
      <c r="N9" s="79" t="s">
        <v>7</v>
      </c>
      <c r="O9" s="8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topLeftCell="A8" workbookViewId="0">
      <selection activeCell="D20" sqref="D20"/>
    </sheetView>
  </sheetViews>
  <sheetFormatPr defaultColWidth="8" defaultRowHeight="14" outlineLevelCol="5"/>
  <cols>
    <col min="1" max="1" width="14.9090909090909" style="63" customWidth="1"/>
    <col min="2" max="2" width="9.09090909090909" style="63" customWidth="1"/>
    <col min="3" max="3" width="10.6363636363636" style="63" customWidth="1"/>
    <col min="4" max="4" width="84.9090909090909" style="63" customWidth="1"/>
    <col min="5" max="5" width="9.36363636363636" style="63" customWidth="1"/>
    <col min="6" max="6" width="7.36363636363636" style="63" customWidth="1"/>
    <col min="7" max="16384" width="8" style="63"/>
  </cols>
  <sheetData>
    <row r="1" ht="22.5" customHeight="1" spans="1:6">
      <c r="A1" s="64" t="s">
        <v>8</v>
      </c>
      <c r="B1" s="64"/>
      <c r="C1" s="64"/>
      <c r="D1" s="64"/>
      <c r="E1" s="64"/>
      <c r="F1" s="64"/>
    </row>
    <row r="2" spans="1:6">
      <c r="A2" s="64"/>
      <c r="B2" s="64"/>
      <c r="C2" s="64"/>
      <c r="D2" s="64"/>
      <c r="E2" s="64"/>
      <c r="F2" s="64"/>
    </row>
    <row r="3" ht="26.25" customHeight="1" spans="1:6">
      <c r="A3" s="65" t="s">
        <v>9</v>
      </c>
      <c r="B3" s="65" t="s">
        <v>10</v>
      </c>
      <c r="C3" s="65" t="s">
        <v>11</v>
      </c>
      <c r="D3" s="65" t="s">
        <v>12</v>
      </c>
      <c r="E3" s="65" t="s">
        <v>13</v>
      </c>
      <c r="F3" s="65" t="s">
        <v>14</v>
      </c>
    </row>
    <row r="4" ht="30" customHeight="1" spans="1:6">
      <c r="A4" s="66" t="s">
        <v>15</v>
      </c>
      <c r="B4" s="67" t="s">
        <v>16</v>
      </c>
      <c r="C4" s="68" t="s">
        <v>17</v>
      </c>
      <c r="D4" s="69" t="s">
        <v>18</v>
      </c>
      <c r="E4" s="67" t="s">
        <v>3</v>
      </c>
      <c r="F4" s="65"/>
    </row>
    <row r="5" ht="30" customHeight="1" spans="1:6">
      <c r="A5" s="66" t="s">
        <v>15</v>
      </c>
      <c r="B5" s="67" t="s">
        <v>19</v>
      </c>
      <c r="C5" s="68" t="s">
        <v>20</v>
      </c>
      <c r="D5" s="69" t="s">
        <v>21</v>
      </c>
      <c r="E5" s="67" t="s">
        <v>3</v>
      </c>
      <c r="F5" s="65"/>
    </row>
    <row r="6" ht="30" customHeight="1" spans="1:6">
      <c r="A6" s="66" t="s">
        <v>15</v>
      </c>
      <c r="B6" s="67" t="s">
        <v>22</v>
      </c>
      <c r="C6" s="68" t="s">
        <v>23</v>
      </c>
      <c r="D6" s="69" t="s">
        <v>24</v>
      </c>
      <c r="E6" s="67" t="s">
        <v>3</v>
      </c>
      <c r="F6" s="65"/>
    </row>
    <row r="7" ht="30" customHeight="1" spans="1:6">
      <c r="A7" s="66" t="s">
        <v>15</v>
      </c>
      <c r="B7" s="67" t="s">
        <v>25</v>
      </c>
      <c r="C7" s="68" t="s">
        <v>26</v>
      </c>
      <c r="D7" s="69" t="s">
        <v>27</v>
      </c>
      <c r="E7" s="67" t="s">
        <v>3</v>
      </c>
      <c r="F7" s="65"/>
    </row>
    <row r="8" ht="30" customHeight="1" spans="1:6">
      <c r="A8" s="66" t="s">
        <v>15</v>
      </c>
      <c r="B8" s="67" t="s">
        <v>28</v>
      </c>
      <c r="C8" s="68" t="s">
        <v>29</v>
      </c>
      <c r="D8" s="70" t="s">
        <v>30</v>
      </c>
      <c r="E8" s="67" t="s">
        <v>3</v>
      </c>
      <c r="F8" s="65"/>
    </row>
    <row r="9" ht="30" customHeight="1" spans="1:6">
      <c r="A9" s="66" t="s">
        <v>15</v>
      </c>
      <c r="B9" s="67" t="s">
        <v>31</v>
      </c>
      <c r="C9" s="68" t="s">
        <v>32</v>
      </c>
      <c r="D9" s="70" t="s">
        <v>33</v>
      </c>
      <c r="E9" s="67" t="s">
        <v>3</v>
      </c>
      <c r="F9" s="65"/>
    </row>
    <row r="10" ht="30" customHeight="1" spans="1:6">
      <c r="A10" s="66" t="s">
        <v>15</v>
      </c>
      <c r="B10" s="67" t="s">
        <v>34</v>
      </c>
      <c r="C10" s="68" t="s">
        <v>35</v>
      </c>
      <c r="D10" s="69" t="s">
        <v>36</v>
      </c>
      <c r="E10" s="67" t="s">
        <v>3</v>
      </c>
      <c r="F10" s="65"/>
    </row>
    <row r="11" ht="53" customHeight="1" spans="1:6">
      <c r="A11" s="66" t="s">
        <v>15</v>
      </c>
      <c r="B11" s="67" t="s">
        <v>37</v>
      </c>
      <c r="C11" s="68" t="s">
        <v>38</v>
      </c>
      <c r="D11" s="69" t="s">
        <v>39</v>
      </c>
      <c r="E11" s="67" t="s">
        <v>40</v>
      </c>
      <c r="F11" s="65"/>
    </row>
    <row r="12" ht="53" customHeight="1" spans="1:6">
      <c r="A12" s="66" t="s">
        <v>15</v>
      </c>
      <c r="B12" s="67" t="s">
        <v>41</v>
      </c>
      <c r="C12" s="68" t="s">
        <v>42</v>
      </c>
      <c r="D12" s="69" t="s">
        <v>43</v>
      </c>
      <c r="E12" s="67" t="s">
        <v>3</v>
      </c>
      <c r="F12" s="65"/>
    </row>
    <row r="13" ht="30" customHeight="1" spans="1:6">
      <c r="A13" s="66" t="s">
        <v>15</v>
      </c>
      <c r="B13" s="67" t="s">
        <v>44</v>
      </c>
      <c r="C13" s="68" t="s">
        <v>45</v>
      </c>
      <c r="D13" s="69" t="s">
        <v>46</v>
      </c>
      <c r="E13" s="67" t="s">
        <v>3</v>
      </c>
      <c r="F13" s="65"/>
    </row>
    <row r="14" ht="30" customHeight="1" spans="1:6">
      <c r="A14" s="66" t="s">
        <v>15</v>
      </c>
      <c r="B14" s="67" t="s">
        <v>47</v>
      </c>
      <c r="C14" s="68" t="s">
        <v>48</v>
      </c>
      <c r="D14" s="69" t="s">
        <v>49</v>
      </c>
      <c r="E14" s="67" t="s">
        <v>3</v>
      </c>
      <c r="F14" s="65"/>
    </row>
    <row r="15" ht="30" customHeight="1" spans="1:6">
      <c r="A15" s="66" t="s">
        <v>15</v>
      </c>
      <c r="B15" s="67" t="s">
        <v>50</v>
      </c>
      <c r="C15" s="68" t="s">
        <v>51</v>
      </c>
      <c r="D15" s="69" t="s">
        <v>52</v>
      </c>
      <c r="E15" s="67" t="s">
        <v>3</v>
      </c>
      <c r="F15" s="65"/>
    </row>
    <row r="16" spans="4:4">
      <c r="D16" s="7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3"/>
  <sheetViews>
    <sheetView showGridLines="0" tabSelected="1" view="pageBreakPreview" zoomScaleNormal="100" workbookViewId="0">
      <selection activeCell="H58" sqref="H58"/>
    </sheetView>
  </sheetViews>
  <sheetFormatPr defaultColWidth="9" defaultRowHeight="13"/>
  <cols>
    <col min="1" max="1" width="4.63636363636364" style="8" customWidth="1"/>
    <col min="2" max="3" width="10.6363636363636" style="8" customWidth="1"/>
    <col min="4" max="5" width="14.6363636363636" style="8" customWidth="1"/>
    <col min="6" max="6" width="4.63636363636364" style="8" customWidth="1"/>
    <col min="7" max="7" width="7.63636363636364" style="8" customWidth="1"/>
    <col min="8" max="8" width="7.90909090909091" style="9" customWidth="1"/>
    <col min="9" max="9" width="9.63636363636364" style="9" customWidth="1"/>
    <col min="10" max="11" width="6.63636363636364" style="8" customWidth="1"/>
    <col min="12" max="12" width="13" style="8" customWidth="1"/>
    <col min="13" max="13" width="6.63636363636364" style="8" customWidth="1"/>
    <col min="14" max="15" width="7.63636363636364" style="8" customWidth="1"/>
    <col min="16" max="16" width="16.9090909090909" style="8" customWidth="1"/>
    <col min="17" max="16346" width="8.90909090909091" style="8"/>
    <col min="16347" max="16384" width="9" style="8"/>
  </cols>
  <sheetData>
    <row r="1" s="2" customFormat="1" ht="17.25" customHeight="1" spans="1:16">
      <c r="A1" s="10"/>
      <c r="B1" s="10"/>
      <c r="C1" s="11" t="s">
        <v>53</v>
      </c>
      <c r="D1" s="11"/>
      <c r="E1" s="11"/>
      <c r="F1" s="11"/>
      <c r="G1" s="11"/>
      <c r="H1" s="11"/>
      <c r="I1" s="11"/>
      <c r="J1" s="11"/>
      <c r="K1" s="11"/>
      <c r="L1" s="43" t="s">
        <v>54</v>
      </c>
      <c r="M1" s="43"/>
      <c r="N1" s="44" t="s">
        <v>55</v>
      </c>
      <c r="O1" s="44"/>
      <c r="P1" s="44"/>
    </row>
    <row r="2" s="2" customFormat="1" ht="17.25" customHeight="1" spans="1:16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43" t="s">
        <v>56</v>
      </c>
      <c r="M2" s="43"/>
      <c r="N2" s="44" t="s">
        <v>57</v>
      </c>
      <c r="O2" s="44"/>
      <c r="P2" s="44"/>
    </row>
    <row r="3" s="2" customFormat="1" ht="17.25" customHeight="1" spans="1:16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43" t="s">
        <v>58</v>
      </c>
      <c r="M3" s="43"/>
      <c r="N3" s="44" t="s">
        <v>50</v>
      </c>
      <c r="O3" s="44"/>
      <c r="P3" s="44"/>
    </row>
    <row r="4" s="2" customFormat="1" ht="20" customHeight="1" spans="1:16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  <c r="L4" s="43" t="s">
        <v>59</v>
      </c>
      <c r="M4" s="43"/>
      <c r="N4" s="44" t="s">
        <v>60</v>
      </c>
      <c r="O4" s="44"/>
      <c r="P4" s="44"/>
    </row>
    <row r="5" s="2" customFormat="1" ht="20" customHeight="1" spans="1:16">
      <c r="A5" s="12" t="s">
        <v>61</v>
      </c>
      <c r="B5" s="13"/>
      <c r="C5" s="13"/>
      <c r="D5" s="12"/>
      <c r="E5" s="12"/>
      <c r="F5" s="12" t="s">
        <v>62</v>
      </c>
      <c r="G5" s="12"/>
      <c r="H5" s="12"/>
      <c r="I5" s="12"/>
      <c r="J5" s="12"/>
      <c r="K5" s="12"/>
      <c r="L5" s="43" t="s">
        <v>63</v>
      </c>
      <c r="M5" s="43"/>
      <c r="N5" s="44" t="s">
        <v>51</v>
      </c>
      <c r="O5" s="44"/>
      <c r="P5" s="44"/>
    </row>
    <row r="6" s="3" customFormat="1" ht="15" customHeight="1" spans="1:16">
      <c r="A6" s="14" t="s">
        <v>64</v>
      </c>
      <c r="B6" s="15" t="s">
        <v>65</v>
      </c>
      <c r="C6" s="15" t="s">
        <v>66</v>
      </c>
      <c r="D6" s="16" t="s">
        <v>67</v>
      </c>
      <c r="E6" s="16" t="s">
        <v>68</v>
      </c>
      <c r="F6" s="16" t="s">
        <v>69</v>
      </c>
      <c r="G6" s="16" t="s">
        <v>70</v>
      </c>
      <c r="H6" s="17" t="s">
        <v>71</v>
      </c>
      <c r="I6" s="17" t="s">
        <v>72</v>
      </c>
      <c r="J6" s="16" t="s">
        <v>73</v>
      </c>
      <c r="K6" s="45" t="s">
        <v>74</v>
      </c>
      <c r="L6" s="45" t="s">
        <v>75</v>
      </c>
      <c r="M6" s="45" t="s">
        <v>76</v>
      </c>
      <c r="N6" s="46" t="s">
        <v>77</v>
      </c>
      <c r="O6" s="46" t="s">
        <v>78</v>
      </c>
      <c r="P6" s="46" t="s">
        <v>14</v>
      </c>
    </row>
    <row r="7" s="4" customFormat="1" ht="15" customHeight="1" spans="1:16">
      <c r="A7" s="14"/>
      <c r="B7" s="15"/>
      <c r="C7" s="15"/>
      <c r="D7" s="16"/>
      <c r="E7" s="16"/>
      <c r="F7" s="16"/>
      <c r="G7" s="16"/>
      <c r="H7" s="17"/>
      <c r="I7" s="17"/>
      <c r="J7" s="16"/>
      <c r="K7" s="45"/>
      <c r="L7" s="45"/>
      <c r="M7" s="45"/>
      <c r="N7" s="46"/>
      <c r="O7" s="46"/>
      <c r="P7" s="46"/>
    </row>
    <row r="8" s="5" customFormat="1" ht="35" hidden="1" customHeight="1" spans="1:16">
      <c r="A8" s="18">
        <f t="shared" ref="A8:A23" si="0">ROW()-7</f>
        <v>1</v>
      </c>
      <c r="B8" s="19" t="s">
        <v>79</v>
      </c>
      <c r="C8" s="19" t="s">
        <v>79</v>
      </c>
      <c r="D8" s="19" t="s">
        <v>80</v>
      </c>
      <c r="E8" s="19"/>
      <c r="F8" s="20" t="s">
        <v>81</v>
      </c>
      <c r="G8" s="19"/>
      <c r="H8" s="21" t="s">
        <v>82</v>
      </c>
      <c r="I8" s="47" t="s">
        <v>83</v>
      </c>
      <c r="J8" s="48"/>
      <c r="K8" s="49" t="s">
        <v>84</v>
      </c>
      <c r="L8" s="49"/>
      <c r="M8" s="18">
        <v>1</v>
      </c>
      <c r="N8" s="18">
        <f>30000*1</f>
        <v>30000</v>
      </c>
      <c r="O8" s="18" t="s">
        <v>85</v>
      </c>
      <c r="P8" s="18"/>
    </row>
    <row r="9" s="5" customFormat="1" ht="35" hidden="1" customHeight="1" spans="1:16">
      <c r="A9" s="18">
        <f t="shared" si="0"/>
        <v>2</v>
      </c>
      <c r="B9" s="19" t="s">
        <v>86</v>
      </c>
      <c r="C9" s="19" t="s">
        <v>86</v>
      </c>
      <c r="D9" s="19" t="s">
        <v>87</v>
      </c>
      <c r="E9" s="19"/>
      <c r="F9" s="20" t="s">
        <v>81</v>
      </c>
      <c r="G9" s="19"/>
      <c r="H9" s="21" t="s">
        <v>82</v>
      </c>
      <c r="I9" s="50"/>
      <c r="J9" s="48"/>
      <c r="K9" s="49" t="s">
        <v>84</v>
      </c>
      <c r="L9" s="49"/>
      <c r="M9" s="18">
        <v>1</v>
      </c>
      <c r="N9" s="18">
        <f t="shared" ref="N9:N23" si="1">30000*1</f>
        <v>30000</v>
      </c>
      <c r="O9" s="18" t="s">
        <v>85</v>
      </c>
      <c r="P9" s="18"/>
    </row>
    <row r="10" s="5" customFormat="1" ht="35" hidden="1" customHeight="1" spans="1:16">
      <c r="A10" s="18">
        <f t="shared" si="0"/>
        <v>3</v>
      </c>
      <c r="B10" s="19" t="s">
        <v>88</v>
      </c>
      <c r="C10" s="19" t="s">
        <v>88</v>
      </c>
      <c r="D10" s="19" t="s">
        <v>89</v>
      </c>
      <c r="E10" s="19"/>
      <c r="F10" s="20" t="s">
        <v>81</v>
      </c>
      <c r="G10" s="19"/>
      <c r="H10" s="21" t="s">
        <v>82</v>
      </c>
      <c r="I10" s="50"/>
      <c r="J10" s="48"/>
      <c r="K10" s="49" t="s">
        <v>84</v>
      </c>
      <c r="L10" s="49"/>
      <c r="M10" s="18">
        <v>1</v>
      </c>
      <c r="N10" s="18">
        <f t="shared" si="1"/>
        <v>30000</v>
      </c>
      <c r="O10" s="18" t="s">
        <v>85</v>
      </c>
      <c r="P10" s="18"/>
    </row>
    <row r="11" s="5" customFormat="1" ht="35" hidden="1" customHeight="1" spans="1:16">
      <c r="A11" s="18">
        <f t="shared" si="0"/>
        <v>4</v>
      </c>
      <c r="B11" s="19" t="s">
        <v>90</v>
      </c>
      <c r="C11" s="19" t="s">
        <v>90</v>
      </c>
      <c r="D11" s="19" t="s">
        <v>91</v>
      </c>
      <c r="E11" s="19"/>
      <c r="F11" s="20" t="s">
        <v>81</v>
      </c>
      <c r="G11" s="19"/>
      <c r="H11" s="21" t="s">
        <v>82</v>
      </c>
      <c r="I11" s="32"/>
      <c r="J11" s="48"/>
      <c r="K11" s="49" t="s">
        <v>84</v>
      </c>
      <c r="L11" s="49"/>
      <c r="M11" s="18">
        <v>1</v>
      </c>
      <c r="N11" s="18">
        <f t="shared" si="1"/>
        <v>30000</v>
      </c>
      <c r="O11" s="18" t="s">
        <v>85</v>
      </c>
      <c r="P11" s="18"/>
    </row>
    <row r="12" s="5" customFormat="1" ht="35" hidden="1" customHeight="1" spans="1:16">
      <c r="A12" s="18">
        <f t="shared" si="0"/>
        <v>5</v>
      </c>
      <c r="B12" s="19" t="s">
        <v>92</v>
      </c>
      <c r="C12" s="19" t="s">
        <v>92</v>
      </c>
      <c r="D12" s="19" t="s">
        <v>93</v>
      </c>
      <c r="E12" s="22"/>
      <c r="F12" s="20" t="s">
        <v>81</v>
      </c>
      <c r="G12" s="19"/>
      <c r="H12" s="21" t="s">
        <v>82</v>
      </c>
      <c r="I12" s="47" t="s">
        <v>94</v>
      </c>
      <c r="J12" s="48"/>
      <c r="K12" s="49" t="s">
        <v>84</v>
      </c>
      <c r="L12" s="49"/>
      <c r="M12" s="18">
        <v>1</v>
      </c>
      <c r="N12" s="18">
        <f t="shared" si="1"/>
        <v>30000</v>
      </c>
      <c r="O12" s="18" t="s">
        <v>85</v>
      </c>
      <c r="P12" s="18"/>
    </row>
    <row r="13" s="5" customFormat="1" ht="35" hidden="1" customHeight="1" spans="1:16">
      <c r="A13" s="18">
        <f t="shared" si="0"/>
        <v>6</v>
      </c>
      <c r="B13" s="19" t="s">
        <v>95</v>
      </c>
      <c r="C13" s="19" t="s">
        <v>95</v>
      </c>
      <c r="D13" s="19" t="s">
        <v>96</v>
      </c>
      <c r="E13" s="22"/>
      <c r="F13" s="20" t="s">
        <v>81</v>
      </c>
      <c r="G13" s="19"/>
      <c r="H13" s="21" t="s">
        <v>82</v>
      </c>
      <c r="I13" s="50"/>
      <c r="J13" s="51"/>
      <c r="K13" s="49" t="s">
        <v>84</v>
      </c>
      <c r="L13" s="52"/>
      <c r="M13" s="18">
        <v>1</v>
      </c>
      <c r="N13" s="18">
        <f t="shared" si="1"/>
        <v>30000</v>
      </c>
      <c r="O13" s="18" t="s">
        <v>85</v>
      </c>
      <c r="P13" s="53"/>
    </row>
    <row r="14" s="5" customFormat="1" ht="35" hidden="1" customHeight="1" spans="1:16">
      <c r="A14" s="18">
        <f t="shared" si="0"/>
        <v>7</v>
      </c>
      <c r="B14" s="19" t="s">
        <v>97</v>
      </c>
      <c r="C14" s="19" t="s">
        <v>97</v>
      </c>
      <c r="D14" s="19" t="s">
        <v>98</v>
      </c>
      <c r="E14" s="22"/>
      <c r="F14" s="20" t="s">
        <v>81</v>
      </c>
      <c r="G14" s="19"/>
      <c r="H14" s="21" t="s">
        <v>82</v>
      </c>
      <c r="I14" s="50"/>
      <c r="J14" s="51"/>
      <c r="K14" s="49" t="s">
        <v>84</v>
      </c>
      <c r="L14" s="52"/>
      <c r="M14" s="18">
        <v>1</v>
      </c>
      <c r="N14" s="18">
        <f t="shared" si="1"/>
        <v>30000</v>
      </c>
      <c r="O14" s="18" t="s">
        <v>85</v>
      </c>
      <c r="P14" s="53"/>
    </row>
    <row r="15" s="5" customFormat="1" ht="35" hidden="1" customHeight="1" spans="1:16">
      <c r="A15" s="18">
        <f t="shared" si="0"/>
        <v>8</v>
      </c>
      <c r="B15" s="19" t="s">
        <v>99</v>
      </c>
      <c r="C15" s="19" t="s">
        <v>99</v>
      </c>
      <c r="D15" s="19" t="s">
        <v>100</v>
      </c>
      <c r="E15" s="22"/>
      <c r="F15" s="20" t="s">
        <v>81</v>
      </c>
      <c r="G15" s="19"/>
      <c r="H15" s="21" t="s">
        <v>82</v>
      </c>
      <c r="I15" s="32"/>
      <c r="J15" s="51"/>
      <c r="K15" s="49" t="s">
        <v>84</v>
      </c>
      <c r="L15" s="52"/>
      <c r="M15" s="18">
        <v>1</v>
      </c>
      <c r="N15" s="18">
        <f t="shared" si="1"/>
        <v>30000</v>
      </c>
      <c r="O15" s="18" t="s">
        <v>85</v>
      </c>
      <c r="P15" s="53"/>
    </row>
    <row r="16" s="5" customFormat="1" ht="35" hidden="1" customHeight="1" spans="1:16">
      <c r="A16" s="18">
        <f t="shared" si="0"/>
        <v>9</v>
      </c>
      <c r="B16" s="19" t="s">
        <v>101</v>
      </c>
      <c r="C16" s="19" t="s">
        <v>101</v>
      </c>
      <c r="D16" s="19" t="s">
        <v>102</v>
      </c>
      <c r="E16" s="22"/>
      <c r="F16" s="20" t="s">
        <v>81</v>
      </c>
      <c r="G16" s="19"/>
      <c r="H16" s="21" t="s">
        <v>103</v>
      </c>
      <c r="I16" s="30" t="s">
        <v>104</v>
      </c>
      <c r="J16" s="48" t="s">
        <v>105</v>
      </c>
      <c r="K16" s="49" t="s">
        <v>84</v>
      </c>
      <c r="L16" s="52"/>
      <c r="M16" s="18">
        <v>1</v>
      </c>
      <c r="N16" s="18">
        <f t="shared" si="1"/>
        <v>30000</v>
      </c>
      <c r="O16" s="18" t="s">
        <v>106</v>
      </c>
      <c r="P16" s="53"/>
    </row>
    <row r="17" s="5" customFormat="1" ht="35" hidden="1" customHeight="1" spans="1:16">
      <c r="A17" s="18">
        <f t="shared" si="0"/>
        <v>10</v>
      </c>
      <c r="B17" s="19" t="s">
        <v>107</v>
      </c>
      <c r="C17" s="19" t="s">
        <v>107</v>
      </c>
      <c r="D17" s="19" t="s">
        <v>108</v>
      </c>
      <c r="E17" s="22"/>
      <c r="F17" s="20" t="s">
        <v>81</v>
      </c>
      <c r="G17" s="19"/>
      <c r="H17" s="21" t="s">
        <v>103</v>
      </c>
      <c r="I17" s="30" t="s">
        <v>104</v>
      </c>
      <c r="J17" s="48" t="s">
        <v>105</v>
      </c>
      <c r="K17" s="49" t="s">
        <v>84</v>
      </c>
      <c r="L17" s="52"/>
      <c r="M17" s="18">
        <v>1</v>
      </c>
      <c r="N17" s="18">
        <f t="shared" si="1"/>
        <v>30000</v>
      </c>
      <c r="O17" s="18" t="s">
        <v>109</v>
      </c>
      <c r="P17" s="18" t="s">
        <v>110</v>
      </c>
    </row>
    <row r="18" s="5" customFormat="1" ht="35" hidden="1" customHeight="1" spans="1:16">
      <c r="A18" s="18">
        <f t="shared" si="0"/>
        <v>11</v>
      </c>
      <c r="B18" s="19" t="s">
        <v>111</v>
      </c>
      <c r="C18" s="19" t="s">
        <v>111</v>
      </c>
      <c r="D18" s="19" t="s">
        <v>112</v>
      </c>
      <c r="E18" s="22"/>
      <c r="F18" s="20" t="s">
        <v>81</v>
      </c>
      <c r="G18" s="19"/>
      <c r="H18" s="21" t="s">
        <v>103</v>
      </c>
      <c r="I18" s="30" t="s">
        <v>104</v>
      </c>
      <c r="J18" s="48"/>
      <c r="K18" s="49" t="s">
        <v>113</v>
      </c>
      <c r="L18" s="52"/>
      <c r="M18" s="18">
        <v>1</v>
      </c>
      <c r="N18" s="18">
        <f t="shared" si="1"/>
        <v>30000</v>
      </c>
      <c r="O18" s="18" t="s">
        <v>109</v>
      </c>
      <c r="P18" s="18" t="s">
        <v>114</v>
      </c>
    </row>
    <row r="19" s="5" customFormat="1" ht="35" hidden="1" customHeight="1" spans="1:16">
      <c r="A19" s="18">
        <f t="shared" si="0"/>
        <v>12</v>
      </c>
      <c r="B19" s="19" t="s">
        <v>115</v>
      </c>
      <c r="C19" s="19" t="s">
        <v>115</v>
      </c>
      <c r="D19" s="19" t="s">
        <v>116</v>
      </c>
      <c r="E19" s="22" t="s">
        <v>116</v>
      </c>
      <c r="F19" s="20" t="s">
        <v>81</v>
      </c>
      <c r="G19" s="19"/>
      <c r="H19" s="21" t="s">
        <v>103</v>
      </c>
      <c r="I19" s="22" t="s">
        <v>104</v>
      </c>
      <c r="J19" s="48"/>
      <c r="K19" s="49" t="s">
        <v>84</v>
      </c>
      <c r="L19" s="49"/>
      <c r="M19" s="18">
        <v>1</v>
      </c>
      <c r="N19" s="18">
        <f t="shared" si="1"/>
        <v>30000</v>
      </c>
      <c r="O19" s="18" t="s">
        <v>106</v>
      </c>
      <c r="P19" s="18" t="s">
        <v>114</v>
      </c>
    </row>
    <row r="20" s="5" customFormat="1" ht="46" hidden="1" customHeight="1" spans="1:16">
      <c r="A20" s="18">
        <f t="shared" si="0"/>
        <v>13</v>
      </c>
      <c r="B20" s="19" t="s">
        <v>117</v>
      </c>
      <c r="C20" s="19" t="s">
        <v>117</v>
      </c>
      <c r="D20" s="19" t="s">
        <v>118</v>
      </c>
      <c r="E20" s="22" t="s">
        <v>118</v>
      </c>
      <c r="F20" s="20" t="s">
        <v>81</v>
      </c>
      <c r="G20" s="19"/>
      <c r="H20" s="21" t="s">
        <v>103</v>
      </c>
      <c r="I20" s="22" t="s">
        <v>104</v>
      </c>
      <c r="J20" s="48"/>
      <c r="K20" s="49" t="s">
        <v>84</v>
      </c>
      <c r="L20" s="49"/>
      <c r="M20" s="18">
        <v>1</v>
      </c>
      <c r="N20" s="18">
        <f t="shared" si="1"/>
        <v>30000</v>
      </c>
      <c r="O20" s="18" t="s">
        <v>106</v>
      </c>
      <c r="P20" s="18" t="s">
        <v>114</v>
      </c>
    </row>
    <row r="21" s="5" customFormat="1" ht="46" hidden="1" customHeight="1" spans="1:16">
      <c r="A21" s="18">
        <v>16</v>
      </c>
      <c r="B21" s="19" t="s">
        <v>119</v>
      </c>
      <c r="C21" s="19" t="s">
        <v>119</v>
      </c>
      <c r="D21" s="19" t="s">
        <v>120</v>
      </c>
      <c r="E21" s="22"/>
      <c r="F21" s="20" t="s">
        <v>81</v>
      </c>
      <c r="G21" s="19"/>
      <c r="H21" s="21" t="s">
        <v>121</v>
      </c>
      <c r="I21" s="30" t="s">
        <v>122</v>
      </c>
      <c r="J21" s="48"/>
      <c r="K21" s="49" t="s">
        <v>84</v>
      </c>
      <c r="L21" s="52"/>
      <c r="M21" s="18">
        <v>1</v>
      </c>
      <c r="N21" s="18">
        <f t="shared" si="1"/>
        <v>30000</v>
      </c>
      <c r="O21" s="18" t="s">
        <v>109</v>
      </c>
      <c r="P21" s="18" t="s">
        <v>114</v>
      </c>
    </row>
    <row r="22" s="5" customFormat="1" ht="46" hidden="1" customHeight="1" spans="1:16">
      <c r="A22" s="18">
        <v>17</v>
      </c>
      <c r="B22" s="19" t="s">
        <v>123</v>
      </c>
      <c r="C22" s="19" t="s">
        <v>123</v>
      </c>
      <c r="D22" s="19" t="s">
        <v>124</v>
      </c>
      <c r="E22" s="22"/>
      <c r="F22" s="20" t="s">
        <v>81</v>
      </c>
      <c r="G22" s="23"/>
      <c r="H22" s="21" t="s">
        <v>125</v>
      </c>
      <c r="I22" s="30"/>
      <c r="J22" s="48"/>
      <c r="K22" s="49" t="s">
        <v>84</v>
      </c>
      <c r="L22" s="52"/>
      <c r="M22" s="18">
        <v>1</v>
      </c>
      <c r="N22" s="18">
        <v>30000</v>
      </c>
      <c r="O22" s="18" t="s">
        <v>106</v>
      </c>
      <c r="P22" s="18" t="s">
        <v>126</v>
      </c>
    </row>
    <row r="23" s="5" customFormat="1" ht="46" hidden="1" customHeight="1" spans="1:16">
      <c r="A23" s="18">
        <v>18</v>
      </c>
      <c r="B23" s="19" t="s">
        <v>127</v>
      </c>
      <c r="C23" s="19" t="s">
        <v>127</v>
      </c>
      <c r="D23" s="19" t="s">
        <v>128</v>
      </c>
      <c r="E23" s="19" t="s">
        <v>129</v>
      </c>
      <c r="F23" s="20" t="s">
        <v>81</v>
      </c>
      <c r="G23" s="23"/>
      <c r="H23" s="21" t="s">
        <v>82</v>
      </c>
      <c r="I23" s="30"/>
      <c r="J23" s="48"/>
      <c r="K23" s="49" t="s">
        <v>84</v>
      </c>
      <c r="L23" s="52"/>
      <c r="M23" s="18">
        <v>1</v>
      </c>
      <c r="N23" s="18">
        <v>30000</v>
      </c>
      <c r="O23" s="18" t="s">
        <v>130</v>
      </c>
      <c r="P23" s="18" t="s">
        <v>126</v>
      </c>
    </row>
    <row r="24" s="5" customFormat="1" ht="46" hidden="1" customHeight="1" spans="1:16">
      <c r="A24" s="18">
        <v>19</v>
      </c>
      <c r="B24" s="19" t="s">
        <v>131</v>
      </c>
      <c r="C24" s="19" t="s">
        <v>131</v>
      </c>
      <c r="D24" s="19" t="s">
        <v>132</v>
      </c>
      <c r="E24" s="19" t="s">
        <v>133</v>
      </c>
      <c r="F24" s="20" t="s">
        <v>81</v>
      </c>
      <c r="G24" s="23"/>
      <c r="H24" s="21" t="s">
        <v>82</v>
      </c>
      <c r="I24" s="30"/>
      <c r="J24" s="48"/>
      <c r="K24" s="49" t="s">
        <v>84</v>
      </c>
      <c r="L24" s="52"/>
      <c r="M24" s="18">
        <v>1</v>
      </c>
      <c r="N24" s="18">
        <v>30000</v>
      </c>
      <c r="O24" s="18" t="s">
        <v>130</v>
      </c>
      <c r="P24" s="18" t="s">
        <v>126</v>
      </c>
    </row>
    <row r="25" s="6" customFormat="1" ht="46" hidden="1" customHeight="1" spans="1:16">
      <c r="A25" s="18">
        <v>20</v>
      </c>
      <c r="B25" s="19" t="s">
        <v>134</v>
      </c>
      <c r="C25" s="19" t="s">
        <v>134</v>
      </c>
      <c r="D25" s="19" t="s">
        <v>135</v>
      </c>
      <c r="E25" s="19"/>
      <c r="F25" s="20" t="s">
        <v>81</v>
      </c>
      <c r="G25" s="23"/>
      <c r="H25" s="21" t="s">
        <v>136</v>
      </c>
      <c r="I25" s="30"/>
      <c r="J25" s="48"/>
      <c r="K25" s="49" t="s">
        <v>84</v>
      </c>
      <c r="L25" s="52"/>
      <c r="M25" s="18">
        <v>1</v>
      </c>
      <c r="N25" s="18">
        <v>30000</v>
      </c>
      <c r="O25" s="18" t="s">
        <v>106</v>
      </c>
      <c r="P25" s="18" t="s">
        <v>137</v>
      </c>
    </row>
    <row r="26" s="6" customFormat="1" ht="46" hidden="1" customHeight="1" spans="1:16">
      <c r="A26" s="18">
        <v>21</v>
      </c>
      <c r="B26" s="19" t="s">
        <v>138</v>
      </c>
      <c r="C26" s="19" t="s">
        <v>138</v>
      </c>
      <c r="D26" s="19" t="s">
        <v>139</v>
      </c>
      <c r="E26" s="19"/>
      <c r="F26" s="20" t="s">
        <v>81</v>
      </c>
      <c r="G26" s="23"/>
      <c r="H26" s="21" t="s">
        <v>136</v>
      </c>
      <c r="I26" s="30"/>
      <c r="J26" s="48"/>
      <c r="K26" s="49" t="s">
        <v>84</v>
      </c>
      <c r="L26" s="52"/>
      <c r="M26" s="18">
        <v>1</v>
      </c>
      <c r="N26" s="18">
        <v>30000</v>
      </c>
      <c r="O26" s="18" t="s">
        <v>106</v>
      </c>
      <c r="P26" s="18" t="s">
        <v>137</v>
      </c>
    </row>
    <row r="27" s="6" customFormat="1" ht="46" hidden="1" customHeight="1" spans="1:16">
      <c r="A27" s="18">
        <v>22</v>
      </c>
      <c r="B27" s="24" t="s">
        <v>140</v>
      </c>
      <c r="C27" s="24" t="s">
        <v>140</v>
      </c>
      <c r="D27" s="25" t="s">
        <v>141</v>
      </c>
      <c r="E27" s="19"/>
      <c r="F27" s="20" t="s">
        <v>81</v>
      </c>
      <c r="G27" s="26"/>
      <c r="H27" s="21" t="s">
        <v>136</v>
      </c>
      <c r="I27" s="54" t="s">
        <v>142</v>
      </c>
      <c r="J27" s="48"/>
      <c r="K27" s="49" t="s">
        <v>143</v>
      </c>
      <c r="L27" s="52"/>
      <c r="M27" s="18">
        <v>1</v>
      </c>
      <c r="N27" s="18">
        <v>30000</v>
      </c>
      <c r="O27" s="18" t="s">
        <v>144</v>
      </c>
      <c r="P27" s="18" t="s">
        <v>137</v>
      </c>
    </row>
    <row r="28" s="6" customFormat="1" ht="46" hidden="1" customHeight="1" spans="1:16">
      <c r="A28" s="18">
        <v>23</v>
      </c>
      <c r="B28" s="24" t="s">
        <v>145</v>
      </c>
      <c r="C28" s="24" t="s">
        <v>145</v>
      </c>
      <c r="D28" s="25" t="s">
        <v>146</v>
      </c>
      <c r="E28" s="27"/>
      <c r="F28" s="20" t="s">
        <v>81</v>
      </c>
      <c r="G28" s="28"/>
      <c r="H28" s="29" t="s">
        <v>147</v>
      </c>
      <c r="I28" s="55" t="s">
        <v>104</v>
      </c>
      <c r="J28" s="48"/>
      <c r="K28" s="49" t="s">
        <v>143</v>
      </c>
      <c r="L28" s="52"/>
      <c r="M28" s="18">
        <v>1</v>
      </c>
      <c r="N28" s="18">
        <v>30000</v>
      </c>
      <c r="O28" s="18" t="s">
        <v>144</v>
      </c>
      <c r="P28" s="18" t="s">
        <v>137</v>
      </c>
    </row>
    <row r="29" s="5" customFormat="1" ht="46" hidden="1" customHeight="1" spans="1:16">
      <c r="A29" s="18">
        <v>24</v>
      </c>
      <c r="B29" s="19" t="s">
        <v>148</v>
      </c>
      <c r="C29" s="19" t="s">
        <v>148</v>
      </c>
      <c r="D29" s="19" t="s">
        <v>149</v>
      </c>
      <c r="E29" s="19"/>
      <c r="F29" s="20" t="s">
        <v>81</v>
      </c>
      <c r="G29" s="23"/>
      <c r="H29" s="30" t="s">
        <v>150</v>
      </c>
      <c r="I29" s="30"/>
      <c r="J29" s="48"/>
      <c r="K29" s="49" t="s">
        <v>151</v>
      </c>
      <c r="L29" s="52"/>
      <c r="M29" s="18">
        <v>1</v>
      </c>
      <c r="N29" s="18"/>
      <c r="O29" s="18" t="s">
        <v>106</v>
      </c>
      <c r="P29" s="18" t="s">
        <v>152</v>
      </c>
    </row>
    <row r="30" s="5" customFormat="1" ht="35" hidden="1" customHeight="1" spans="1:16">
      <c r="A30" s="18">
        <f>ROW()-7</f>
        <v>23</v>
      </c>
      <c r="B30" s="19" t="s">
        <v>153</v>
      </c>
      <c r="C30" s="19" t="s">
        <v>153</v>
      </c>
      <c r="D30" s="19" t="s">
        <v>154</v>
      </c>
      <c r="E30" s="22"/>
      <c r="F30" s="20" t="s">
        <v>81</v>
      </c>
      <c r="G30" s="19"/>
      <c r="H30" s="21" t="s">
        <v>103</v>
      </c>
      <c r="I30" s="30" t="s">
        <v>104</v>
      </c>
      <c r="J30" s="48" t="s">
        <v>105</v>
      </c>
      <c r="K30" s="49" t="s">
        <v>84</v>
      </c>
      <c r="L30" s="52"/>
      <c r="M30" s="18">
        <v>1</v>
      </c>
      <c r="N30" s="18">
        <f>30000*1</f>
        <v>30000</v>
      </c>
      <c r="O30" s="18" t="s">
        <v>155</v>
      </c>
      <c r="P30" s="18" t="s">
        <v>156</v>
      </c>
    </row>
    <row r="31" s="5" customFormat="1" ht="46" hidden="1" customHeight="1" spans="1:16">
      <c r="A31" s="18">
        <f t="shared" ref="A31:A40" si="2">ROW()-7</f>
        <v>24</v>
      </c>
      <c r="B31" s="19" t="s">
        <v>157</v>
      </c>
      <c r="C31" s="19" t="s">
        <v>157</v>
      </c>
      <c r="D31" s="19" t="s">
        <v>128</v>
      </c>
      <c r="E31" s="19"/>
      <c r="F31" s="20" t="s">
        <v>81</v>
      </c>
      <c r="G31" s="22"/>
      <c r="H31" s="22" t="s">
        <v>82</v>
      </c>
      <c r="I31" s="22"/>
      <c r="J31" s="48"/>
      <c r="K31" s="49" t="s">
        <v>84</v>
      </c>
      <c r="L31" s="52"/>
      <c r="M31" s="18">
        <v>1</v>
      </c>
      <c r="N31" s="18">
        <v>30000</v>
      </c>
      <c r="O31" s="18" t="s">
        <v>130</v>
      </c>
      <c r="P31" s="18" t="s">
        <v>156</v>
      </c>
    </row>
    <row r="32" s="5" customFormat="1" ht="46" hidden="1" customHeight="1" spans="1:16">
      <c r="A32" s="18">
        <f t="shared" si="2"/>
        <v>25</v>
      </c>
      <c r="B32" s="19" t="s">
        <v>158</v>
      </c>
      <c r="C32" s="19" t="s">
        <v>158</v>
      </c>
      <c r="D32" s="19" t="s">
        <v>128</v>
      </c>
      <c r="E32" s="19"/>
      <c r="F32" s="20" t="s">
        <v>81</v>
      </c>
      <c r="G32" s="22"/>
      <c r="H32" s="22" t="s">
        <v>82</v>
      </c>
      <c r="I32" s="22"/>
      <c r="J32" s="48"/>
      <c r="K32" s="49" t="s">
        <v>84</v>
      </c>
      <c r="L32" s="52"/>
      <c r="M32" s="18">
        <v>1</v>
      </c>
      <c r="N32" s="18">
        <v>30000</v>
      </c>
      <c r="O32" s="18" t="s">
        <v>130</v>
      </c>
      <c r="P32" s="18" t="s">
        <v>156</v>
      </c>
    </row>
    <row r="33" s="5" customFormat="1" ht="46" hidden="1" customHeight="1" spans="1:16">
      <c r="A33" s="18">
        <f t="shared" si="2"/>
        <v>26</v>
      </c>
      <c r="B33" s="19" t="s">
        <v>159</v>
      </c>
      <c r="C33" s="19" t="s">
        <v>159</v>
      </c>
      <c r="D33" s="19" t="s">
        <v>160</v>
      </c>
      <c r="E33" s="19"/>
      <c r="F33" s="20" t="s">
        <v>81</v>
      </c>
      <c r="G33" s="22"/>
      <c r="H33" s="22"/>
      <c r="I33" s="22"/>
      <c r="J33" s="48"/>
      <c r="K33" s="49" t="s">
        <v>84</v>
      </c>
      <c r="L33" s="52"/>
      <c r="M33" s="18">
        <v>1</v>
      </c>
      <c r="N33" s="18">
        <v>30000</v>
      </c>
      <c r="O33" s="18" t="s">
        <v>155</v>
      </c>
      <c r="P33" s="18" t="s">
        <v>156</v>
      </c>
    </row>
    <row r="34" s="5" customFormat="1" ht="46" hidden="1" customHeight="1" spans="1:16">
      <c r="A34" s="18">
        <f t="shared" si="2"/>
        <v>27</v>
      </c>
      <c r="B34" s="19" t="s">
        <v>161</v>
      </c>
      <c r="C34" s="19" t="s">
        <v>161</v>
      </c>
      <c r="D34" s="19" t="s">
        <v>162</v>
      </c>
      <c r="E34" s="19"/>
      <c r="F34" s="20" t="s">
        <v>81</v>
      </c>
      <c r="G34" s="19"/>
      <c r="H34" s="31" t="s">
        <v>163</v>
      </c>
      <c r="I34" s="34"/>
      <c r="J34" s="56"/>
      <c r="K34" s="49" t="s">
        <v>84</v>
      </c>
      <c r="L34" s="22" t="s">
        <v>164</v>
      </c>
      <c r="M34" s="18">
        <v>1</v>
      </c>
      <c r="N34" s="18">
        <v>30000</v>
      </c>
      <c r="O34" s="18" t="s">
        <v>106</v>
      </c>
      <c r="P34" s="18" t="s">
        <v>165</v>
      </c>
    </row>
    <row r="35" s="5" customFormat="1" ht="46" hidden="1" customHeight="1" spans="1:16">
      <c r="A35" s="18">
        <f t="shared" si="2"/>
        <v>28</v>
      </c>
      <c r="B35" s="19" t="s">
        <v>166</v>
      </c>
      <c r="C35" s="19" t="s">
        <v>166</v>
      </c>
      <c r="D35" s="19" t="s">
        <v>167</v>
      </c>
      <c r="E35" s="19"/>
      <c r="F35" s="20" t="s">
        <v>81</v>
      </c>
      <c r="G35" s="22"/>
      <c r="H35" s="22" t="s">
        <v>168</v>
      </c>
      <c r="I35" s="22"/>
      <c r="J35" s="22"/>
      <c r="K35" s="49" t="s">
        <v>84</v>
      </c>
      <c r="L35" s="22"/>
      <c r="M35" s="18">
        <v>1</v>
      </c>
      <c r="N35" s="18">
        <v>30000</v>
      </c>
      <c r="O35" s="18" t="s">
        <v>106</v>
      </c>
      <c r="P35" s="18" t="s">
        <v>165</v>
      </c>
    </row>
    <row r="36" s="5" customFormat="1" ht="46" hidden="1" customHeight="1" spans="1:16">
      <c r="A36" s="18">
        <f t="shared" si="2"/>
        <v>29</v>
      </c>
      <c r="B36" s="19" t="s">
        <v>169</v>
      </c>
      <c r="C36" s="19" t="s">
        <v>169</v>
      </c>
      <c r="D36" s="19" t="s">
        <v>170</v>
      </c>
      <c r="E36" s="19"/>
      <c r="F36" s="20" t="s">
        <v>81</v>
      </c>
      <c r="G36" s="22"/>
      <c r="H36" s="22" t="s">
        <v>163</v>
      </c>
      <c r="I36" s="28"/>
      <c r="J36" s="28"/>
      <c r="K36" s="22" t="s">
        <v>84</v>
      </c>
      <c r="L36" s="48" t="s">
        <v>164</v>
      </c>
      <c r="M36" s="18">
        <v>1</v>
      </c>
      <c r="N36" s="18">
        <v>30000</v>
      </c>
      <c r="O36" s="18" t="s">
        <v>171</v>
      </c>
      <c r="P36" s="18" t="s">
        <v>165</v>
      </c>
    </row>
    <row r="37" s="5" customFormat="1" ht="46" hidden="1" customHeight="1" spans="1:16">
      <c r="A37" s="18">
        <f t="shared" si="2"/>
        <v>30</v>
      </c>
      <c r="B37" s="19" t="s">
        <v>172</v>
      </c>
      <c r="C37" s="19" t="s">
        <v>172</v>
      </c>
      <c r="D37" s="19" t="s">
        <v>173</v>
      </c>
      <c r="E37" s="19"/>
      <c r="F37" s="20" t="s">
        <v>81</v>
      </c>
      <c r="G37" s="22"/>
      <c r="H37" s="22" t="s">
        <v>121</v>
      </c>
      <c r="J37" s="48"/>
      <c r="K37" s="22" t="s">
        <v>84</v>
      </c>
      <c r="L37" s="52"/>
      <c r="M37" s="18">
        <v>1</v>
      </c>
      <c r="N37" s="18">
        <v>30000</v>
      </c>
      <c r="O37" s="18" t="s">
        <v>106</v>
      </c>
      <c r="P37" s="18" t="s">
        <v>165</v>
      </c>
    </row>
    <row r="38" s="5" customFormat="1" ht="46" hidden="1" customHeight="1" spans="1:16">
      <c r="A38" s="18">
        <f t="shared" si="2"/>
        <v>31</v>
      </c>
      <c r="B38" s="19" t="s">
        <v>174</v>
      </c>
      <c r="C38" s="19" t="s">
        <v>174</v>
      </c>
      <c r="D38" s="19" t="s">
        <v>132</v>
      </c>
      <c r="E38" s="19" t="s">
        <v>175</v>
      </c>
      <c r="F38" s="20" t="s">
        <v>81</v>
      </c>
      <c r="G38" s="22"/>
      <c r="H38" s="21" t="s">
        <v>82</v>
      </c>
      <c r="I38" s="22"/>
      <c r="J38" s="48"/>
      <c r="K38" s="49" t="s">
        <v>84</v>
      </c>
      <c r="L38" s="52"/>
      <c r="M38" s="18">
        <v>1</v>
      </c>
      <c r="N38" s="18">
        <v>30000</v>
      </c>
      <c r="O38" s="18" t="s">
        <v>130</v>
      </c>
      <c r="P38" s="18" t="s">
        <v>156</v>
      </c>
    </row>
    <row r="39" s="5" customFormat="1" ht="46" hidden="1" customHeight="1" spans="1:16">
      <c r="A39" s="18">
        <f t="shared" si="2"/>
        <v>32</v>
      </c>
      <c r="B39" s="19" t="s">
        <v>176</v>
      </c>
      <c r="C39" s="19" t="s">
        <v>176</v>
      </c>
      <c r="D39" s="19" t="s">
        <v>177</v>
      </c>
      <c r="E39" s="19"/>
      <c r="F39" s="20" t="s">
        <v>81</v>
      </c>
      <c r="G39" s="28"/>
      <c r="H39" s="22" t="s">
        <v>163</v>
      </c>
      <c r="I39" s="28"/>
      <c r="J39" s="28"/>
      <c r="K39" s="22" t="s">
        <v>84</v>
      </c>
      <c r="L39" s="57" t="s">
        <v>178</v>
      </c>
      <c r="M39" s="18">
        <v>1</v>
      </c>
      <c r="N39" s="18">
        <v>30000</v>
      </c>
      <c r="O39" s="18" t="s">
        <v>171</v>
      </c>
      <c r="P39" s="18" t="s">
        <v>165</v>
      </c>
    </row>
    <row r="40" s="5" customFormat="1" ht="46" hidden="1" customHeight="1" spans="1:16">
      <c r="A40" s="18">
        <f t="shared" si="2"/>
        <v>33</v>
      </c>
      <c r="B40" s="19" t="s">
        <v>179</v>
      </c>
      <c r="C40" s="19" t="s">
        <v>179</v>
      </c>
      <c r="D40" s="19" t="s">
        <v>180</v>
      </c>
      <c r="E40" s="32"/>
      <c r="F40" s="20" t="s">
        <v>81</v>
      </c>
      <c r="G40" s="33"/>
      <c r="H40" s="33" t="s">
        <v>181</v>
      </c>
      <c r="I40" s="30" t="s">
        <v>104</v>
      </c>
      <c r="J40" s="58" t="s">
        <v>105</v>
      </c>
      <c r="K40" s="22" t="s">
        <v>84</v>
      </c>
      <c r="L40" s="52"/>
      <c r="M40" s="18">
        <v>1</v>
      </c>
      <c r="N40" s="18">
        <v>30000</v>
      </c>
      <c r="O40" s="18" t="s">
        <v>106</v>
      </c>
      <c r="P40" s="18" t="s">
        <v>156</v>
      </c>
    </row>
    <row r="41" s="5" customFormat="1" ht="46" hidden="1" customHeight="1" spans="1:16">
      <c r="A41" s="18">
        <f t="shared" ref="A41:A52" si="3">ROW()-7</f>
        <v>34</v>
      </c>
      <c r="B41" s="19" t="s">
        <v>182</v>
      </c>
      <c r="C41" s="19" t="s">
        <v>182</v>
      </c>
      <c r="D41" s="19" t="s">
        <v>183</v>
      </c>
      <c r="E41" s="19"/>
      <c r="F41" s="20" t="s">
        <v>81</v>
      </c>
      <c r="G41" s="22"/>
      <c r="H41" s="22"/>
      <c r="I41" s="59"/>
      <c r="J41" s="48"/>
      <c r="K41" s="22" t="s">
        <v>84</v>
      </c>
      <c r="L41" s="52"/>
      <c r="M41" s="18">
        <v>1</v>
      </c>
      <c r="N41" s="18">
        <v>30000</v>
      </c>
      <c r="O41" s="18" t="s">
        <v>106</v>
      </c>
      <c r="P41" s="18" t="s">
        <v>156</v>
      </c>
    </row>
    <row r="42" s="5" customFormat="1" ht="46" hidden="1" customHeight="1" spans="1:16">
      <c r="A42" s="18">
        <f t="shared" si="3"/>
        <v>35</v>
      </c>
      <c r="B42" s="19" t="s">
        <v>184</v>
      </c>
      <c r="C42" s="19" t="s">
        <v>184</v>
      </c>
      <c r="D42" s="19" t="s">
        <v>185</v>
      </c>
      <c r="E42" s="19"/>
      <c r="F42" s="20" t="s">
        <v>81</v>
      </c>
      <c r="G42" s="22"/>
      <c r="H42" s="22"/>
      <c r="I42" s="59"/>
      <c r="J42" s="48"/>
      <c r="K42" s="22" t="s">
        <v>84</v>
      </c>
      <c r="L42" s="52"/>
      <c r="M42" s="18">
        <v>1</v>
      </c>
      <c r="N42" s="18">
        <v>30000</v>
      </c>
      <c r="O42" s="18" t="s">
        <v>106</v>
      </c>
      <c r="P42" s="18" t="s">
        <v>156</v>
      </c>
    </row>
    <row r="43" s="5" customFormat="1" ht="46" hidden="1" customHeight="1" spans="1:16">
      <c r="A43" s="18">
        <f t="shared" si="3"/>
        <v>36</v>
      </c>
      <c r="B43" s="19" t="s">
        <v>186</v>
      </c>
      <c r="C43" s="19" t="s">
        <v>186</v>
      </c>
      <c r="D43" s="19" t="s">
        <v>187</v>
      </c>
      <c r="E43" s="19" t="s">
        <v>188</v>
      </c>
      <c r="F43" s="20" t="s">
        <v>81</v>
      </c>
      <c r="G43" s="22"/>
      <c r="H43" s="22"/>
      <c r="I43" s="22"/>
      <c r="J43" s="48"/>
      <c r="K43" s="59" t="s">
        <v>84</v>
      </c>
      <c r="L43" s="52"/>
      <c r="M43" s="18">
        <v>1</v>
      </c>
      <c r="N43" s="18">
        <v>30000</v>
      </c>
      <c r="O43" s="18" t="s">
        <v>106</v>
      </c>
      <c r="P43" s="18" t="s">
        <v>156</v>
      </c>
    </row>
    <row r="44" s="5" customFormat="1" ht="46" hidden="1" customHeight="1" spans="1:16">
      <c r="A44" s="18">
        <f t="shared" si="3"/>
        <v>37</v>
      </c>
      <c r="B44" s="19" t="s">
        <v>189</v>
      </c>
      <c r="C44" s="19" t="s">
        <v>189</v>
      </c>
      <c r="D44" s="19" t="s">
        <v>190</v>
      </c>
      <c r="E44" s="19" t="s">
        <v>191</v>
      </c>
      <c r="F44" s="20" t="s">
        <v>81</v>
      </c>
      <c r="G44" s="22"/>
      <c r="H44" s="34" t="s">
        <v>82</v>
      </c>
      <c r="I44" s="34"/>
      <c r="J44" s="22"/>
      <c r="K44" s="22" t="s">
        <v>84</v>
      </c>
      <c r="L44" s="34"/>
      <c r="M44" s="18">
        <v>1</v>
      </c>
      <c r="N44" s="18">
        <v>30000</v>
      </c>
      <c r="O44" s="18" t="s">
        <v>130</v>
      </c>
      <c r="P44" s="18" t="s">
        <v>156</v>
      </c>
    </row>
    <row r="45" s="5" customFormat="1" ht="46" hidden="1" customHeight="1" spans="1:16">
      <c r="A45" s="18">
        <f t="shared" si="3"/>
        <v>38</v>
      </c>
      <c r="B45" s="19" t="s">
        <v>192</v>
      </c>
      <c r="C45" s="19" t="s">
        <v>192</v>
      </c>
      <c r="D45" s="19" t="s">
        <v>193</v>
      </c>
      <c r="E45" s="19" t="s">
        <v>191</v>
      </c>
      <c r="F45" s="20" t="s">
        <v>81</v>
      </c>
      <c r="G45" s="22"/>
      <c r="H45" s="34" t="s">
        <v>82</v>
      </c>
      <c r="I45" s="34"/>
      <c r="J45" s="60"/>
      <c r="K45" s="60" t="s">
        <v>84</v>
      </c>
      <c r="L45" s="52"/>
      <c r="M45" s="18">
        <v>1</v>
      </c>
      <c r="N45" s="18">
        <v>30000</v>
      </c>
      <c r="O45" s="18" t="s">
        <v>130</v>
      </c>
      <c r="P45" s="18" t="s">
        <v>156</v>
      </c>
    </row>
    <row r="46" s="5" customFormat="1" ht="46" hidden="1" customHeight="1" spans="1:16">
      <c r="A46" s="18">
        <f t="shared" si="3"/>
        <v>39</v>
      </c>
      <c r="B46" s="19" t="s">
        <v>194</v>
      </c>
      <c r="C46" s="19" t="s">
        <v>194</v>
      </c>
      <c r="D46" s="19" t="s">
        <v>177</v>
      </c>
      <c r="E46" s="19"/>
      <c r="F46" s="20" t="s">
        <v>81</v>
      </c>
      <c r="G46" s="22"/>
      <c r="H46" s="34" t="s">
        <v>163</v>
      </c>
      <c r="I46" s="34"/>
      <c r="J46" s="60"/>
      <c r="K46" s="60" t="s">
        <v>84</v>
      </c>
      <c r="L46" s="49" t="s">
        <v>178</v>
      </c>
      <c r="M46" s="18">
        <v>1</v>
      </c>
      <c r="N46" s="18">
        <v>30000</v>
      </c>
      <c r="O46" s="18" t="s">
        <v>171</v>
      </c>
      <c r="P46" s="18" t="s">
        <v>195</v>
      </c>
    </row>
    <row r="47" s="5" customFormat="1" ht="46" hidden="1" customHeight="1" spans="1:16">
      <c r="A47" s="18">
        <f t="shared" si="3"/>
        <v>40</v>
      </c>
      <c r="B47" s="19" t="s">
        <v>196</v>
      </c>
      <c r="C47" s="19" t="s">
        <v>196</v>
      </c>
      <c r="D47" s="19" t="s">
        <v>177</v>
      </c>
      <c r="E47" s="19"/>
      <c r="F47" s="20" t="s">
        <v>81</v>
      </c>
      <c r="G47" s="22"/>
      <c r="H47" s="34" t="s">
        <v>163</v>
      </c>
      <c r="I47" s="34"/>
      <c r="J47" s="34"/>
      <c r="K47" s="34" t="s">
        <v>84</v>
      </c>
      <c r="L47" s="60" t="s">
        <v>178</v>
      </c>
      <c r="M47" s="18">
        <v>1</v>
      </c>
      <c r="N47" s="18">
        <v>30000</v>
      </c>
      <c r="O47" s="18" t="s">
        <v>171</v>
      </c>
      <c r="P47" s="18" t="s">
        <v>156</v>
      </c>
    </row>
    <row r="48" s="5" customFormat="1" ht="46" hidden="1" customHeight="1" spans="1:16">
      <c r="A48" s="18">
        <f t="shared" si="3"/>
        <v>41</v>
      </c>
      <c r="B48" s="19" t="s">
        <v>197</v>
      </c>
      <c r="C48" s="19" t="s">
        <v>197</v>
      </c>
      <c r="D48" s="19" t="s">
        <v>198</v>
      </c>
      <c r="E48" s="19"/>
      <c r="F48" s="20" t="s">
        <v>81</v>
      </c>
      <c r="G48" s="22"/>
      <c r="H48" s="34" t="s">
        <v>163</v>
      </c>
      <c r="I48" s="34"/>
      <c r="J48" s="60"/>
      <c r="K48" s="34" t="s">
        <v>84</v>
      </c>
      <c r="L48" s="60" t="s">
        <v>178</v>
      </c>
      <c r="M48" s="18">
        <v>1</v>
      </c>
      <c r="N48" s="18">
        <v>30000</v>
      </c>
      <c r="O48" s="18" t="s">
        <v>171</v>
      </c>
      <c r="P48" s="18" t="s">
        <v>195</v>
      </c>
    </row>
    <row r="49" s="5" customFormat="1" ht="46" hidden="1" customHeight="1" spans="1:16">
      <c r="A49" s="18">
        <f t="shared" si="3"/>
        <v>42</v>
      </c>
      <c r="B49" s="19" t="s">
        <v>199</v>
      </c>
      <c r="C49" s="19" t="s">
        <v>199</v>
      </c>
      <c r="D49" s="19" t="s">
        <v>200</v>
      </c>
      <c r="E49" s="19"/>
      <c r="F49" s="20" t="s">
        <v>81</v>
      </c>
      <c r="G49" s="22"/>
      <c r="H49" s="19" t="s">
        <v>163</v>
      </c>
      <c r="I49" s="19"/>
      <c r="J49" s="60"/>
      <c r="K49" s="20" t="s">
        <v>84</v>
      </c>
      <c r="L49" s="22" t="s">
        <v>178</v>
      </c>
      <c r="M49" s="18">
        <v>1</v>
      </c>
      <c r="N49" s="18">
        <v>30000</v>
      </c>
      <c r="O49" s="18" t="s">
        <v>171</v>
      </c>
      <c r="P49" s="18" t="s">
        <v>195</v>
      </c>
    </row>
    <row r="50" s="5" customFormat="1" ht="46" hidden="1" customHeight="1" spans="1:16">
      <c r="A50" s="18">
        <f t="shared" si="3"/>
        <v>43</v>
      </c>
      <c r="B50" s="19" t="s">
        <v>201</v>
      </c>
      <c r="C50" s="19" t="s">
        <v>201</v>
      </c>
      <c r="D50" s="19" t="s">
        <v>202</v>
      </c>
      <c r="E50" s="19"/>
      <c r="F50" s="20" t="s">
        <v>81</v>
      </c>
      <c r="G50" s="22"/>
      <c r="H50" s="19" t="s">
        <v>203</v>
      </c>
      <c r="I50" s="19"/>
      <c r="J50" s="60"/>
      <c r="K50" s="20" t="s">
        <v>113</v>
      </c>
      <c r="L50" s="22"/>
      <c r="M50" s="18">
        <v>1</v>
      </c>
      <c r="N50" s="18">
        <v>30000</v>
      </c>
      <c r="O50" s="18" t="s">
        <v>155</v>
      </c>
      <c r="P50" s="18" t="s">
        <v>204</v>
      </c>
    </row>
    <row r="51" s="6" customFormat="1" ht="49" hidden="1" customHeight="1" spans="1:16">
      <c r="A51" s="35">
        <f t="shared" si="3"/>
        <v>44</v>
      </c>
      <c r="B51" s="36" t="s">
        <v>205</v>
      </c>
      <c r="C51" s="36" t="s">
        <v>205</v>
      </c>
      <c r="D51" s="36" t="s">
        <v>206</v>
      </c>
      <c r="E51" s="36" t="s">
        <v>207</v>
      </c>
      <c r="F51" s="37" t="s">
        <v>81</v>
      </c>
      <c r="G51" s="38"/>
      <c r="H51" s="36"/>
      <c r="I51" s="36"/>
      <c r="J51" s="61"/>
      <c r="K51" s="37" t="s">
        <v>84</v>
      </c>
      <c r="L51" s="38"/>
      <c r="M51" s="35">
        <v>1</v>
      </c>
      <c r="N51" s="35">
        <v>30000</v>
      </c>
      <c r="O51" s="35" t="s">
        <v>106</v>
      </c>
      <c r="P51" s="35" t="s">
        <v>208</v>
      </c>
    </row>
    <row r="52" s="6" customFormat="1" ht="46" hidden="1" customHeight="1" spans="1:16">
      <c r="A52" s="35">
        <f t="shared" si="3"/>
        <v>45</v>
      </c>
      <c r="B52" s="36" t="s">
        <v>209</v>
      </c>
      <c r="C52" s="36" t="s">
        <v>209</v>
      </c>
      <c r="D52" s="36" t="s">
        <v>210</v>
      </c>
      <c r="E52" s="36"/>
      <c r="F52" s="37" t="s">
        <v>81</v>
      </c>
      <c r="G52" s="38"/>
      <c r="H52" s="36" t="s">
        <v>211</v>
      </c>
      <c r="I52" s="36" t="s">
        <v>212</v>
      </c>
      <c r="J52" s="61"/>
      <c r="K52" s="37" t="s">
        <v>113</v>
      </c>
      <c r="L52" s="38"/>
      <c r="M52" s="35">
        <v>1</v>
      </c>
      <c r="N52" s="35">
        <v>30000</v>
      </c>
      <c r="O52" s="35" t="s">
        <v>109</v>
      </c>
      <c r="P52" s="35" t="s">
        <v>213</v>
      </c>
    </row>
    <row r="53" s="7" customFormat="1" ht="46" customHeight="1" spans="1:16">
      <c r="A53" s="39">
        <v>46</v>
      </c>
      <c r="B53" s="40" t="s">
        <v>214</v>
      </c>
      <c r="C53" s="40" t="s">
        <v>214</v>
      </c>
      <c r="D53" s="40" t="s">
        <v>215</v>
      </c>
      <c r="E53" s="40" t="s">
        <v>216</v>
      </c>
      <c r="F53" s="41" t="s">
        <v>81</v>
      </c>
      <c r="G53" s="42"/>
      <c r="H53" s="40" t="s">
        <v>203</v>
      </c>
      <c r="I53" s="40"/>
      <c r="J53" s="62"/>
      <c r="K53" s="41" t="s">
        <v>113</v>
      </c>
      <c r="L53" s="42"/>
      <c r="M53" s="39">
        <v>1</v>
      </c>
      <c r="N53" s="39">
        <v>30000</v>
      </c>
      <c r="O53" s="39" t="s">
        <v>106</v>
      </c>
      <c r="P53" s="39" t="s">
        <v>217</v>
      </c>
    </row>
  </sheetData>
  <autoFilter ref="A7:P52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1"/>
    <mergeCell ref="I12:I15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0">
    <cfRule type="duplicateValues" dxfId="0" priority="715"/>
  </conditionalFormatting>
  <conditionalFormatting sqref="C10">
    <cfRule type="duplicateValues" dxfId="0" priority="744"/>
  </conditionalFormatting>
  <conditionalFormatting sqref="B14">
    <cfRule type="duplicateValues" dxfId="0" priority="714"/>
  </conditionalFormatting>
  <conditionalFormatting sqref="C14">
    <cfRule type="duplicateValues" dxfId="0" priority="742"/>
  </conditionalFormatting>
  <conditionalFormatting sqref="B15">
    <cfRule type="duplicateValues" dxfId="0" priority="713"/>
  </conditionalFormatting>
  <conditionalFormatting sqref="C15">
    <cfRule type="duplicateValues" dxfId="0" priority="741"/>
  </conditionalFormatting>
  <conditionalFormatting sqref="B16">
    <cfRule type="duplicateValues" dxfId="0" priority="680"/>
  </conditionalFormatting>
  <conditionalFormatting sqref="C16">
    <cfRule type="duplicateValues" dxfId="0" priority="682"/>
  </conditionalFormatting>
  <conditionalFormatting sqref="G16">
    <cfRule type="duplicateValues" dxfId="0" priority="676"/>
  </conditionalFormatting>
  <conditionalFormatting sqref="B17">
    <cfRule type="duplicateValues" dxfId="0" priority="657"/>
  </conditionalFormatting>
  <conditionalFormatting sqref="C17">
    <cfRule type="duplicateValues" dxfId="0" priority="658"/>
  </conditionalFormatting>
  <conditionalFormatting sqref="G17">
    <cfRule type="duplicateValues" dxfId="0" priority="655"/>
  </conditionalFormatting>
  <conditionalFormatting sqref="B18">
    <cfRule type="duplicateValues" dxfId="0" priority="652"/>
  </conditionalFormatting>
  <conditionalFormatting sqref="C18">
    <cfRule type="duplicateValues" dxfId="0" priority="653"/>
  </conditionalFormatting>
  <conditionalFormatting sqref="G18">
    <cfRule type="duplicateValues" dxfId="0" priority="650"/>
  </conditionalFormatting>
  <conditionalFormatting sqref="B19">
    <cfRule type="duplicateValues" dxfId="0" priority="633"/>
  </conditionalFormatting>
  <conditionalFormatting sqref="C19">
    <cfRule type="duplicateValues" dxfId="0" priority="636"/>
  </conditionalFormatting>
  <conditionalFormatting sqref="G19">
    <cfRule type="duplicateValues" dxfId="0" priority="630"/>
  </conditionalFormatting>
  <conditionalFormatting sqref="B20">
    <cfRule type="duplicateValues" dxfId="0" priority="632"/>
  </conditionalFormatting>
  <conditionalFormatting sqref="C20">
    <cfRule type="duplicateValues" dxfId="0" priority="635"/>
  </conditionalFormatting>
  <conditionalFormatting sqref="G20">
    <cfRule type="duplicateValues" dxfId="0" priority="629"/>
  </conditionalFormatting>
  <conditionalFormatting sqref="B21">
    <cfRule type="duplicateValues" dxfId="0" priority="624"/>
  </conditionalFormatting>
  <conditionalFormatting sqref="C21">
    <cfRule type="duplicateValues" dxfId="0" priority="625"/>
  </conditionalFormatting>
  <conditionalFormatting sqref="G21">
    <cfRule type="duplicateValues" dxfId="0" priority="623"/>
  </conditionalFormatting>
  <conditionalFormatting sqref="B22">
    <cfRule type="duplicateValues" dxfId="0" priority="619"/>
  </conditionalFormatting>
  <conditionalFormatting sqref="C22">
    <cfRule type="duplicateValues" dxfId="0" priority="622"/>
  </conditionalFormatting>
  <conditionalFormatting sqref="B23">
    <cfRule type="duplicateValues" dxfId="0" priority="569"/>
  </conditionalFormatting>
  <conditionalFormatting sqref="C23">
    <cfRule type="duplicateValues" dxfId="0" priority="578"/>
  </conditionalFormatting>
  <conditionalFormatting sqref="B24">
    <cfRule type="duplicateValues" dxfId="0" priority="568"/>
  </conditionalFormatting>
  <conditionalFormatting sqref="C24">
    <cfRule type="duplicateValues" dxfId="0" priority="577"/>
  </conditionalFormatting>
  <conditionalFormatting sqref="B25">
    <cfRule type="duplicateValues" dxfId="0" priority="530"/>
    <cfRule type="duplicateValues" dxfId="0" priority="531"/>
  </conditionalFormatting>
  <conditionalFormatting sqref="C25">
    <cfRule type="duplicateValues" dxfId="0" priority="532"/>
    <cfRule type="duplicateValues" dxfId="0" priority="533"/>
  </conditionalFormatting>
  <conditionalFormatting sqref="B26">
    <cfRule type="duplicateValues" dxfId="0" priority="522"/>
    <cfRule type="duplicateValues" dxfId="0" priority="523"/>
  </conditionalFormatting>
  <conditionalFormatting sqref="C26">
    <cfRule type="duplicateValues" dxfId="0" priority="524"/>
    <cfRule type="duplicateValues" dxfId="0" priority="525"/>
  </conditionalFormatting>
  <conditionalFormatting sqref="B29">
    <cfRule type="duplicateValues" dxfId="0" priority="518"/>
    <cfRule type="duplicateValues" dxfId="0" priority="519"/>
  </conditionalFormatting>
  <conditionalFormatting sqref="C29">
    <cfRule type="duplicateValues" dxfId="0" priority="520"/>
    <cfRule type="duplicateValues" dxfId="0" priority="521"/>
  </conditionalFormatting>
  <conditionalFormatting sqref="B30">
    <cfRule type="duplicateValues" dxfId="0" priority="679"/>
  </conditionalFormatting>
  <conditionalFormatting sqref="C30">
    <cfRule type="duplicateValues" dxfId="0" priority="681"/>
  </conditionalFormatting>
  <conditionalFormatting sqref="G30">
    <cfRule type="duplicateValues" dxfId="0" priority="675"/>
  </conditionalFormatting>
  <conditionalFormatting sqref="B31">
    <cfRule type="duplicateValues" dxfId="0" priority="489"/>
    <cfRule type="duplicateValues" dxfId="0" priority="487"/>
  </conditionalFormatting>
  <conditionalFormatting sqref="C31">
    <cfRule type="duplicateValues" dxfId="0" priority="493"/>
    <cfRule type="duplicateValues" dxfId="0" priority="491"/>
  </conditionalFormatting>
  <conditionalFormatting sqref="B32">
    <cfRule type="duplicateValues" dxfId="0" priority="488"/>
    <cfRule type="duplicateValues" dxfId="0" priority="486"/>
  </conditionalFormatting>
  <conditionalFormatting sqref="C32">
    <cfRule type="duplicateValues" dxfId="0" priority="492"/>
    <cfRule type="duplicateValues" dxfId="0" priority="490"/>
  </conditionalFormatting>
  <conditionalFormatting sqref="B33">
    <cfRule type="duplicateValues" dxfId="0" priority="481"/>
    <cfRule type="duplicateValues" dxfId="0" priority="480"/>
  </conditionalFormatting>
  <conditionalFormatting sqref="C33">
    <cfRule type="duplicateValues" dxfId="0" priority="483"/>
    <cfRule type="duplicateValues" dxfId="0" priority="482"/>
  </conditionalFormatting>
  <conditionalFormatting sqref="B34">
    <cfRule type="duplicateValues" dxfId="0" priority="235"/>
    <cfRule type="duplicateValues" dxfId="0" priority="222"/>
    <cfRule type="duplicateValues" dxfId="0" priority="209"/>
    <cfRule type="duplicateValues" dxfId="0" priority="196"/>
  </conditionalFormatting>
  <conditionalFormatting sqref="C34">
    <cfRule type="duplicateValues" dxfId="0" priority="313"/>
    <cfRule type="duplicateValues" dxfId="0" priority="300"/>
    <cfRule type="duplicateValues" dxfId="0" priority="261"/>
    <cfRule type="duplicateValues" dxfId="0" priority="248"/>
  </conditionalFormatting>
  <conditionalFormatting sqref="I34">
    <cfRule type="duplicateValues" dxfId="0" priority="183"/>
  </conditionalFormatting>
  <conditionalFormatting sqref="L34">
    <cfRule type="cellIs" dxfId="1" priority="182" operator="equal">
      <formula>"Y"</formula>
    </cfRule>
    <cfRule type="cellIs" dxfId="2" priority="181" operator="equal">
      <formula>"N"</formula>
    </cfRule>
  </conditionalFormatting>
  <conditionalFormatting sqref="B35">
    <cfRule type="duplicateValues" dxfId="0" priority="234"/>
    <cfRule type="duplicateValues" dxfId="0" priority="221"/>
    <cfRule type="duplicateValues" dxfId="0" priority="208"/>
    <cfRule type="duplicateValues" dxfId="0" priority="195"/>
  </conditionalFormatting>
  <conditionalFormatting sqref="C35">
    <cfRule type="duplicateValues" dxfId="0" priority="312"/>
    <cfRule type="duplicateValues" dxfId="0" priority="299"/>
    <cfRule type="duplicateValues" dxfId="0" priority="260"/>
    <cfRule type="duplicateValues" dxfId="0" priority="247"/>
  </conditionalFormatting>
  <conditionalFormatting sqref="I35">
    <cfRule type="duplicateValues" dxfId="3" priority="180"/>
  </conditionalFormatting>
  <conditionalFormatting sqref="L35">
    <cfRule type="cellIs" dxfId="1" priority="177" operator="equal">
      <formula>"Y"</formula>
    </cfRule>
    <cfRule type="cellIs" dxfId="2" priority="176" operator="equal">
      <formula>"N"</formula>
    </cfRule>
  </conditionalFormatting>
  <conditionalFormatting sqref="B36">
    <cfRule type="duplicateValues" dxfId="0" priority="233"/>
    <cfRule type="duplicateValues" dxfId="0" priority="220"/>
    <cfRule type="duplicateValues" dxfId="0" priority="207"/>
    <cfRule type="duplicateValues" dxfId="0" priority="194"/>
  </conditionalFormatting>
  <conditionalFormatting sqref="C36">
    <cfRule type="duplicateValues" dxfId="0" priority="311"/>
    <cfRule type="duplicateValues" dxfId="0" priority="298"/>
    <cfRule type="duplicateValues" dxfId="0" priority="259"/>
    <cfRule type="duplicateValues" dxfId="0" priority="246"/>
  </conditionalFormatting>
  <conditionalFormatting sqref="B37">
    <cfRule type="duplicateValues" dxfId="0" priority="232"/>
    <cfRule type="duplicateValues" dxfId="0" priority="219"/>
    <cfRule type="duplicateValues" dxfId="0" priority="206"/>
    <cfRule type="duplicateValues" dxfId="0" priority="193"/>
  </conditionalFormatting>
  <conditionalFormatting sqref="C37">
    <cfRule type="duplicateValues" dxfId="0" priority="310"/>
    <cfRule type="duplicateValues" dxfId="0" priority="297"/>
    <cfRule type="duplicateValues" dxfId="0" priority="258"/>
    <cfRule type="duplicateValues" dxfId="0" priority="245"/>
  </conditionalFormatting>
  <conditionalFormatting sqref="B38">
    <cfRule type="duplicateValues" dxfId="0" priority="231"/>
    <cfRule type="duplicateValues" dxfId="0" priority="218"/>
    <cfRule type="duplicateValues" dxfId="0" priority="205"/>
    <cfRule type="duplicateValues" dxfId="0" priority="192"/>
  </conditionalFormatting>
  <conditionalFormatting sqref="C38">
    <cfRule type="duplicateValues" dxfId="0" priority="309"/>
    <cfRule type="duplicateValues" dxfId="0" priority="296"/>
    <cfRule type="duplicateValues" dxfId="0" priority="257"/>
    <cfRule type="duplicateValues" dxfId="0" priority="244"/>
  </conditionalFormatting>
  <conditionalFormatting sqref="B39">
    <cfRule type="duplicateValues" dxfId="0" priority="230"/>
    <cfRule type="duplicateValues" dxfId="0" priority="217"/>
    <cfRule type="duplicateValues" dxfId="0" priority="204"/>
    <cfRule type="duplicateValues" dxfId="0" priority="191"/>
  </conditionalFormatting>
  <conditionalFormatting sqref="C39">
    <cfRule type="duplicateValues" dxfId="0" priority="308"/>
    <cfRule type="duplicateValues" dxfId="0" priority="295"/>
    <cfRule type="duplicateValues" dxfId="0" priority="256"/>
    <cfRule type="duplicateValues" dxfId="0" priority="243"/>
  </conditionalFormatting>
  <conditionalFormatting sqref="B40">
    <cfRule type="duplicateValues" dxfId="0" priority="229"/>
    <cfRule type="duplicateValues" dxfId="0" priority="216"/>
    <cfRule type="duplicateValues" dxfId="0" priority="203"/>
    <cfRule type="duplicateValues" dxfId="0" priority="190"/>
  </conditionalFormatting>
  <conditionalFormatting sqref="C40">
    <cfRule type="duplicateValues" dxfId="0" priority="307"/>
    <cfRule type="duplicateValues" dxfId="0" priority="294"/>
    <cfRule type="duplicateValues" dxfId="0" priority="255"/>
    <cfRule type="duplicateValues" dxfId="0" priority="242"/>
  </conditionalFormatting>
  <conditionalFormatting sqref="B41">
    <cfRule type="duplicateValues" dxfId="0" priority="188"/>
    <cfRule type="duplicateValues" dxfId="0" priority="201"/>
    <cfRule type="duplicateValues" dxfId="0" priority="214"/>
    <cfRule type="duplicateValues" dxfId="0" priority="227"/>
  </conditionalFormatting>
  <conditionalFormatting sqref="C41">
    <cfRule type="duplicateValues" dxfId="0" priority="240"/>
    <cfRule type="duplicateValues" dxfId="0" priority="253"/>
    <cfRule type="duplicateValues" dxfId="0" priority="292"/>
    <cfRule type="duplicateValues" dxfId="0" priority="305"/>
  </conditionalFormatting>
  <conditionalFormatting sqref="B42">
    <cfRule type="duplicateValues" dxfId="0" priority="187"/>
    <cfRule type="duplicateValues" dxfId="0" priority="200"/>
    <cfRule type="duplicateValues" dxfId="0" priority="213"/>
    <cfRule type="duplicateValues" dxfId="0" priority="226"/>
  </conditionalFormatting>
  <conditionalFormatting sqref="C42">
    <cfRule type="duplicateValues" dxfId="0" priority="239"/>
    <cfRule type="duplicateValues" dxfId="0" priority="252"/>
    <cfRule type="duplicateValues" dxfId="0" priority="291"/>
    <cfRule type="duplicateValues" dxfId="0" priority="304"/>
  </conditionalFormatting>
  <conditionalFormatting sqref="B43">
    <cfRule type="duplicateValues" dxfId="0" priority="186"/>
    <cfRule type="duplicateValues" dxfId="0" priority="199"/>
    <cfRule type="duplicateValues" dxfId="0" priority="212"/>
    <cfRule type="duplicateValues" dxfId="0" priority="225"/>
  </conditionalFormatting>
  <conditionalFormatting sqref="C43">
    <cfRule type="duplicateValues" dxfId="0" priority="238"/>
    <cfRule type="duplicateValues" dxfId="0" priority="251"/>
    <cfRule type="duplicateValues" dxfId="0" priority="290"/>
    <cfRule type="duplicateValues" dxfId="0" priority="303"/>
  </conditionalFormatting>
  <conditionalFormatting sqref="B44">
    <cfRule type="duplicateValues" dxfId="0" priority="185"/>
    <cfRule type="duplicateValues" dxfId="0" priority="198"/>
    <cfRule type="duplicateValues" dxfId="0" priority="211"/>
    <cfRule type="duplicateValues" dxfId="0" priority="224"/>
  </conditionalFormatting>
  <conditionalFormatting sqref="C44">
    <cfRule type="duplicateValues" dxfId="0" priority="237"/>
    <cfRule type="duplicateValues" dxfId="0" priority="250"/>
    <cfRule type="duplicateValues" dxfId="0" priority="289"/>
    <cfRule type="duplicateValues" dxfId="0" priority="302"/>
  </conditionalFormatting>
  <conditionalFormatting sqref="B45">
    <cfRule type="duplicateValues" dxfId="0" priority="184"/>
    <cfRule type="duplicateValues" dxfId="0" priority="197"/>
    <cfRule type="duplicateValues" dxfId="0" priority="210"/>
    <cfRule type="duplicateValues" dxfId="0" priority="223"/>
  </conditionalFormatting>
  <conditionalFormatting sqref="C45">
    <cfRule type="duplicateValues" dxfId="0" priority="236"/>
    <cfRule type="duplicateValues" dxfId="0" priority="249"/>
    <cfRule type="duplicateValues" dxfId="0" priority="288"/>
    <cfRule type="duplicateValues" dxfId="0" priority="301"/>
  </conditionalFormatting>
  <conditionalFormatting sqref="B46">
    <cfRule type="duplicateValues" dxfId="0" priority="112"/>
    <cfRule type="duplicateValues" dxfId="0" priority="108"/>
    <cfRule type="duplicateValues" dxfId="0" priority="104"/>
    <cfRule type="duplicateValues" dxfId="0" priority="100"/>
    <cfRule type="duplicateValues" dxfId="0" priority="96"/>
    <cfRule type="duplicateValues" dxfId="0" priority="92"/>
  </conditionalFormatting>
  <conditionalFormatting sqref="C46">
    <cfRule type="duplicateValues" dxfId="0" priority="116"/>
    <cfRule type="duplicateValues" dxfId="0" priority="120"/>
    <cfRule type="duplicateValues" dxfId="0" priority="140"/>
    <cfRule type="duplicateValues" dxfId="0" priority="144"/>
    <cfRule type="duplicateValues" dxfId="0" priority="148"/>
    <cfRule type="duplicateValues" dxfId="0" priority="152"/>
  </conditionalFormatting>
  <conditionalFormatting sqref="B47">
    <cfRule type="duplicateValues" dxfId="0" priority="111"/>
    <cfRule type="duplicateValues" dxfId="0" priority="107"/>
    <cfRule type="duplicateValues" dxfId="0" priority="103"/>
    <cfRule type="duplicateValues" dxfId="0" priority="99"/>
    <cfRule type="duplicateValues" dxfId="0" priority="95"/>
    <cfRule type="duplicateValues" dxfId="0" priority="91"/>
  </conditionalFormatting>
  <conditionalFormatting sqref="C47">
    <cfRule type="duplicateValues" dxfId="0" priority="115"/>
    <cfRule type="duplicateValues" dxfId="0" priority="119"/>
    <cfRule type="duplicateValues" dxfId="0" priority="139"/>
    <cfRule type="duplicateValues" dxfId="0" priority="143"/>
    <cfRule type="duplicateValues" dxfId="0" priority="147"/>
    <cfRule type="duplicateValues" dxfId="0" priority="151"/>
  </conditionalFormatting>
  <conditionalFormatting sqref="B48">
    <cfRule type="duplicateValues" dxfId="0" priority="110"/>
    <cfRule type="duplicateValues" dxfId="0" priority="106"/>
    <cfRule type="duplicateValues" dxfId="0" priority="102"/>
    <cfRule type="duplicateValues" dxfId="0" priority="98"/>
    <cfRule type="duplicateValues" dxfId="0" priority="94"/>
    <cfRule type="duplicateValues" dxfId="0" priority="90"/>
  </conditionalFormatting>
  <conditionalFormatting sqref="C48">
    <cfRule type="duplicateValues" dxfId="0" priority="114"/>
    <cfRule type="duplicateValues" dxfId="0" priority="118"/>
    <cfRule type="duplicateValues" dxfId="0" priority="138"/>
    <cfRule type="duplicateValues" dxfId="0" priority="142"/>
    <cfRule type="duplicateValues" dxfId="0" priority="146"/>
    <cfRule type="duplicateValues" dxfId="0" priority="150"/>
  </conditionalFormatting>
  <conditionalFormatting sqref="B49">
    <cfRule type="duplicateValues" dxfId="0" priority="109"/>
    <cfRule type="duplicateValues" dxfId="0" priority="105"/>
    <cfRule type="duplicateValues" dxfId="0" priority="101"/>
    <cfRule type="duplicateValues" dxfId="0" priority="97"/>
    <cfRule type="duplicateValues" dxfId="0" priority="93"/>
    <cfRule type="duplicateValues" dxfId="0" priority="89"/>
  </conditionalFormatting>
  <conditionalFormatting sqref="C49">
    <cfRule type="duplicateValues" dxfId="0" priority="113"/>
    <cfRule type="duplicateValues" dxfId="0" priority="117"/>
    <cfRule type="duplicateValues" dxfId="0" priority="137"/>
    <cfRule type="duplicateValues" dxfId="0" priority="141"/>
    <cfRule type="duplicateValues" dxfId="0" priority="145"/>
    <cfRule type="duplicateValues" dxfId="0" priority="149"/>
  </conditionalFormatting>
  <conditionalFormatting sqref="B50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C50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74"/>
  </conditionalFormatting>
  <conditionalFormatting sqref="B51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C51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B52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C52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B53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53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9"/>
  </conditionalFormatting>
  <conditionalFormatting sqref="B8:B13">
    <cfRule type="duplicateValues" dxfId="0" priority="716"/>
  </conditionalFormatting>
  <conditionalFormatting sqref="B23:B24">
    <cfRule type="duplicateValues" dxfId="0" priority="567"/>
  </conditionalFormatting>
  <conditionalFormatting sqref="C8:C13">
    <cfRule type="duplicateValues" dxfId="0" priority="745"/>
  </conditionalFormatting>
  <conditionalFormatting sqref="G8:G15">
    <cfRule type="duplicateValues" dxfId="0" priority="686"/>
  </conditionalFormatting>
  <conditionalFormatting sqref="B1:B7 B54:B1048576">
    <cfRule type="duplicateValues" dxfId="0" priority="766"/>
    <cfRule type="duplicateValues" dxfId="0" priority="770"/>
  </conditionalFormatting>
  <conditionalFormatting sqref="C1:C52 C54:C1048576">
    <cfRule type="duplicateValues" dxfId="0" priority="24"/>
  </conditionalFormatting>
  <conditionalFormatting sqref="C1:C49 C54:C1048576">
    <cfRule type="duplicateValues" dxfId="0" priority="87"/>
  </conditionalFormatting>
  <conditionalFormatting sqref="C1:C33 C54:C1048576">
    <cfRule type="duplicateValues" dxfId="0" priority="314"/>
    <cfRule type="duplicateValues" dxfId="0" priority="347"/>
  </conditionalFormatting>
  <conditionalFormatting sqref="C1:C45 C54:C1048576">
    <cfRule type="duplicateValues" dxfId="0" priority="153"/>
    <cfRule type="duplicateValues" dxfId="0" priority="175"/>
  </conditionalFormatting>
  <conditionalFormatting sqref="C1:C24 C30 C54:C1048576">
    <cfRule type="duplicateValues" dxfId="0" priority="570"/>
  </conditionalFormatting>
  <dataValidations count="2">
    <dataValidation type="list" allowBlank="1" showInputMessage="1" showErrorMessage="1" sqref="H23 H24 H38 H8:H15">
      <formula1>[5]零件类型!#REF!</formula1>
    </dataValidation>
    <dataValidation type="list" allowBlank="1" showInputMessage="1" showErrorMessage="1" sqref="H28">
      <formula1>"装配总成件,焊接总成件,面料,塑料件,冷镦,钣金件,机加工件,标准件,非标件,线材件,管材件,圆钢"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1" manualBreakCount="1">
    <brk id="5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218</v>
      </c>
    </row>
    <row r="2" spans="1:1">
      <c r="A2" s="1" t="s">
        <v>219</v>
      </c>
    </row>
    <row r="3" spans="1:1">
      <c r="A3" s="1" t="s">
        <v>82</v>
      </c>
    </row>
    <row r="4" spans="1:1">
      <c r="A4" s="1" t="s">
        <v>220</v>
      </c>
    </row>
    <row r="5" spans="1:1">
      <c r="A5" s="1" t="s">
        <v>103</v>
      </c>
    </row>
    <row r="6" spans="1:1">
      <c r="A6" s="1" t="s">
        <v>221</v>
      </c>
    </row>
    <row r="7" spans="1:1">
      <c r="A7" s="1" t="s">
        <v>222</v>
      </c>
    </row>
    <row r="8" spans="1:1">
      <c r="A8" s="1" t="s">
        <v>223</v>
      </c>
    </row>
    <row r="9" spans="1:1">
      <c r="A9" s="1" t="s">
        <v>224</v>
      </c>
    </row>
    <row r="10" spans="1:1">
      <c r="A10" s="1" t="s">
        <v>225</v>
      </c>
    </row>
    <row r="11" spans="1:1">
      <c r="A11" s="1" t="s">
        <v>226</v>
      </c>
    </row>
    <row r="12" spans="1:1">
      <c r="A12" s="1" t="s">
        <v>227</v>
      </c>
    </row>
    <row r="13" spans="1:1">
      <c r="A13" s="1" t="s">
        <v>228</v>
      </c>
    </row>
    <row r="14" spans="1:1">
      <c r="A14" s="1" t="s">
        <v>229</v>
      </c>
    </row>
    <row r="15" spans="1:1">
      <c r="A15" s="1" t="s">
        <v>230</v>
      </c>
    </row>
    <row r="16" spans="1:1">
      <c r="A16" s="1" t="s">
        <v>125</v>
      </c>
    </row>
    <row r="17" spans="1:1">
      <c r="A17" s="1" t="s">
        <v>231</v>
      </c>
    </row>
    <row r="18" spans="1:1">
      <c r="A18" s="1" t="s">
        <v>232</v>
      </c>
    </row>
    <row r="19" spans="1:1">
      <c r="A19" s="1" t="s">
        <v>121</v>
      </c>
    </row>
    <row r="20" spans="1:1">
      <c r="A20" s="1" t="s">
        <v>233</v>
      </c>
    </row>
    <row r="21" spans="1:1">
      <c r="A21" s="1" t="s">
        <v>234</v>
      </c>
    </row>
    <row r="22" spans="1:1">
      <c r="A22" s="1" t="s">
        <v>235</v>
      </c>
    </row>
    <row r="23" spans="1:1">
      <c r="A23" s="1" t="s">
        <v>236</v>
      </c>
    </row>
    <row r="24" spans="1:1">
      <c r="A24" s="1" t="s">
        <v>237</v>
      </c>
    </row>
    <row r="25" spans="1:1">
      <c r="A25" s="1" t="s">
        <v>168</v>
      </c>
    </row>
    <row r="26" spans="1:1">
      <c r="A26" s="1" t="s">
        <v>238</v>
      </c>
    </row>
    <row r="27" spans="1:1">
      <c r="A27" s="1" t="s">
        <v>239</v>
      </c>
    </row>
    <row r="28" spans="1:1">
      <c r="A28" s="1" t="s">
        <v>240</v>
      </c>
    </row>
    <row r="29" spans="1:1">
      <c r="A29" s="1" t="s">
        <v>241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2022-12-13T01:03:53Z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</Properties>
</file>