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926"/>
  </bookViews>
  <sheets>
    <sheet name="建议" sheetId="9" r:id="rId1"/>
  </sheets>
  <definedNames>
    <definedName name="_xlnm.Print_Area" localSheetId="0">建议!$A$1:$N$25</definedName>
  </definedNames>
  <calcPr calcId="144525"/>
</workbook>
</file>

<file path=xl/sharedStrings.xml><?xml version="1.0" encoding="utf-8"?>
<sst xmlns="http://schemas.openxmlformats.org/spreadsheetml/2006/main" count="66" uniqueCount="49">
  <si>
    <t>临时零部件采购价格协议</t>
  </si>
  <si>
    <t xml:space="preserve">                                                协议编号：</t>
  </si>
  <si>
    <t>甲方：河北光华荣昌汽车部件有限公司</t>
  </si>
  <si>
    <r>
      <t>乙方：</t>
    </r>
    <r>
      <rPr>
        <u/>
        <sz val="12"/>
        <rFont val="楷体"/>
        <charset val="134"/>
      </rPr>
      <t xml:space="preserve"> 黄骅市成卓汽车部件厂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</si>
  <si>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</si>
  <si>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</si>
  <si>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</si>
  <si>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</si>
  <si>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</si>
  <si>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</si>
  <si>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</si>
  <si>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</si>
  <si>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</si>
  <si>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</si>
  <si>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</si>
  <si>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</si>
  <si>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</si>
  <si>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</si>
  <si>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</si>
  <si>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</si>
  <si>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</si>
  <si>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</si>
  <si>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2022-2023年</t>
  </si>
  <si>
    <t>SLT0010958</t>
  </si>
  <si>
    <t>驾驶员座垫固定支架LH</t>
  </si>
  <si>
    <t>——</t>
  </si>
  <si>
    <t>件</t>
  </si>
  <si>
    <t>模具费100%分摊至10万件产品</t>
  </si>
  <si>
    <t>荣昌提供模具</t>
  </si>
  <si>
    <t>SLT0011028</t>
  </si>
  <si>
    <t>副驾靠背左固定板铆接总成</t>
  </si>
  <si>
    <t>SLT0011088</t>
  </si>
  <si>
    <t>驾驶员调角器上连接板</t>
  </si>
  <si>
    <t>SLT0011254</t>
  </si>
  <si>
    <t>一级调节右旁接板焊接总成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</si>
  <si>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</si>
  <si>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2022年12月 20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</si>
  <si>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</si>
  <si>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</si>
  <si>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</si>
  <si>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</si>
  <si>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</si>
  <si>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</si>
  <si>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乙方：黄骅市成卓汽车部件厂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</si>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</sst>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  <numFmt numFmtId="179" formatCode="0.000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8" fontId="8" fillId="0" borderId="1" xfId="8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wrapText="1"/>
    </xf>
    <xf numFmtId="179" fontId="8" fillId="0" borderId="1" xfId="55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shrinkToFit="1"/>
    </xf>
    <xf numFmtId="0" fontId="1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="85" zoomScaleNormal="85" zoomScaleSheetLayoutView="70" workbookViewId="0">
      <selection activeCell="A18" sqref="A18:N18"/>
    </sheetView>
  </sheetViews>
  <sheetFormatPr defaultColWidth="9" defaultRowHeight="14.25"/>
  <cols>
    <col min="1" max="1" width="6.5" style="3" customWidth="1"/>
    <col min="2" max="2" width="12.25" style="4" customWidth="1"/>
    <col min="3" max="3" width="25.875" style="3" customWidth="1"/>
    <col min="4" max="4" width="12.375" style="5" customWidth="1"/>
    <col min="5" max="5" width="5.625" style="6" customWidth="1"/>
    <col min="6" max="6" width="6.875" style="7" customWidth="1"/>
    <col min="7" max="7" width="8.52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3" t="s">
        <v>13</v>
      </c>
      <c r="L7" s="33" t="s">
        <v>14</v>
      </c>
      <c r="M7" s="33" t="s">
        <v>15</v>
      </c>
      <c r="N7" s="34" t="s">
        <v>16</v>
      </c>
      <c r="O7" s="35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3" t="s">
        <v>22</v>
      </c>
      <c r="L8" s="33"/>
      <c r="M8" s="33"/>
      <c r="N8" s="34"/>
      <c r="O8" s="35"/>
    </row>
    <row r="9" s="1" customFormat="1" ht="28" customHeight="1" spans="1:205">
      <c r="A9" s="22">
        <v>1</v>
      </c>
      <c r="B9" s="23" t="s">
        <v>23</v>
      </c>
      <c r="C9" s="23" t="s">
        <v>24</v>
      </c>
      <c r="D9" s="23" t="s">
        <v>25</v>
      </c>
      <c r="E9" s="23" t="s">
        <v>26</v>
      </c>
      <c r="F9" s="23" t="s">
        <v>25</v>
      </c>
      <c r="G9" s="23">
        <v>1.4</v>
      </c>
      <c r="H9" s="23">
        <v>0</v>
      </c>
      <c r="I9" s="23">
        <f>H9/100000</f>
        <v>0</v>
      </c>
      <c r="J9" s="36" t="s">
        <v>27</v>
      </c>
      <c r="K9" s="23">
        <f>G9+I9</f>
        <v>1.4</v>
      </c>
      <c r="L9" s="23">
        <f>K9*0.13</f>
        <v>0.182</v>
      </c>
      <c r="M9" s="37">
        <f>K9+L9</f>
        <v>1.582</v>
      </c>
      <c r="N9" s="38" t="s">
        <v>28</v>
      </c>
      <c r="O9" s="39"/>
      <c r="P9" s="40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</row>
    <row r="10" s="1" customFormat="1" ht="28" customHeight="1" spans="1:205">
      <c r="A10" s="22">
        <v>2</v>
      </c>
      <c r="B10" s="23" t="s">
        <v>29</v>
      </c>
      <c r="C10" s="23" t="s">
        <v>30</v>
      </c>
      <c r="D10" s="23" t="s">
        <v>25</v>
      </c>
      <c r="E10" s="23" t="s">
        <v>26</v>
      </c>
      <c r="F10" s="23" t="s">
        <v>25</v>
      </c>
      <c r="G10" s="23">
        <v>4.9</v>
      </c>
      <c r="H10" s="23">
        <v>0</v>
      </c>
      <c r="I10" s="23">
        <f>H10/100000</f>
        <v>0</v>
      </c>
      <c r="J10" s="36" t="s">
        <v>27</v>
      </c>
      <c r="K10" s="23">
        <f>G10+I10</f>
        <v>4.9</v>
      </c>
      <c r="L10" s="23">
        <f>K10*0.13</f>
        <v>0.637</v>
      </c>
      <c r="M10" s="37">
        <f>K10+L10</f>
        <v>5.537</v>
      </c>
      <c r="N10" s="38" t="s">
        <v>28</v>
      </c>
      <c r="O10" s="39"/>
      <c r="P10" s="40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</row>
    <row r="11" s="1" customFormat="1" ht="28" customHeight="1" spans="1:205">
      <c r="A11" s="22">
        <v>3</v>
      </c>
      <c r="B11" s="23" t="s">
        <v>31</v>
      </c>
      <c r="C11" s="23" t="s">
        <v>32</v>
      </c>
      <c r="D11" s="23" t="s">
        <v>25</v>
      </c>
      <c r="E11" s="23" t="s">
        <v>26</v>
      </c>
      <c r="F11" s="23" t="s">
        <v>25</v>
      </c>
      <c r="G11" s="23">
        <v>3.1</v>
      </c>
      <c r="H11" s="23">
        <v>0</v>
      </c>
      <c r="I11" s="23">
        <f>H11/100000</f>
        <v>0</v>
      </c>
      <c r="J11" s="36" t="s">
        <v>27</v>
      </c>
      <c r="K11" s="23">
        <f>G11+I11</f>
        <v>3.1</v>
      </c>
      <c r="L11" s="23">
        <f>K11*0.13</f>
        <v>0.403</v>
      </c>
      <c r="M11" s="37">
        <f>K11+L11</f>
        <v>3.503</v>
      </c>
      <c r="N11" s="38" t="s">
        <v>28</v>
      </c>
      <c r="O11" s="39"/>
      <c r="P11" s="40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</row>
    <row r="12" s="1" customFormat="1" ht="28" customHeight="1" spans="1:205">
      <c r="A12" s="22">
        <v>4</v>
      </c>
      <c r="B12" s="23" t="s">
        <v>33</v>
      </c>
      <c r="C12" s="23" t="s">
        <v>34</v>
      </c>
      <c r="D12" s="23" t="s">
        <v>25</v>
      </c>
      <c r="E12" s="23" t="s">
        <v>26</v>
      </c>
      <c r="F12" s="23" t="s">
        <v>25</v>
      </c>
      <c r="G12" s="23">
        <v>4.5</v>
      </c>
      <c r="H12" s="23">
        <v>0</v>
      </c>
      <c r="I12" s="23">
        <f>H12/100000</f>
        <v>0</v>
      </c>
      <c r="J12" s="36" t="s">
        <v>27</v>
      </c>
      <c r="K12" s="23">
        <f>G12+I12</f>
        <v>4.5</v>
      </c>
      <c r="L12" s="23">
        <f>K12*0.13</f>
        <v>0.585</v>
      </c>
      <c r="M12" s="37">
        <f>K12+L12</f>
        <v>5.085</v>
      </c>
      <c r="N12" s="38" t="s">
        <v>28</v>
      </c>
      <c r="O12" s="39"/>
      <c r="P12" s="40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</row>
    <row r="13" s="2" customFormat="1" spans="1:16">
      <c r="A13" s="24" t="s">
        <v>35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41"/>
      <c r="P13" s="42"/>
    </row>
    <row r="14" s="2" customFormat="1" spans="1:16">
      <c r="A14" s="25" t="s">
        <v>36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2"/>
    </row>
    <row r="15" s="2" customFormat="1" spans="1:16">
      <c r="A15" s="24" t="s">
        <v>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42"/>
    </row>
    <row r="16" s="2" customFormat="1" spans="1:16">
      <c r="A16" s="25" t="s">
        <v>38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42"/>
    </row>
    <row r="17" s="2" customFormat="1" spans="1:16">
      <c r="A17" s="25" t="s">
        <v>39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42"/>
    </row>
    <row r="18" s="2" customFormat="1" spans="1:16">
      <c r="A18" s="25" t="s">
        <v>40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2"/>
    </row>
    <row r="19" s="2" customFormat="1" spans="1:16">
      <c r="A19" s="26" t="s">
        <v>41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2"/>
    </row>
    <row r="20" s="2" customFormat="1" ht="23.25" customHeight="1" spans="1:16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2"/>
    </row>
    <row r="21" s="2" customFormat="1" spans="1:16">
      <c r="A21" s="27" t="s">
        <v>42</v>
      </c>
      <c r="B21" s="28"/>
      <c r="C21" s="29"/>
      <c r="H21" s="2" t="s">
        <v>43</v>
      </c>
      <c r="I21" s="43"/>
      <c r="J21" s="29"/>
      <c r="K21" s="31"/>
      <c r="L21" s="31"/>
      <c r="M21" s="31"/>
      <c r="N21" s="44"/>
      <c r="O21" s="45"/>
      <c r="P21" s="42"/>
    </row>
    <row r="22" s="2" customFormat="1" spans="1:16">
      <c r="A22" s="29" t="s">
        <v>44</v>
      </c>
      <c r="B22" s="28"/>
      <c r="C22" s="29"/>
      <c r="H22" s="2" t="s">
        <v>45</v>
      </c>
      <c r="I22" s="29"/>
      <c r="J22" s="29"/>
      <c r="K22" s="31"/>
      <c r="L22" s="29"/>
      <c r="M22" s="29"/>
      <c r="N22" s="46"/>
      <c r="O22" s="47"/>
      <c r="P22" s="42"/>
    </row>
    <row r="23" s="2" customFormat="1" spans="1:16">
      <c r="A23" s="29"/>
      <c r="B23" s="28"/>
      <c r="C23" s="29"/>
      <c r="I23" s="29"/>
      <c r="J23" s="29"/>
      <c r="K23" s="31"/>
      <c r="L23" s="29"/>
      <c r="M23" s="29"/>
      <c r="N23" s="46"/>
      <c r="O23" s="47"/>
      <c r="P23" s="42"/>
    </row>
    <row r="24" s="2" customFormat="1" spans="1:16">
      <c r="A24" s="27" t="s">
        <v>46</v>
      </c>
      <c r="B24" s="27"/>
      <c r="C24" s="30"/>
      <c r="H24" s="2" t="s">
        <v>47</v>
      </c>
      <c r="I24" s="27"/>
      <c r="J24" s="30"/>
      <c r="K24" s="31"/>
      <c r="L24" s="31"/>
      <c r="M24" s="31"/>
      <c r="N24" s="46"/>
      <c r="O24" s="47"/>
      <c r="P24" s="42"/>
    </row>
    <row r="25" s="2" customFormat="1" customHeight="1" spans="1:16">
      <c r="A25" s="31"/>
      <c r="B25" s="32" t="s">
        <v>48</v>
      </c>
      <c r="C25" s="31"/>
      <c r="I25" s="31" t="s">
        <v>48</v>
      </c>
      <c r="J25" s="31"/>
      <c r="K25" s="31"/>
      <c r="L25" s="31"/>
      <c r="M25" s="31"/>
      <c r="N25" s="46"/>
      <c r="O25" s="47"/>
      <c r="P25" s="42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D1:D8 D13:D20 I21:I25 D26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2022-12-20T08:47:47Z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25D245ABB6314C9896EE8D77DD74CB71</vt:lpwstr>
  </property>
</Properties>
</file>