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926"/>
  </bookViews>
  <sheets>
    <sheet name="建议" sheetId="9" r:id="rId1"/>
  </sheets>
  <definedNames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<sst xmlns="http://schemas.openxmlformats.org/spreadsheetml/2006/main" count="60" uniqueCount="51">
  <si>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</si>
  <si>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</si>
  <si>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</si>
  <si>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重庆光大产业有限公司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</si>
  <si>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</si>
  <si>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</si>
  <si>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</si>
  <si>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</si>
  <si>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</si>
  <si>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</si>
  <si>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</si>
  <si>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</si>
  <si>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</si>
  <si>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</si>
  <si>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</si>
  <si>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</si>
  <si>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</si>
  <si>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</si>
  <si>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</si>
  <si>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</si>
  <si>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</si>
  <si>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</si>
  <si>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SHT0000034</t>
  </si>
  <si>
    <t>前排左卷收器总成</t>
  </si>
  <si>
    <t>D04-6808001</t>
  </si>
  <si>
    <t>件</t>
  </si>
  <si>
    <t>SHT0000032</t>
  </si>
  <si>
    <t>前排右卷收器总成</t>
  </si>
  <si>
    <t>D04-6908001</t>
  </si>
  <si>
    <t>SHT0010745</t>
  </si>
  <si>
    <t>前排左带扣总成</t>
  </si>
  <si>
    <t>一个接头</t>
  </si>
  <si>
    <t>SHT0011257</t>
  </si>
  <si>
    <t>两个接头</t>
  </si>
  <si>
    <t>SHT0000033</t>
  </si>
  <si>
    <t>前排右带扣总成</t>
  </si>
  <si>
    <t>D04-6808002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</si>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</sst>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  <numFmt numFmtId="179" formatCode="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9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2" xfId="53" applyNumberFormat="1" applyFont="1" applyFill="1" applyBorder="1" applyAlignment="1">
      <alignment horizontal="center" vertical="center" shrinkToFit="1"/>
    </xf>
    <xf numFmtId="177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SheetLayoutView="70" topLeftCell="A5" workbookViewId="0">
      <selection activeCell="A21" sqref="A21:N2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s="1" customFormat="1" ht="34" customHeight="1" spans="1:205">
      <c r="A9" s="22">
        <v>1</v>
      </c>
      <c r="B9" s="23" t="s">
        <v>22</v>
      </c>
      <c r="C9" s="24" t="s">
        <v>23</v>
      </c>
      <c r="D9" s="24" t="s">
        <v>24</v>
      </c>
      <c r="E9" s="22" t="s">
        <v>25</v>
      </c>
      <c r="F9" s="25">
        <v>45.6039603960396</v>
      </c>
      <c r="G9" s="25">
        <v>45.6039603960396</v>
      </c>
      <c r="H9" s="22">
        <v>0</v>
      </c>
      <c r="I9" s="22">
        <v>0</v>
      </c>
      <c r="J9" s="22">
        <v>0</v>
      </c>
      <c r="K9" s="42">
        <f>G9+I9</f>
        <v>45.6039603960396</v>
      </c>
      <c r="L9" s="42">
        <f>K9*0.13</f>
        <v>5.92851485148515</v>
      </c>
      <c r="M9" s="42">
        <f>K9+L9</f>
        <v>51.5324752475247</v>
      </c>
      <c r="N9" s="22"/>
      <c r="O9" s="43"/>
      <c r="P9" s="44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2">
        <v>2</v>
      </c>
      <c r="B10" s="23" t="s">
        <v>26</v>
      </c>
      <c r="C10" s="24" t="s">
        <v>27</v>
      </c>
      <c r="D10" s="24" t="s">
        <v>28</v>
      </c>
      <c r="E10" s="22" t="s">
        <v>25</v>
      </c>
      <c r="F10" s="25">
        <v>45.6039603960396</v>
      </c>
      <c r="G10" s="25">
        <v>45.6039603960396</v>
      </c>
      <c r="H10" s="22">
        <v>0</v>
      </c>
      <c r="I10" s="22">
        <v>0</v>
      </c>
      <c r="J10" s="22">
        <v>0</v>
      </c>
      <c r="K10" s="42">
        <f>G10+I10</f>
        <v>45.6039603960396</v>
      </c>
      <c r="L10" s="42">
        <f>K10*0.13</f>
        <v>5.92851485148515</v>
      </c>
      <c r="M10" s="42">
        <f>K10+L10</f>
        <v>51.5324752475247</v>
      </c>
      <c r="N10" s="22"/>
      <c r="O10" s="43"/>
      <c r="P10" s="45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2">
        <v>3</v>
      </c>
      <c r="B11" s="23" t="s">
        <v>29</v>
      </c>
      <c r="C11" s="24" t="s">
        <v>30</v>
      </c>
      <c r="D11" s="23" t="s">
        <v>29</v>
      </c>
      <c r="E11" s="22" t="s">
        <v>25</v>
      </c>
      <c r="F11" s="25">
        <v>13.3663366336634</v>
      </c>
      <c r="G11" s="25">
        <v>13.3663366336634</v>
      </c>
      <c r="H11" s="22">
        <v>0</v>
      </c>
      <c r="I11" s="22">
        <v>0</v>
      </c>
      <c r="J11" s="22">
        <v>0</v>
      </c>
      <c r="K11" s="42">
        <f>G11+I11</f>
        <v>13.3663366336634</v>
      </c>
      <c r="L11" s="42">
        <f>K11*0.13</f>
        <v>1.73762376237624</v>
      </c>
      <c r="M11" s="42">
        <f>K11+L11</f>
        <v>15.1039603960396</v>
      </c>
      <c r="N11" s="22" t="s">
        <v>31</v>
      </c>
      <c r="O11" s="43"/>
      <c r="P11" s="45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2">
        <v>4</v>
      </c>
      <c r="B12" s="23" t="s">
        <v>32</v>
      </c>
      <c r="C12" s="24" t="s">
        <v>30</v>
      </c>
      <c r="D12" s="23" t="s">
        <v>32</v>
      </c>
      <c r="E12" s="22" t="s">
        <v>25</v>
      </c>
      <c r="F12" s="25">
        <v>13.8613861386139</v>
      </c>
      <c r="G12" s="25">
        <v>13.8613861386139</v>
      </c>
      <c r="H12" s="22">
        <v>0</v>
      </c>
      <c r="I12" s="22">
        <v>0</v>
      </c>
      <c r="J12" s="22">
        <v>0</v>
      </c>
      <c r="K12" s="42">
        <f>G12+I12</f>
        <v>13.8613861386139</v>
      </c>
      <c r="L12" s="42">
        <f>K12*0.13</f>
        <v>1.80198019801981</v>
      </c>
      <c r="M12" s="42">
        <f>K12+L12</f>
        <v>15.6633663366337</v>
      </c>
      <c r="N12" s="22" t="s">
        <v>33</v>
      </c>
      <c r="O12" s="43"/>
      <c r="P12" s="45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2">
        <v>5</v>
      </c>
      <c r="B13" s="23" t="s">
        <v>34</v>
      </c>
      <c r="C13" s="24" t="s">
        <v>35</v>
      </c>
      <c r="D13" s="24" t="s">
        <v>36</v>
      </c>
      <c r="E13" s="22" t="s">
        <v>25</v>
      </c>
      <c r="F13" s="25">
        <v>8.45</v>
      </c>
      <c r="G13" s="25">
        <v>8.45</v>
      </c>
      <c r="H13" s="22">
        <v>0</v>
      </c>
      <c r="I13" s="22">
        <v>0</v>
      </c>
      <c r="J13" s="22">
        <v>0</v>
      </c>
      <c r="K13" s="42">
        <f>G13+I13</f>
        <v>8.45</v>
      </c>
      <c r="L13" s="42">
        <f>K13*0.13</f>
        <v>1.0985</v>
      </c>
      <c r="M13" s="42">
        <f>K13+L13</f>
        <v>9.5485</v>
      </c>
      <c r="N13" s="22"/>
      <c r="O13" s="43"/>
      <c r="P13" s="45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2">
        <v>6</v>
      </c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42"/>
      <c r="M14" s="42"/>
      <c r="N14" s="22"/>
      <c r="O14" s="43"/>
      <c r="P14" s="45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2">
        <v>7</v>
      </c>
      <c r="B15" s="26"/>
      <c r="C15" s="27"/>
      <c r="D15" s="27"/>
      <c r="E15" s="28"/>
      <c r="F15" s="27"/>
      <c r="G15" s="29"/>
      <c r="H15" s="27"/>
      <c r="I15" s="46"/>
      <c r="J15" s="47"/>
      <c r="K15" s="48"/>
      <c r="L15" s="48"/>
      <c r="M15" s="29"/>
      <c r="N15" s="49"/>
      <c r="O15" s="43"/>
      <c r="P15" s="45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34" customHeight="1" spans="1:205">
      <c r="A16" s="22">
        <v>8</v>
      </c>
      <c r="B16" s="26"/>
      <c r="C16" s="27"/>
      <c r="D16" s="27"/>
      <c r="E16" s="28"/>
      <c r="F16" s="27"/>
      <c r="G16" s="27"/>
      <c r="H16" s="27"/>
      <c r="I16" s="27"/>
      <c r="J16" s="27"/>
      <c r="K16" s="48"/>
      <c r="L16" s="48"/>
      <c r="M16" s="27"/>
      <c r="N16" s="49"/>
      <c r="O16" s="43"/>
      <c r="P16" s="45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2" customFormat="1" spans="1:16">
      <c r="A17" s="30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50"/>
      <c r="P17" s="51"/>
    </row>
    <row r="18" s="2" customFormat="1" spans="1:16">
      <c r="A18" s="31" t="s">
        <v>38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1"/>
    </row>
    <row r="19" s="2" customFormat="1" spans="1:16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51"/>
    </row>
    <row r="20" s="2" customFormat="1" spans="1:16">
      <c r="A20" s="31" t="s">
        <v>40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51"/>
    </row>
    <row r="21" s="2" customFormat="1" spans="1:16">
      <c r="A21" s="31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51"/>
    </row>
    <row r="22" s="2" customFormat="1" spans="1:16">
      <c r="A22" s="31" t="s">
        <v>42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51"/>
    </row>
    <row r="23" s="2" customFormat="1" spans="1:16">
      <c r="A23" s="32" t="s">
        <v>43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51"/>
    </row>
    <row r="24" s="2" customFormat="1" ht="23.25" customHeight="1" spans="1:16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51"/>
    </row>
    <row r="25" s="2" customFormat="1" spans="1:16">
      <c r="A25" s="33" t="s">
        <v>44</v>
      </c>
      <c r="B25" s="34"/>
      <c r="C25" s="35"/>
      <c r="H25" s="2" t="s">
        <v>45</v>
      </c>
      <c r="I25" s="52"/>
      <c r="J25" s="35"/>
      <c r="K25" s="37"/>
      <c r="L25" s="37"/>
      <c r="M25" s="37"/>
      <c r="N25" s="53"/>
      <c r="O25" s="54"/>
      <c r="P25" s="51"/>
    </row>
    <row r="26" s="2" customFormat="1" spans="1:16">
      <c r="A26" s="35" t="s">
        <v>46</v>
      </c>
      <c r="B26" s="34"/>
      <c r="C26" s="35"/>
      <c r="H26" s="2" t="s">
        <v>47</v>
      </c>
      <c r="I26" s="35"/>
      <c r="J26" s="35"/>
      <c r="K26" s="37"/>
      <c r="L26" s="35"/>
      <c r="M26" s="35"/>
      <c r="N26" s="55"/>
      <c r="O26" s="56"/>
      <c r="P26" s="51"/>
    </row>
    <row r="27" s="2" customFormat="1" spans="1:16">
      <c r="A27" s="35"/>
      <c r="B27" s="34"/>
      <c r="C27" s="35"/>
      <c r="I27" s="35"/>
      <c r="J27" s="35"/>
      <c r="K27" s="37"/>
      <c r="L27" s="35"/>
      <c r="M27" s="35"/>
      <c r="N27" s="55"/>
      <c r="O27" s="56"/>
      <c r="P27" s="51"/>
    </row>
    <row r="28" s="2" customFormat="1" spans="1:16">
      <c r="A28" s="33" t="s">
        <v>48</v>
      </c>
      <c r="B28" s="33"/>
      <c r="C28" s="36"/>
      <c r="H28" s="2" t="s">
        <v>49</v>
      </c>
      <c r="I28" s="33"/>
      <c r="J28" s="36"/>
      <c r="K28" s="37"/>
      <c r="L28" s="37"/>
      <c r="M28" s="37"/>
      <c r="N28" s="55"/>
      <c r="O28" s="56"/>
      <c r="P28" s="51"/>
    </row>
    <row r="29" s="2" customFormat="1" customHeight="1" spans="1:16">
      <c r="A29" s="37"/>
      <c r="B29" s="38" t="s">
        <v>50</v>
      </c>
      <c r="C29" s="37"/>
      <c r="I29" s="37" t="s">
        <v>50</v>
      </c>
      <c r="J29" s="37"/>
      <c r="K29" s="37"/>
      <c r="L29" s="37"/>
      <c r="M29" s="37"/>
      <c r="N29" s="55"/>
      <c r="O29" s="56"/>
      <c r="P29" s="51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I25:I29 D15:D24 D30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2022-12-02T03:00:52Z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773100A3126640CAAB01E920F5D556B5</vt:lpwstr>
  </property>
</Properties>
</file>