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10551E5E-EA7D-4009-AAEA-0E7C68DE7287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汉升ZY旧版" sheetId="4" state="hidden" r:id="rId1"/>
    <sheet name="汉升" sheetId="5" r:id="rId2"/>
    <sheet name="Sheet1" sheetId="1" r:id="rId3"/>
    <sheet name="Sheet2" sheetId="2" r:id="rId4"/>
    <sheet name="Sheet3" sheetId="3" r:id="rId5"/>
  </sheets>
  <definedNames>
    <definedName name="_xlnm.Print_Area" localSheetId="1">汉升!$A$1:$L$27</definedName>
    <definedName name="_xlnm.Print_Area" localSheetId="0">汉升ZY旧版!$A$1:$I$41</definedName>
    <definedName name="_xlnm.Print_Titles" localSheetId="0">汉升ZY旧版!$A$7:$IW$8</definedName>
  </definedNames>
  <calcPr calcId="191029"/>
</workbook>
</file>

<file path=xl/calcChain.xml><?xml version="1.0" encoding="utf-8"?>
<calcChain xmlns="http://schemas.openxmlformats.org/spreadsheetml/2006/main">
  <c r="N16" i="5" l="1"/>
  <c r="N9" i="5"/>
  <c r="K10" i="5" l="1"/>
  <c r="N10" i="5" s="1"/>
  <c r="K11" i="5"/>
  <c r="N11" i="5" s="1"/>
  <c r="K12" i="5"/>
  <c r="N12" i="5" s="1"/>
  <c r="K13" i="5"/>
  <c r="N13" i="5" s="1"/>
  <c r="K14" i="5"/>
  <c r="N14" i="5" s="1"/>
  <c r="K15" i="5"/>
  <c r="N15" i="5" s="1"/>
  <c r="K9" i="5"/>
</calcChain>
</file>

<file path=xl/sharedStrings.xml><?xml version="1.0" encoding="utf-8"?>
<sst xmlns="http://schemas.openxmlformats.org/spreadsheetml/2006/main" count="154" uniqueCount="82">
  <si>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</si>
  <si>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</si>
  <si>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</si>
  <si>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</si>
  <si>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</si>
  <si>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</si>
  <si>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</si>
  <si>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</si>
  <si>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</si>
  <si>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</si>
  <si>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</si>
  <si>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</si>
  <si>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BAS0000017</t>
  </si>
  <si>
    <t>C32B无油衬套轴承小</t>
  </si>
  <si>
    <t>02.03.29.071</t>
  </si>
  <si>
    <t>只</t>
  </si>
  <si>
    <t>12*13*18*7.5</t>
  </si>
  <si>
    <t>DCL0000409</t>
  </si>
  <si>
    <t>B40L软带轴承</t>
  </si>
  <si>
    <t>02.03.30.115</t>
  </si>
  <si>
    <t>0.8*10*15*7.5</t>
  </si>
  <si>
    <t>SCS0005792</t>
  </si>
  <si>
    <t>P203前连动管垫片19*21*28*8（A2489）</t>
  </si>
  <si>
    <t>02.03.50.036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</si>
  <si>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</si>
  <si>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</si>
  <si>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</si>
  <si>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</si>
  <si>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</si>
  <si>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</si>
  <si>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</si>
  <si>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0"/>
        <rFont val="楷体_GB2312"/>
        <family val="3"/>
        <charset val="134"/>
      </rPr>
      <t>1934510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</si>
  <si>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安徽汉升新金属技术有限公司</t>
    </r>
    <phoneticPr fontId="1" type="noConversion"/>
  </si>
  <si>
    <t>2021年</t>
  </si>
  <si>
    <t>C32B无油衬套轴承</t>
  </si>
  <si>
    <t>C32B无油衬套轴承大</t>
  </si>
  <si>
    <t>201钢盖轴承</t>
  </si>
  <si>
    <t>301软带轴承</t>
  </si>
  <si>
    <t>02.03.29.070</t>
  </si>
  <si>
    <t>02.03.21.163</t>
  </si>
  <si>
    <t>02.03.24.073</t>
  </si>
  <si>
    <t>25*26*32*8</t>
  </si>
  <si>
    <t>14*15*21*5</t>
  </si>
  <si>
    <t>10*11*15.5*7</t>
  </si>
  <si>
    <t>14*15*20.5*6.5</t>
  </si>
  <si>
    <t>02.03.29.044</t>
    <phoneticPr fontId="1" type="noConversion"/>
  </si>
  <si>
    <t>BAS0000021</t>
  </si>
  <si>
    <t>BAS0000018</t>
  </si>
  <si>
    <t>BAS0000025</t>
  </si>
  <si>
    <t>BAS0000022</t>
  </si>
  <si>
    <t>2022年</t>
  </si>
  <si>
    <t xml:space="preserve">                                               协议编号：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</si>
  <si>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</si>
  <si>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</si>
  <si>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</si>
  <si>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</si>
  <si>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备注</t>
    <phoneticPr fontId="1" type="noConversion"/>
  </si>
  <si>
    <t>2022年1-11月使用量</t>
    <phoneticPr fontId="1" type="noConversion"/>
  </si>
  <si>
    <t>合计</t>
    <phoneticPr fontId="1" type="noConversion"/>
  </si>
  <si>
    <t>2021年</t>
    <phoneticPr fontId="1" type="noConversion"/>
  </si>
  <si>
    <t>2022年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</si>
  <si>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</si>
  <si>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</si>
  <si>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</si>
  <si>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件</t>
    <phoneticPr fontId="1" type="noConversion"/>
  </si>
  <si>
    <t>不涉及</t>
    <phoneticPr fontId="1" type="noConversion"/>
  </si>
  <si>
    <t>BAS0000017</t>
    <phoneticPr fontId="1" type="noConversion"/>
  </si>
  <si>
    <r>
      <t>乙方：</t>
    </r>
    <r>
      <rPr>
        <u/>
        <sz val="12"/>
        <rFont val="楷体_GB2312"/>
        <family val="3"/>
        <charset val="134"/>
      </rPr>
      <t>安徽汉升新金属技术有限公司</t>
    </r>
    <phoneticPr fontId="1" type="noConversion"/>
  </si>
  <si>
    <r>
      <t xml:space="preserve">                   </t>
    </r>
    <r>
      <rPr>
        <b/>
        <sz val="12"/>
        <rFont val="楷体_GB2312"/>
        <family val="3"/>
      </rPr>
      <t xml:space="preserve">                                                       </t>
    </r>
    <r>
      <rPr>
        <b/>
        <sz val="12"/>
        <rFont val="楷体_GB2312"/>
        <family val="3"/>
        <charset val="134"/>
      </rPr>
      <t>协议编号：</t>
    </r>
    <r>
      <rPr>
        <b/>
        <sz val="12"/>
        <rFont val="宋体"/>
        <family val="3"/>
        <charset val="134"/>
      </rPr>
      <t>HBZYXY-2022-023-01</t>
    </r>
    <phoneticPr fontId="1" type="noConversion"/>
  </si>
  <si>
    <t>DCL0000409</t>
    <phoneticPr fontId="1" type="noConversion"/>
  </si>
  <si>
    <t>SCS0005792</t>
    <phoneticPr fontId="1" type="noConversion"/>
  </si>
  <si>
    <t>02.03.29.044</t>
  </si>
  <si>
    <t>BAS0000021</t>
    <phoneticPr fontId="1" type="noConversion"/>
  </si>
  <si>
    <t>BAS0000018</t>
    <phoneticPr fontId="1" type="noConversion"/>
  </si>
  <si>
    <t>BAS0000025</t>
    <phoneticPr fontId="1" type="noConversion"/>
  </si>
  <si>
    <t>BAS0000022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</si>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</sst>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b/>
      <sz val="9"/>
      <name val="Microsoft YaHei UI"/>
      <family val="3"/>
      <charset val="134"/>
    </font>
    <font>
      <b/>
      <sz val="12"/>
      <name val="楷体_GB2312"/>
      <family val="3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u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11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4" fillId="0" borderId="8" xfId="2" applyNumberFormat="1" applyFont="1" applyFill="1" applyBorder="1" applyAlignment="1">
      <alignment horizontal="center" vertical="center" wrapText="1"/>
    </xf>
    <xf numFmtId="0" fontId="2" fillId="0" borderId="8" xfId="1" applyBorder="1">
      <alignment vertical="center"/>
    </xf>
    <xf numFmtId="176" fontId="14" fillId="0" borderId="8" xfId="2" applyNumberFormat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14" fillId="4" borderId="2" xfId="2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177" fontId="26" fillId="3" borderId="5" xfId="0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178" fontId="16" fillId="0" borderId="17" xfId="1" applyNumberFormat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176" fontId="15" fillId="0" borderId="17" xfId="1" applyNumberFormat="1" applyFont="1" applyBorder="1" applyAlignment="1">
      <alignment horizontal="center" vertical="center" wrapText="1"/>
    </xf>
    <xf numFmtId="177" fontId="15" fillId="0" borderId="8" xfId="1" applyNumberFormat="1" applyFont="1" applyBorder="1" applyAlignment="1">
      <alignment horizontal="center" vertical="center" wrapText="1"/>
    </xf>
    <xf numFmtId="176" fontId="27" fillId="0" borderId="1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178" fontId="16" fillId="0" borderId="8" xfId="1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8" fillId="0" borderId="0" xfId="1" applyFont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76" fontId="15" fillId="0" borderId="9" xfId="1" applyNumberFormat="1" applyFont="1" applyBorder="1" applyAlignment="1">
      <alignment vertical="center" wrapText="1" shrinkToFit="1"/>
    </xf>
    <xf numFmtId="176" fontId="15" fillId="0" borderId="9" xfId="1" applyNumberFormat="1" applyFont="1" applyBorder="1" applyAlignment="1">
      <alignment vertical="center" shrinkToFit="1"/>
    </xf>
    <xf numFmtId="0" fontId="8" fillId="0" borderId="0" xfId="1" applyFont="1" applyAlignment="1">
      <alignment horizontal="left" vertical="center" wrapText="1"/>
    </xf>
    <xf numFmtId="176" fontId="8" fillId="0" borderId="0" xfId="1" applyNumberFormat="1" applyFont="1" applyAlignment="1">
      <alignment horizontal="left" vertical="center" wrapText="1"/>
    </xf>
    <xf numFmtId="2" fontId="2" fillId="0" borderId="0" xfId="1" applyNumberFormat="1">
      <alignment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8" xfId="2" applyNumberFormat="1" applyFont="1" applyFill="1" applyBorder="1" applyAlignment="1">
      <alignment horizontal="center" vertical="center" wrapText="1"/>
    </xf>
    <xf numFmtId="176" fontId="14" fillId="0" borderId="11" xfId="2" applyNumberFormat="1" applyFont="1" applyFill="1" applyBorder="1" applyAlignment="1">
      <alignment horizontal="center" vertical="center" wrapText="1"/>
    </xf>
    <xf numFmtId="176" fontId="14" fillId="0" borderId="14" xfId="2" applyNumberFormat="1" applyFont="1" applyFill="1" applyBorder="1" applyAlignment="1">
      <alignment horizontal="center" vertical="center" wrapText="1"/>
    </xf>
    <xf numFmtId="176" fontId="14" fillId="0" borderId="15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8" fillId="0" borderId="0" xfId="1" applyFont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W64"/>
  <sheetViews>
    <sheetView zoomScaleSheetLayoutView="100" workbookViewId="0">
      <selection activeCell="D9" sqref="D9:D15"/>
    </sheetView>
  </sheetViews>
  <sheetFormatPr defaultRowHeight="15.6"/>
  <cols>
    <col min="1" max="1" width="6.44140625" style="2" customWidth="1"/>
    <col min="2" max="2" width="12.21875" style="37" customWidth="1"/>
    <col min="3" max="3" width="28.21875" style="2" customWidth="1"/>
    <col min="4" max="4" width="13.77734375" style="33" customWidth="1"/>
    <col min="5" max="5" width="5.6640625" style="34" customWidth="1"/>
    <col min="6" max="8" width="9.33203125" style="35" customWidth="1"/>
    <col min="9" max="9" width="15.21875" style="36" customWidth="1"/>
    <col min="10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7" ht="22.2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7" ht="16.5" customHeight="1">
      <c r="A2" s="96" t="s">
        <v>51</v>
      </c>
      <c r="B2" s="96"/>
      <c r="C2" s="96"/>
      <c r="D2" s="96"/>
      <c r="E2" s="96"/>
      <c r="F2" s="96"/>
      <c r="G2" s="96"/>
      <c r="H2" s="96"/>
      <c r="I2" s="9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7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7" ht="21" customHeight="1">
      <c r="A4" s="85" t="s">
        <v>32</v>
      </c>
      <c r="B4" s="85"/>
      <c r="C4" s="85"/>
      <c r="D4" s="85"/>
      <c r="E4" s="85"/>
      <c r="F4" s="85"/>
      <c r="G4" s="85"/>
      <c r="H4" s="85"/>
      <c r="I4" s="8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7" ht="31.5" customHeight="1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7" ht="16.2" thickBo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7" ht="15" customHeight="1">
      <c r="A7" s="88" t="s">
        <v>3</v>
      </c>
      <c r="B7" s="90" t="s">
        <v>4</v>
      </c>
      <c r="C7" s="92" t="s">
        <v>5</v>
      </c>
      <c r="D7" s="92" t="s">
        <v>6</v>
      </c>
      <c r="E7" s="94" t="s">
        <v>7</v>
      </c>
      <c r="F7" s="102" t="s">
        <v>8</v>
      </c>
      <c r="G7" s="103"/>
      <c r="H7" s="104"/>
      <c r="I7" s="97" t="s">
        <v>9</v>
      </c>
      <c r="J7" s="1"/>
      <c r="K7" s="1"/>
      <c r="L7" s="101" t="s">
        <v>8</v>
      </c>
      <c r="M7" s="10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7" thickBot="1">
      <c r="A8" s="89"/>
      <c r="B8" s="91"/>
      <c r="C8" s="93"/>
      <c r="D8" s="93"/>
      <c r="E8" s="95"/>
      <c r="F8" s="3" t="s">
        <v>11</v>
      </c>
      <c r="G8" s="3" t="s">
        <v>33</v>
      </c>
      <c r="H8" s="3" t="s">
        <v>50</v>
      </c>
      <c r="I8" s="98"/>
      <c r="J8" s="1"/>
      <c r="K8" s="1"/>
      <c r="L8" s="38" t="s">
        <v>10</v>
      </c>
      <c r="M8" s="38" t="s">
        <v>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7" ht="15" customHeight="1">
      <c r="A9" s="4">
        <v>1</v>
      </c>
      <c r="B9" s="5" t="s">
        <v>12</v>
      </c>
      <c r="C9" s="6" t="s">
        <v>13</v>
      </c>
      <c r="D9" s="7" t="s">
        <v>14</v>
      </c>
      <c r="E9" s="8" t="s">
        <v>15</v>
      </c>
      <c r="F9" s="9">
        <v>0.34</v>
      </c>
      <c r="G9" s="9">
        <v>0.34</v>
      </c>
      <c r="H9" s="41"/>
      <c r="I9" s="10" t="s">
        <v>16</v>
      </c>
      <c r="J9" s="1"/>
      <c r="K9" s="1"/>
      <c r="L9" s="9">
        <v>0.341880341880342</v>
      </c>
      <c r="M9" s="9">
        <v>0.34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15" customHeight="1">
      <c r="A10" s="11">
        <v>2</v>
      </c>
      <c r="B10" s="5" t="s">
        <v>17</v>
      </c>
      <c r="C10" s="6" t="s">
        <v>18</v>
      </c>
      <c r="D10" s="7" t="s">
        <v>19</v>
      </c>
      <c r="E10" s="8" t="s">
        <v>15</v>
      </c>
      <c r="F10" s="9">
        <v>0.27</v>
      </c>
      <c r="G10" s="9">
        <v>0.27</v>
      </c>
      <c r="H10" s="41"/>
      <c r="I10" s="12" t="s">
        <v>20</v>
      </c>
      <c r="J10" s="1"/>
      <c r="K10" s="1"/>
      <c r="L10" s="9">
        <v>0.27350427350427398</v>
      </c>
      <c r="M10" s="9">
        <v>0.27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30.6" customHeight="1">
      <c r="A11" s="11">
        <v>3</v>
      </c>
      <c r="B11" s="5" t="s">
        <v>21</v>
      </c>
      <c r="C11" s="6" t="s">
        <v>22</v>
      </c>
      <c r="D11" s="7" t="s">
        <v>23</v>
      </c>
      <c r="E11" s="8" t="s">
        <v>15</v>
      </c>
      <c r="F11" s="9">
        <v>0.62</v>
      </c>
      <c r="G11" s="9">
        <v>0.62</v>
      </c>
      <c r="H11" s="41"/>
      <c r="I11" s="12"/>
      <c r="J11" s="1"/>
      <c r="K11" s="1"/>
      <c r="L11" s="9">
        <v>0.62068965517241403</v>
      </c>
      <c r="M11" s="9">
        <v>0.62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15" customHeight="1">
      <c r="A12" s="11">
        <v>4</v>
      </c>
      <c r="B12" s="5" t="s">
        <v>46</v>
      </c>
      <c r="C12" s="5" t="s">
        <v>34</v>
      </c>
      <c r="D12" s="7" t="s">
        <v>45</v>
      </c>
      <c r="E12" s="8" t="s">
        <v>15</v>
      </c>
      <c r="F12" s="9">
        <v>0.64100000000000001</v>
      </c>
      <c r="G12" s="9">
        <v>0.64100000000000001</v>
      </c>
      <c r="H12" s="41"/>
      <c r="I12" s="10" t="s">
        <v>41</v>
      </c>
      <c r="J12" s="1"/>
      <c r="K12" s="1"/>
      <c r="L12" s="9">
        <v>0.64100000000000001</v>
      </c>
      <c r="M12" s="3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15" customHeight="1">
      <c r="A13" s="11">
        <v>5</v>
      </c>
      <c r="B13" s="5" t="s">
        <v>47</v>
      </c>
      <c r="C13" s="6" t="s">
        <v>35</v>
      </c>
      <c r="D13" s="7" t="s">
        <v>38</v>
      </c>
      <c r="E13" s="8" t="s">
        <v>15</v>
      </c>
      <c r="F13" s="9">
        <v>0.25640000000000002</v>
      </c>
      <c r="G13" s="9">
        <v>0.25640000000000002</v>
      </c>
      <c r="H13" s="41"/>
      <c r="I13" s="12" t="s">
        <v>42</v>
      </c>
      <c r="J13" s="1"/>
      <c r="K13" s="1"/>
      <c r="L13" s="9">
        <v>0.25640000000000002</v>
      </c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15" customHeight="1">
      <c r="A14" s="11">
        <v>6</v>
      </c>
      <c r="B14" s="5" t="s">
        <v>48</v>
      </c>
      <c r="C14" s="6" t="s">
        <v>36</v>
      </c>
      <c r="D14" s="7" t="s">
        <v>39</v>
      </c>
      <c r="E14" s="8" t="s">
        <v>15</v>
      </c>
      <c r="F14" s="9">
        <v>0.25640000000000002</v>
      </c>
      <c r="G14" s="9">
        <v>0.25640000000000002</v>
      </c>
      <c r="H14" s="41"/>
      <c r="I14" s="12" t="s">
        <v>43</v>
      </c>
      <c r="J14" s="1"/>
      <c r="K14" s="1"/>
      <c r="L14" s="9">
        <v>0.25640000000000002</v>
      </c>
      <c r="M14" s="3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15" customHeight="1">
      <c r="A15" s="11">
        <v>7</v>
      </c>
      <c r="B15" s="5" t="s">
        <v>49</v>
      </c>
      <c r="C15" s="6" t="s">
        <v>37</v>
      </c>
      <c r="D15" s="7" t="s">
        <v>40</v>
      </c>
      <c r="E15" s="8" t="s">
        <v>15</v>
      </c>
      <c r="F15" s="9">
        <v>0.25640000000000002</v>
      </c>
      <c r="G15" s="9">
        <v>0.25640000000000002</v>
      </c>
      <c r="H15" s="41"/>
      <c r="I15" s="12" t="s">
        <v>44</v>
      </c>
      <c r="J15" s="1"/>
      <c r="K15" s="1"/>
      <c r="L15" s="9">
        <v>0.25640000000000002</v>
      </c>
      <c r="M15" s="3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15" customHeight="1">
      <c r="A16" s="11">
        <v>8</v>
      </c>
      <c r="B16" s="5"/>
      <c r="C16" s="6"/>
      <c r="D16" s="7"/>
      <c r="E16" s="8"/>
      <c r="F16" s="9"/>
      <c r="G16" s="9"/>
      <c r="H16" s="41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15" customHeight="1">
      <c r="A17" s="11">
        <v>9</v>
      </c>
      <c r="B17" s="5"/>
      <c r="C17" s="6"/>
      <c r="D17" s="7"/>
      <c r="E17" s="8"/>
      <c r="F17" s="9"/>
      <c r="G17" s="9"/>
      <c r="H17" s="41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15" customHeight="1">
      <c r="A18" s="11">
        <v>10</v>
      </c>
      <c r="B18" s="5"/>
      <c r="C18" s="6"/>
      <c r="D18" s="7"/>
      <c r="E18" s="8"/>
      <c r="F18" s="9"/>
      <c r="G18" s="9"/>
      <c r="H18" s="41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15" customHeight="1">
      <c r="A19" s="11">
        <v>11</v>
      </c>
      <c r="B19" s="5"/>
      <c r="C19" s="6"/>
      <c r="D19" s="7"/>
      <c r="E19" s="8"/>
      <c r="F19" s="9"/>
      <c r="G19" s="9"/>
      <c r="H19" s="41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ht="15" customHeight="1">
      <c r="A20" s="11">
        <v>12</v>
      </c>
      <c r="B20" s="5"/>
      <c r="C20" s="6"/>
      <c r="D20" s="7"/>
      <c r="E20" s="8"/>
      <c r="F20" s="9"/>
      <c r="G20" s="9"/>
      <c r="H20" s="41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ht="15" customHeight="1">
      <c r="A21" s="11">
        <v>13</v>
      </c>
      <c r="B21" s="5"/>
      <c r="C21" s="6"/>
      <c r="D21" s="7"/>
      <c r="E21" s="8"/>
      <c r="F21" s="9"/>
      <c r="G21" s="9"/>
      <c r="H21" s="41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15" customHeight="1">
      <c r="A22" s="11">
        <v>14</v>
      </c>
      <c r="B22" s="5"/>
      <c r="C22" s="6"/>
      <c r="D22" s="7"/>
      <c r="E22" s="8"/>
      <c r="F22" s="9"/>
      <c r="G22" s="9"/>
      <c r="H22" s="41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ht="15" customHeight="1">
      <c r="A23" s="11">
        <v>15</v>
      </c>
      <c r="B23" s="5"/>
      <c r="C23" s="6"/>
      <c r="D23" s="7"/>
      <c r="E23" s="8"/>
      <c r="F23" s="9"/>
      <c r="G23" s="9"/>
      <c r="H23" s="41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ht="15" customHeight="1">
      <c r="A24" s="11">
        <v>16</v>
      </c>
      <c r="B24" s="5"/>
      <c r="C24" s="6"/>
      <c r="D24" s="7"/>
      <c r="E24" s="8"/>
      <c r="F24" s="9"/>
      <c r="G24" s="9"/>
      <c r="H24" s="41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ht="15" customHeight="1">
      <c r="A25" s="11">
        <v>17</v>
      </c>
      <c r="B25" s="5"/>
      <c r="C25" s="6"/>
      <c r="D25" s="7"/>
      <c r="E25" s="8"/>
      <c r="F25" s="9"/>
      <c r="G25" s="9"/>
      <c r="H25" s="41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ht="15" customHeight="1">
      <c r="A26" s="11">
        <v>18</v>
      </c>
      <c r="B26" s="5"/>
      <c r="C26" s="6"/>
      <c r="D26" s="7"/>
      <c r="E26" s="8"/>
      <c r="F26" s="9"/>
      <c r="G26" s="9"/>
      <c r="H26" s="41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ht="15" customHeight="1">
      <c r="A27" s="11">
        <v>19</v>
      </c>
      <c r="B27" s="5"/>
      <c r="C27" s="6"/>
      <c r="D27" s="7"/>
      <c r="E27" s="8"/>
      <c r="F27" s="9"/>
      <c r="G27" s="9"/>
      <c r="H27" s="41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ht="15" customHeight="1">
      <c r="A28" s="11">
        <v>20</v>
      </c>
      <c r="B28" s="5"/>
      <c r="C28" s="6"/>
      <c r="D28" s="7"/>
      <c r="E28" s="8"/>
      <c r="F28" s="9"/>
      <c r="G28" s="9"/>
      <c r="H28" s="41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ht="15" customHeight="1">
      <c r="A29" s="11">
        <v>21</v>
      </c>
      <c r="B29" s="5"/>
      <c r="C29" s="6"/>
      <c r="D29" s="7"/>
      <c r="E29" s="8"/>
      <c r="F29" s="9"/>
      <c r="G29" s="9"/>
      <c r="H29" s="41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ht="15" customHeight="1">
      <c r="A30" s="11">
        <v>22</v>
      </c>
      <c r="B30" s="5"/>
      <c r="C30" s="6"/>
      <c r="D30" s="7"/>
      <c r="E30" s="8"/>
      <c r="F30" s="9"/>
      <c r="G30" s="9"/>
      <c r="H30" s="41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ht="15" customHeight="1">
      <c r="A31" s="11">
        <v>23</v>
      </c>
      <c r="B31" s="5"/>
      <c r="C31" s="6"/>
      <c r="D31" s="7"/>
      <c r="E31" s="8"/>
      <c r="F31" s="9"/>
      <c r="G31" s="9"/>
      <c r="H31" s="41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ht="15" customHeight="1">
      <c r="A32" s="11">
        <v>24</v>
      </c>
      <c r="B32" s="5"/>
      <c r="C32" s="6"/>
      <c r="D32" s="7"/>
      <c r="E32" s="8"/>
      <c r="F32" s="9"/>
      <c r="G32" s="9"/>
      <c r="H32" s="41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ht="15" customHeight="1" thickBot="1">
      <c r="A33" s="13">
        <v>25</v>
      </c>
      <c r="B33" s="14"/>
      <c r="C33" s="15"/>
      <c r="D33" s="16"/>
      <c r="E33" s="17"/>
      <c r="F33" s="18"/>
      <c r="G33" s="18"/>
      <c r="H33" s="42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s="20" customFormat="1" ht="30.75" customHeight="1">
      <c r="A34" s="99" t="s">
        <v>24</v>
      </c>
      <c r="B34" s="99"/>
      <c r="C34" s="99"/>
      <c r="D34" s="99"/>
      <c r="E34" s="99"/>
      <c r="F34" s="99"/>
      <c r="G34" s="99"/>
      <c r="H34" s="99"/>
      <c r="I34" s="99"/>
    </row>
    <row r="35" spans="1:257" s="20" customFormat="1" ht="35.25" customHeight="1">
      <c r="A35" s="100" t="s">
        <v>25</v>
      </c>
      <c r="B35" s="100"/>
      <c r="C35" s="100"/>
      <c r="D35" s="100"/>
      <c r="E35" s="100"/>
      <c r="F35" s="100"/>
      <c r="G35" s="100"/>
      <c r="H35" s="100"/>
      <c r="I35" s="100"/>
    </row>
    <row r="36" spans="1:257" s="20" customFormat="1" ht="41.25" customHeight="1">
      <c r="A36" s="100" t="s">
        <v>26</v>
      </c>
      <c r="B36" s="100"/>
      <c r="C36" s="100"/>
      <c r="D36" s="100"/>
      <c r="E36" s="100"/>
      <c r="F36" s="100"/>
      <c r="G36" s="100"/>
      <c r="H36" s="100"/>
      <c r="I36" s="100"/>
    </row>
    <row r="37" spans="1:257" s="20" customFormat="1" ht="24" customHeight="1">
      <c r="A37" s="83" t="s">
        <v>27</v>
      </c>
      <c r="B37" s="83"/>
      <c r="C37" s="83"/>
      <c r="D37" s="83"/>
      <c r="E37" s="83"/>
      <c r="F37" s="83"/>
      <c r="G37" s="83"/>
      <c r="H37" s="83"/>
      <c r="I37" s="83"/>
    </row>
    <row r="38" spans="1:257" s="20" customFormat="1">
      <c r="A38" s="21"/>
      <c r="B38" s="22"/>
      <c r="C38" s="21"/>
      <c r="D38" s="21"/>
      <c r="E38" s="21"/>
      <c r="F38" s="23"/>
      <c r="G38" s="23"/>
      <c r="H38" s="23"/>
      <c r="I38" s="24"/>
    </row>
    <row r="39" spans="1:257" s="20" customFormat="1">
      <c r="A39" s="25" t="s">
        <v>28</v>
      </c>
      <c r="B39" s="26"/>
      <c r="C39" s="27"/>
      <c r="D39" s="28" t="s">
        <v>29</v>
      </c>
      <c r="E39" s="27"/>
      <c r="F39" s="29"/>
      <c r="G39" s="29"/>
      <c r="H39" s="29"/>
      <c r="I39" s="30"/>
    </row>
    <row r="40" spans="1:257" s="20" customFormat="1">
      <c r="A40" s="25"/>
      <c r="B40" s="26"/>
      <c r="C40" s="27"/>
      <c r="D40" s="28"/>
      <c r="E40" s="27"/>
      <c r="F40" s="29"/>
      <c r="G40" s="29"/>
      <c r="H40" s="29"/>
      <c r="I40" s="30"/>
    </row>
    <row r="41" spans="1:257" s="20" customFormat="1">
      <c r="A41" s="25" t="s">
        <v>30</v>
      </c>
      <c r="B41" s="25"/>
      <c r="C41" s="21"/>
      <c r="D41" s="25" t="s">
        <v>30</v>
      </c>
      <c r="E41" s="21"/>
      <c r="F41" s="29"/>
      <c r="G41" s="29"/>
      <c r="H41" s="29"/>
      <c r="I41" s="30"/>
    </row>
    <row r="42" spans="1:257" s="20" customFormat="1" ht="14.4">
      <c r="B42" s="31"/>
      <c r="F42" s="29"/>
      <c r="G42" s="29"/>
      <c r="H42" s="29"/>
      <c r="I42" s="30"/>
    </row>
    <row r="43" spans="1:257">
      <c r="B43" s="32"/>
    </row>
    <row r="44" spans="1:257">
      <c r="B44" s="32"/>
    </row>
    <row r="45" spans="1:257">
      <c r="B45" s="32"/>
    </row>
    <row r="46" spans="1:257">
      <c r="B46" s="32"/>
    </row>
    <row r="47" spans="1:257">
      <c r="B47" s="32"/>
    </row>
    <row r="48" spans="1:257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</sheetData>
  <mergeCells count="18">
    <mergeCell ref="L7:M7"/>
    <mergeCell ref="F7:H7"/>
    <mergeCell ref="A37:I37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  <mergeCell ref="A2:I2"/>
    <mergeCell ref="I7:I8"/>
    <mergeCell ref="A34:I34"/>
    <mergeCell ref="A35:I35"/>
    <mergeCell ref="A36:I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9C90-E128-4865-A2E9-AC224ABA044C}">
  <dimension ref="A1:IR50"/>
  <sheetViews>
    <sheetView tabSelected="1" view="pageBreakPreview" topLeftCell="A4" zoomScaleSheetLayoutView="100" workbookViewId="0">
      <selection activeCell="B9" sqref="B9"/>
    </sheetView>
  </sheetViews>
  <sheetFormatPr defaultRowHeight="15.6"/>
  <cols>
    <col min="1" max="1" width="5.44140625" style="2" customWidth="1"/>
    <col min="2" max="2" width="13.88671875" style="37" customWidth="1"/>
    <col min="3" max="3" width="21.21875" style="2" customWidth="1"/>
    <col min="4" max="4" width="14.5546875" style="33" customWidth="1"/>
    <col min="5" max="5" width="5.6640625" style="34" customWidth="1"/>
    <col min="6" max="6" width="11.109375" style="35" customWidth="1"/>
    <col min="7" max="7" width="11.21875" style="35" customWidth="1"/>
    <col min="8" max="8" width="11.109375" style="35" customWidth="1"/>
    <col min="9" max="9" width="8.33203125" style="35" customWidth="1"/>
    <col min="10" max="10" width="14.21875" style="35" customWidth="1"/>
    <col min="11" max="11" width="14.6640625" style="35" customWidth="1"/>
    <col min="12" max="12" width="18.77734375" style="36" customWidth="1"/>
    <col min="13" max="13" width="12.6640625" style="2" customWidth="1"/>
    <col min="14" max="14" width="14.5546875" style="2" customWidth="1"/>
    <col min="15" max="220" width="8.88671875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1" width="8.88671875" style="2"/>
    <col min="252" max="252" width="6.44140625" style="2" customWidth="1"/>
    <col min="253" max="253" width="12.21875" style="2" customWidth="1"/>
    <col min="254" max="254" width="28.21875" style="2" customWidth="1"/>
    <col min="255" max="255" width="13.77734375" style="2" customWidth="1"/>
    <col min="256" max="256" width="5.6640625" style="2" customWidth="1"/>
    <col min="257" max="258" width="9.33203125" style="2" customWidth="1"/>
    <col min="259" max="259" width="13.109375" style="2" customWidth="1"/>
    <col min="260" max="476" width="8.88671875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07" width="8.88671875" style="2"/>
    <col min="508" max="508" width="6.44140625" style="2" customWidth="1"/>
    <col min="509" max="509" width="12.21875" style="2" customWidth="1"/>
    <col min="510" max="510" width="28.21875" style="2" customWidth="1"/>
    <col min="511" max="511" width="13.77734375" style="2" customWidth="1"/>
    <col min="512" max="512" width="5.6640625" style="2" customWidth="1"/>
    <col min="513" max="514" width="9.33203125" style="2" customWidth="1"/>
    <col min="515" max="515" width="13.109375" style="2" customWidth="1"/>
    <col min="516" max="732" width="8.88671875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3" width="8.88671875" style="2"/>
    <col min="764" max="764" width="6.44140625" style="2" customWidth="1"/>
    <col min="765" max="765" width="12.21875" style="2" customWidth="1"/>
    <col min="766" max="766" width="28.21875" style="2" customWidth="1"/>
    <col min="767" max="767" width="13.77734375" style="2" customWidth="1"/>
    <col min="768" max="768" width="5.6640625" style="2" customWidth="1"/>
    <col min="769" max="770" width="9.33203125" style="2" customWidth="1"/>
    <col min="771" max="771" width="13.109375" style="2" customWidth="1"/>
    <col min="772" max="988" width="8.88671875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19" width="8.88671875" style="2"/>
    <col min="1020" max="1020" width="6.44140625" style="2" customWidth="1"/>
    <col min="1021" max="1021" width="12.21875" style="2" customWidth="1"/>
    <col min="1022" max="1022" width="28.21875" style="2" customWidth="1"/>
    <col min="1023" max="1023" width="13.77734375" style="2" customWidth="1"/>
    <col min="1024" max="1024" width="5.6640625" style="2" customWidth="1"/>
    <col min="1025" max="1026" width="9.33203125" style="2" customWidth="1"/>
    <col min="1027" max="1027" width="13.109375" style="2" customWidth="1"/>
    <col min="1028" max="1244" width="8.88671875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75" width="8.88671875" style="2"/>
    <col min="1276" max="1276" width="6.44140625" style="2" customWidth="1"/>
    <col min="1277" max="1277" width="12.21875" style="2" customWidth="1"/>
    <col min="1278" max="1278" width="28.21875" style="2" customWidth="1"/>
    <col min="1279" max="1279" width="13.77734375" style="2" customWidth="1"/>
    <col min="1280" max="1280" width="5.6640625" style="2" customWidth="1"/>
    <col min="1281" max="1282" width="9.33203125" style="2" customWidth="1"/>
    <col min="1283" max="1283" width="13.109375" style="2" customWidth="1"/>
    <col min="1284" max="1500" width="8.88671875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1" width="8.88671875" style="2"/>
    <col min="1532" max="1532" width="6.44140625" style="2" customWidth="1"/>
    <col min="1533" max="1533" width="12.21875" style="2" customWidth="1"/>
    <col min="1534" max="1534" width="28.21875" style="2" customWidth="1"/>
    <col min="1535" max="1535" width="13.77734375" style="2" customWidth="1"/>
    <col min="1536" max="1536" width="5.6640625" style="2" customWidth="1"/>
    <col min="1537" max="1538" width="9.33203125" style="2" customWidth="1"/>
    <col min="1539" max="1539" width="13.109375" style="2" customWidth="1"/>
    <col min="1540" max="1756" width="8.88671875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87" width="8.88671875" style="2"/>
    <col min="1788" max="1788" width="6.44140625" style="2" customWidth="1"/>
    <col min="1789" max="1789" width="12.21875" style="2" customWidth="1"/>
    <col min="1790" max="1790" width="28.21875" style="2" customWidth="1"/>
    <col min="1791" max="1791" width="13.77734375" style="2" customWidth="1"/>
    <col min="1792" max="1792" width="5.6640625" style="2" customWidth="1"/>
    <col min="1793" max="1794" width="9.33203125" style="2" customWidth="1"/>
    <col min="1795" max="1795" width="13.109375" style="2" customWidth="1"/>
    <col min="1796" max="2012" width="8.88671875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3" width="8.88671875" style="2"/>
    <col min="2044" max="2044" width="6.44140625" style="2" customWidth="1"/>
    <col min="2045" max="2045" width="12.21875" style="2" customWidth="1"/>
    <col min="2046" max="2046" width="28.21875" style="2" customWidth="1"/>
    <col min="2047" max="2047" width="13.77734375" style="2" customWidth="1"/>
    <col min="2048" max="2048" width="5.6640625" style="2" customWidth="1"/>
    <col min="2049" max="2050" width="9.33203125" style="2" customWidth="1"/>
    <col min="2051" max="2051" width="13.109375" style="2" customWidth="1"/>
    <col min="2052" max="2268" width="8.88671875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299" width="8.88671875" style="2"/>
    <col min="2300" max="2300" width="6.44140625" style="2" customWidth="1"/>
    <col min="2301" max="2301" width="12.21875" style="2" customWidth="1"/>
    <col min="2302" max="2302" width="28.21875" style="2" customWidth="1"/>
    <col min="2303" max="2303" width="13.77734375" style="2" customWidth="1"/>
    <col min="2304" max="2304" width="5.6640625" style="2" customWidth="1"/>
    <col min="2305" max="2306" width="9.33203125" style="2" customWidth="1"/>
    <col min="2307" max="2307" width="13.109375" style="2" customWidth="1"/>
    <col min="2308" max="2524" width="8.88671875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55" width="8.88671875" style="2"/>
    <col min="2556" max="2556" width="6.44140625" style="2" customWidth="1"/>
    <col min="2557" max="2557" width="12.21875" style="2" customWidth="1"/>
    <col min="2558" max="2558" width="28.21875" style="2" customWidth="1"/>
    <col min="2559" max="2559" width="13.77734375" style="2" customWidth="1"/>
    <col min="2560" max="2560" width="5.6640625" style="2" customWidth="1"/>
    <col min="2561" max="2562" width="9.33203125" style="2" customWidth="1"/>
    <col min="2563" max="2563" width="13.109375" style="2" customWidth="1"/>
    <col min="2564" max="2780" width="8.88671875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1" width="8.88671875" style="2"/>
    <col min="2812" max="2812" width="6.44140625" style="2" customWidth="1"/>
    <col min="2813" max="2813" width="12.21875" style="2" customWidth="1"/>
    <col min="2814" max="2814" width="28.21875" style="2" customWidth="1"/>
    <col min="2815" max="2815" width="13.77734375" style="2" customWidth="1"/>
    <col min="2816" max="2816" width="5.6640625" style="2" customWidth="1"/>
    <col min="2817" max="2818" width="9.33203125" style="2" customWidth="1"/>
    <col min="2819" max="2819" width="13.109375" style="2" customWidth="1"/>
    <col min="2820" max="3036" width="8.88671875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67" width="8.88671875" style="2"/>
    <col min="3068" max="3068" width="6.44140625" style="2" customWidth="1"/>
    <col min="3069" max="3069" width="12.21875" style="2" customWidth="1"/>
    <col min="3070" max="3070" width="28.21875" style="2" customWidth="1"/>
    <col min="3071" max="3071" width="13.77734375" style="2" customWidth="1"/>
    <col min="3072" max="3072" width="5.6640625" style="2" customWidth="1"/>
    <col min="3073" max="3074" width="9.33203125" style="2" customWidth="1"/>
    <col min="3075" max="3075" width="13.109375" style="2" customWidth="1"/>
    <col min="3076" max="3292" width="8.88671875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3" width="8.88671875" style="2"/>
    <col min="3324" max="3324" width="6.44140625" style="2" customWidth="1"/>
    <col min="3325" max="3325" width="12.21875" style="2" customWidth="1"/>
    <col min="3326" max="3326" width="28.21875" style="2" customWidth="1"/>
    <col min="3327" max="3327" width="13.77734375" style="2" customWidth="1"/>
    <col min="3328" max="3328" width="5.6640625" style="2" customWidth="1"/>
    <col min="3329" max="3330" width="9.33203125" style="2" customWidth="1"/>
    <col min="3331" max="3331" width="13.109375" style="2" customWidth="1"/>
    <col min="3332" max="3548" width="8.88671875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79" width="8.88671875" style="2"/>
    <col min="3580" max="3580" width="6.44140625" style="2" customWidth="1"/>
    <col min="3581" max="3581" width="12.21875" style="2" customWidth="1"/>
    <col min="3582" max="3582" width="28.21875" style="2" customWidth="1"/>
    <col min="3583" max="3583" width="13.77734375" style="2" customWidth="1"/>
    <col min="3584" max="3584" width="5.6640625" style="2" customWidth="1"/>
    <col min="3585" max="3586" width="9.33203125" style="2" customWidth="1"/>
    <col min="3587" max="3587" width="13.109375" style="2" customWidth="1"/>
    <col min="3588" max="3804" width="8.88671875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35" width="8.88671875" style="2"/>
    <col min="3836" max="3836" width="6.44140625" style="2" customWidth="1"/>
    <col min="3837" max="3837" width="12.21875" style="2" customWidth="1"/>
    <col min="3838" max="3838" width="28.21875" style="2" customWidth="1"/>
    <col min="3839" max="3839" width="13.77734375" style="2" customWidth="1"/>
    <col min="3840" max="3840" width="5.6640625" style="2" customWidth="1"/>
    <col min="3841" max="3842" width="9.33203125" style="2" customWidth="1"/>
    <col min="3843" max="3843" width="13.109375" style="2" customWidth="1"/>
    <col min="3844" max="4060" width="8.88671875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1" width="8.88671875" style="2"/>
    <col min="4092" max="4092" width="6.44140625" style="2" customWidth="1"/>
    <col min="4093" max="4093" width="12.21875" style="2" customWidth="1"/>
    <col min="4094" max="4094" width="28.21875" style="2" customWidth="1"/>
    <col min="4095" max="4095" width="13.77734375" style="2" customWidth="1"/>
    <col min="4096" max="4096" width="5.6640625" style="2" customWidth="1"/>
    <col min="4097" max="4098" width="9.33203125" style="2" customWidth="1"/>
    <col min="4099" max="4099" width="13.109375" style="2" customWidth="1"/>
    <col min="4100" max="4316" width="8.88671875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47" width="8.88671875" style="2"/>
    <col min="4348" max="4348" width="6.44140625" style="2" customWidth="1"/>
    <col min="4349" max="4349" width="12.21875" style="2" customWidth="1"/>
    <col min="4350" max="4350" width="28.21875" style="2" customWidth="1"/>
    <col min="4351" max="4351" width="13.77734375" style="2" customWidth="1"/>
    <col min="4352" max="4352" width="5.6640625" style="2" customWidth="1"/>
    <col min="4353" max="4354" width="9.33203125" style="2" customWidth="1"/>
    <col min="4355" max="4355" width="13.109375" style="2" customWidth="1"/>
    <col min="4356" max="4572" width="8.88671875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3" width="8.88671875" style="2"/>
    <col min="4604" max="4604" width="6.44140625" style="2" customWidth="1"/>
    <col min="4605" max="4605" width="12.21875" style="2" customWidth="1"/>
    <col min="4606" max="4606" width="28.21875" style="2" customWidth="1"/>
    <col min="4607" max="4607" width="13.77734375" style="2" customWidth="1"/>
    <col min="4608" max="4608" width="5.6640625" style="2" customWidth="1"/>
    <col min="4609" max="4610" width="9.33203125" style="2" customWidth="1"/>
    <col min="4611" max="4611" width="13.109375" style="2" customWidth="1"/>
    <col min="4612" max="4828" width="8.88671875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59" width="8.88671875" style="2"/>
    <col min="4860" max="4860" width="6.44140625" style="2" customWidth="1"/>
    <col min="4861" max="4861" width="12.21875" style="2" customWidth="1"/>
    <col min="4862" max="4862" width="28.21875" style="2" customWidth="1"/>
    <col min="4863" max="4863" width="13.77734375" style="2" customWidth="1"/>
    <col min="4864" max="4864" width="5.6640625" style="2" customWidth="1"/>
    <col min="4865" max="4866" width="9.33203125" style="2" customWidth="1"/>
    <col min="4867" max="4867" width="13.109375" style="2" customWidth="1"/>
    <col min="4868" max="5084" width="8.88671875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15" width="8.88671875" style="2"/>
    <col min="5116" max="5116" width="6.44140625" style="2" customWidth="1"/>
    <col min="5117" max="5117" width="12.21875" style="2" customWidth="1"/>
    <col min="5118" max="5118" width="28.21875" style="2" customWidth="1"/>
    <col min="5119" max="5119" width="13.77734375" style="2" customWidth="1"/>
    <col min="5120" max="5120" width="5.6640625" style="2" customWidth="1"/>
    <col min="5121" max="5122" width="9.33203125" style="2" customWidth="1"/>
    <col min="5123" max="5123" width="13.109375" style="2" customWidth="1"/>
    <col min="5124" max="5340" width="8.88671875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1" width="8.88671875" style="2"/>
    <col min="5372" max="5372" width="6.44140625" style="2" customWidth="1"/>
    <col min="5373" max="5373" width="12.21875" style="2" customWidth="1"/>
    <col min="5374" max="5374" width="28.21875" style="2" customWidth="1"/>
    <col min="5375" max="5375" width="13.77734375" style="2" customWidth="1"/>
    <col min="5376" max="5376" width="5.6640625" style="2" customWidth="1"/>
    <col min="5377" max="5378" width="9.33203125" style="2" customWidth="1"/>
    <col min="5379" max="5379" width="13.109375" style="2" customWidth="1"/>
    <col min="5380" max="5596" width="8.88671875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27" width="8.88671875" style="2"/>
    <col min="5628" max="5628" width="6.44140625" style="2" customWidth="1"/>
    <col min="5629" max="5629" width="12.21875" style="2" customWidth="1"/>
    <col min="5630" max="5630" width="28.21875" style="2" customWidth="1"/>
    <col min="5631" max="5631" width="13.77734375" style="2" customWidth="1"/>
    <col min="5632" max="5632" width="5.6640625" style="2" customWidth="1"/>
    <col min="5633" max="5634" width="9.33203125" style="2" customWidth="1"/>
    <col min="5635" max="5635" width="13.109375" style="2" customWidth="1"/>
    <col min="5636" max="5852" width="8.88671875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3" width="8.88671875" style="2"/>
    <col min="5884" max="5884" width="6.44140625" style="2" customWidth="1"/>
    <col min="5885" max="5885" width="12.21875" style="2" customWidth="1"/>
    <col min="5886" max="5886" width="28.21875" style="2" customWidth="1"/>
    <col min="5887" max="5887" width="13.77734375" style="2" customWidth="1"/>
    <col min="5888" max="5888" width="5.6640625" style="2" customWidth="1"/>
    <col min="5889" max="5890" width="9.33203125" style="2" customWidth="1"/>
    <col min="5891" max="5891" width="13.109375" style="2" customWidth="1"/>
    <col min="5892" max="6108" width="8.88671875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39" width="8.88671875" style="2"/>
    <col min="6140" max="6140" width="6.44140625" style="2" customWidth="1"/>
    <col min="6141" max="6141" width="12.21875" style="2" customWidth="1"/>
    <col min="6142" max="6142" width="28.21875" style="2" customWidth="1"/>
    <col min="6143" max="6143" width="13.77734375" style="2" customWidth="1"/>
    <col min="6144" max="6144" width="5.6640625" style="2" customWidth="1"/>
    <col min="6145" max="6146" width="9.33203125" style="2" customWidth="1"/>
    <col min="6147" max="6147" width="13.109375" style="2" customWidth="1"/>
    <col min="6148" max="6364" width="8.88671875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395" width="8.88671875" style="2"/>
    <col min="6396" max="6396" width="6.44140625" style="2" customWidth="1"/>
    <col min="6397" max="6397" width="12.21875" style="2" customWidth="1"/>
    <col min="6398" max="6398" width="28.21875" style="2" customWidth="1"/>
    <col min="6399" max="6399" width="13.77734375" style="2" customWidth="1"/>
    <col min="6400" max="6400" width="5.6640625" style="2" customWidth="1"/>
    <col min="6401" max="6402" width="9.33203125" style="2" customWidth="1"/>
    <col min="6403" max="6403" width="13.109375" style="2" customWidth="1"/>
    <col min="6404" max="6620" width="8.88671875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1" width="8.88671875" style="2"/>
    <col min="6652" max="6652" width="6.44140625" style="2" customWidth="1"/>
    <col min="6653" max="6653" width="12.21875" style="2" customWidth="1"/>
    <col min="6654" max="6654" width="28.21875" style="2" customWidth="1"/>
    <col min="6655" max="6655" width="13.77734375" style="2" customWidth="1"/>
    <col min="6656" max="6656" width="5.6640625" style="2" customWidth="1"/>
    <col min="6657" max="6658" width="9.33203125" style="2" customWidth="1"/>
    <col min="6659" max="6659" width="13.109375" style="2" customWidth="1"/>
    <col min="6660" max="6876" width="8.88671875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07" width="8.88671875" style="2"/>
    <col min="6908" max="6908" width="6.44140625" style="2" customWidth="1"/>
    <col min="6909" max="6909" width="12.21875" style="2" customWidth="1"/>
    <col min="6910" max="6910" width="28.21875" style="2" customWidth="1"/>
    <col min="6911" max="6911" width="13.77734375" style="2" customWidth="1"/>
    <col min="6912" max="6912" width="5.6640625" style="2" customWidth="1"/>
    <col min="6913" max="6914" width="9.33203125" style="2" customWidth="1"/>
    <col min="6915" max="6915" width="13.109375" style="2" customWidth="1"/>
    <col min="6916" max="7132" width="8.88671875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3" width="8.88671875" style="2"/>
    <col min="7164" max="7164" width="6.44140625" style="2" customWidth="1"/>
    <col min="7165" max="7165" width="12.21875" style="2" customWidth="1"/>
    <col min="7166" max="7166" width="28.21875" style="2" customWidth="1"/>
    <col min="7167" max="7167" width="13.77734375" style="2" customWidth="1"/>
    <col min="7168" max="7168" width="5.6640625" style="2" customWidth="1"/>
    <col min="7169" max="7170" width="9.33203125" style="2" customWidth="1"/>
    <col min="7171" max="7171" width="13.109375" style="2" customWidth="1"/>
    <col min="7172" max="7388" width="8.88671875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19" width="8.88671875" style="2"/>
    <col min="7420" max="7420" width="6.44140625" style="2" customWidth="1"/>
    <col min="7421" max="7421" width="12.21875" style="2" customWidth="1"/>
    <col min="7422" max="7422" width="28.21875" style="2" customWidth="1"/>
    <col min="7423" max="7423" width="13.77734375" style="2" customWidth="1"/>
    <col min="7424" max="7424" width="5.6640625" style="2" customWidth="1"/>
    <col min="7425" max="7426" width="9.33203125" style="2" customWidth="1"/>
    <col min="7427" max="7427" width="13.109375" style="2" customWidth="1"/>
    <col min="7428" max="7644" width="8.88671875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75" width="8.88671875" style="2"/>
    <col min="7676" max="7676" width="6.44140625" style="2" customWidth="1"/>
    <col min="7677" max="7677" width="12.21875" style="2" customWidth="1"/>
    <col min="7678" max="7678" width="28.21875" style="2" customWidth="1"/>
    <col min="7679" max="7679" width="13.77734375" style="2" customWidth="1"/>
    <col min="7680" max="7680" width="5.6640625" style="2" customWidth="1"/>
    <col min="7681" max="7682" width="9.33203125" style="2" customWidth="1"/>
    <col min="7683" max="7683" width="13.109375" style="2" customWidth="1"/>
    <col min="7684" max="7900" width="8.88671875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1" width="8.88671875" style="2"/>
    <col min="7932" max="7932" width="6.44140625" style="2" customWidth="1"/>
    <col min="7933" max="7933" width="12.21875" style="2" customWidth="1"/>
    <col min="7934" max="7934" width="28.21875" style="2" customWidth="1"/>
    <col min="7935" max="7935" width="13.77734375" style="2" customWidth="1"/>
    <col min="7936" max="7936" width="5.6640625" style="2" customWidth="1"/>
    <col min="7937" max="7938" width="9.33203125" style="2" customWidth="1"/>
    <col min="7939" max="7939" width="13.109375" style="2" customWidth="1"/>
    <col min="7940" max="8156" width="8.88671875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87" width="8.88671875" style="2"/>
    <col min="8188" max="8188" width="6.44140625" style="2" customWidth="1"/>
    <col min="8189" max="8189" width="12.21875" style="2" customWidth="1"/>
    <col min="8190" max="8190" width="28.21875" style="2" customWidth="1"/>
    <col min="8191" max="8191" width="13.77734375" style="2" customWidth="1"/>
    <col min="8192" max="8192" width="5.6640625" style="2" customWidth="1"/>
    <col min="8193" max="8194" width="9.33203125" style="2" customWidth="1"/>
    <col min="8195" max="8195" width="13.109375" style="2" customWidth="1"/>
    <col min="8196" max="8412" width="8.88671875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3" width="8.88671875" style="2"/>
    <col min="8444" max="8444" width="6.44140625" style="2" customWidth="1"/>
    <col min="8445" max="8445" width="12.21875" style="2" customWidth="1"/>
    <col min="8446" max="8446" width="28.21875" style="2" customWidth="1"/>
    <col min="8447" max="8447" width="13.77734375" style="2" customWidth="1"/>
    <col min="8448" max="8448" width="5.6640625" style="2" customWidth="1"/>
    <col min="8449" max="8450" width="9.33203125" style="2" customWidth="1"/>
    <col min="8451" max="8451" width="13.109375" style="2" customWidth="1"/>
    <col min="8452" max="8668" width="8.88671875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699" width="8.88671875" style="2"/>
    <col min="8700" max="8700" width="6.44140625" style="2" customWidth="1"/>
    <col min="8701" max="8701" width="12.21875" style="2" customWidth="1"/>
    <col min="8702" max="8702" width="28.21875" style="2" customWidth="1"/>
    <col min="8703" max="8703" width="13.77734375" style="2" customWidth="1"/>
    <col min="8704" max="8704" width="5.6640625" style="2" customWidth="1"/>
    <col min="8705" max="8706" width="9.33203125" style="2" customWidth="1"/>
    <col min="8707" max="8707" width="13.109375" style="2" customWidth="1"/>
    <col min="8708" max="8924" width="8.88671875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55" width="8.88671875" style="2"/>
    <col min="8956" max="8956" width="6.44140625" style="2" customWidth="1"/>
    <col min="8957" max="8957" width="12.21875" style="2" customWidth="1"/>
    <col min="8958" max="8958" width="28.21875" style="2" customWidth="1"/>
    <col min="8959" max="8959" width="13.77734375" style="2" customWidth="1"/>
    <col min="8960" max="8960" width="5.6640625" style="2" customWidth="1"/>
    <col min="8961" max="8962" width="9.33203125" style="2" customWidth="1"/>
    <col min="8963" max="8963" width="13.109375" style="2" customWidth="1"/>
    <col min="8964" max="9180" width="8.88671875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1" width="8.88671875" style="2"/>
    <col min="9212" max="9212" width="6.44140625" style="2" customWidth="1"/>
    <col min="9213" max="9213" width="12.21875" style="2" customWidth="1"/>
    <col min="9214" max="9214" width="28.21875" style="2" customWidth="1"/>
    <col min="9215" max="9215" width="13.77734375" style="2" customWidth="1"/>
    <col min="9216" max="9216" width="5.6640625" style="2" customWidth="1"/>
    <col min="9217" max="9218" width="9.33203125" style="2" customWidth="1"/>
    <col min="9219" max="9219" width="13.109375" style="2" customWidth="1"/>
    <col min="9220" max="9436" width="8.88671875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67" width="8.88671875" style="2"/>
    <col min="9468" max="9468" width="6.44140625" style="2" customWidth="1"/>
    <col min="9469" max="9469" width="12.21875" style="2" customWidth="1"/>
    <col min="9470" max="9470" width="28.21875" style="2" customWidth="1"/>
    <col min="9471" max="9471" width="13.77734375" style="2" customWidth="1"/>
    <col min="9472" max="9472" width="5.6640625" style="2" customWidth="1"/>
    <col min="9473" max="9474" width="9.33203125" style="2" customWidth="1"/>
    <col min="9475" max="9475" width="13.109375" style="2" customWidth="1"/>
    <col min="9476" max="9692" width="8.88671875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3" width="8.88671875" style="2"/>
    <col min="9724" max="9724" width="6.44140625" style="2" customWidth="1"/>
    <col min="9725" max="9725" width="12.21875" style="2" customWidth="1"/>
    <col min="9726" max="9726" width="28.21875" style="2" customWidth="1"/>
    <col min="9727" max="9727" width="13.77734375" style="2" customWidth="1"/>
    <col min="9728" max="9728" width="5.6640625" style="2" customWidth="1"/>
    <col min="9729" max="9730" width="9.33203125" style="2" customWidth="1"/>
    <col min="9731" max="9731" width="13.109375" style="2" customWidth="1"/>
    <col min="9732" max="9948" width="8.88671875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79" width="8.88671875" style="2"/>
    <col min="9980" max="9980" width="6.44140625" style="2" customWidth="1"/>
    <col min="9981" max="9981" width="12.21875" style="2" customWidth="1"/>
    <col min="9982" max="9982" width="28.21875" style="2" customWidth="1"/>
    <col min="9983" max="9983" width="13.77734375" style="2" customWidth="1"/>
    <col min="9984" max="9984" width="5.6640625" style="2" customWidth="1"/>
    <col min="9985" max="9986" width="9.33203125" style="2" customWidth="1"/>
    <col min="9987" max="9987" width="13.109375" style="2" customWidth="1"/>
    <col min="9988" max="10204" width="8.88671875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35" width="8.88671875" style="2"/>
    <col min="10236" max="10236" width="6.44140625" style="2" customWidth="1"/>
    <col min="10237" max="10237" width="12.21875" style="2" customWidth="1"/>
    <col min="10238" max="10238" width="28.21875" style="2" customWidth="1"/>
    <col min="10239" max="10239" width="13.77734375" style="2" customWidth="1"/>
    <col min="10240" max="10240" width="5.6640625" style="2" customWidth="1"/>
    <col min="10241" max="10242" width="9.33203125" style="2" customWidth="1"/>
    <col min="10243" max="10243" width="13.109375" style="2" customWidth="1"/>
    <col min="10244" max="10460" width="8.88671875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1" width="8.88671875" style="2"/>
    <col min="10492" max="10492" width="6.44140625" style="2" customWidth="1"/>
    <col min="10493" max="10493" width="12.21875" style="2" customWidth="1"/>
    <col min="10494" max="10494" width="28.21875" style="2" customWidth="1"/>
    <col min="10495" max="10495" width="13.77734375" style="2" customWidth="1"/>
    <col min="10496" max="10496" width="5.6640625" style="2" customWidth="1"/>
    <col min="10497" max="10498" width="9.33203125" style="2" customWidth="1"/>
    <col min="10499" max="10499" width="13.109375" style="2" customWidth="1"/>
    <col min="10500" max="10716" width="8.88671875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47" width="8.88671875" style="2"/>
    <col min="10748" max="10748" width="6.44140625" style="2" customWidth="1"/>
    <col min="10749" max="10749" width="12.21875" style="2" customWidth="1"/>
    <col min="10750" max="10750" width="28.21875" style="2" customWidth="1"/>
    <col min="10751" max="10751" width="13.77734375" style="2" customWidth="1"/>
    <col min="10752" max="10752" width="5.6640625" style="2" customWidth="1"/>
    <col min="10753" max="10754" width="9.33203125" style="2" customWidth="1"/>
    <col min="10755" max="10755" width="13.109375" style="2" customWidth="1"/>
    <col min="10756" max="10972" width="8.88671875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3" width="8.88671875" style="2"/>
    <col min="11004" max="11004" width="6.44140625" style="2" customWidth="1"/>
    <col min="11005" max="11005" width="12.21875" style="2" customWidth="1"/>
    <col min="11006" max="11006" width="28.21875" style="2" customWidth="1"/>
    <col min="11007" max="11007" width="13.77734375" style="2" customWidth="1"/>
    <col min="11008" max="11008" width="5.6640625" style="2" customWidth="1"/>
    <col min="11009" max="11010" width="9.33203125" style="2" customWidth="1"/>
    <col min="11011" max="11011" width="13.109375" style="2" customWidth="1"/>
    <col min="11012" max="11228" width="8.88671875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59" width="8.88671875" style="2"/>
    <col min="11260" max="11260" width="6.44140625" style="2" customWidth="1"/>
    <col min="11261" max="11261" width="12.21875" style="2" customWidth="1"/>
    <col min="11262" max="11262" width="28.21875" style="2" customWidth="1"/>
    <col min="11263" max="11263" width="13.77734375" style="2" customWidth="1"/>
    <col min="11264" max="11264" width="5.6640625" style="2" customWidth="1"/>
    <col min="11265" max="11266" width="9.33203125" style="2" customWidth="1"/>
    <col min="11267" max="11267" width="13.109375" style="2" customWidth="1"/>
    <col min="11268" max="11484" width="8.88671875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15" width="8.88671875" style="2"/>
    <col min="11516" max="11516" width="6.44140625" style="2" customWidth="1"/>
    <col min="11517" max="11517" width="12.21875" style="2" customWidth="1"/>
    <col min="11518" max="11518" width="28.21875" style="2" customWidth="1"/>
    <col min="11519" max="11519" width="13.77734375" style="2" customWidth="1"/>
    <col min="11520" max="11520" width="5.6640625" style="2" customWidth="1"/>
    <col min="11521" max="11522" width="9.33203125" style="2" customWidth="1"/>
    <col min="11523" max="11523" width="13.109375" style="2" customWidth="1"/>
    <col min="11524" max="11740" width="8.88671875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1" width="8.88671875" style="2"/>
    <col min="11772" max="11772" width="6.44140625" style="2" customWidth="1"/>
    <col min="11773" max="11773" width="12.21875" style="2" customWidth="1"/>
    <col min="11774" max="11774" width="28.21875" style="2" customWidth="1"/>
    <col min="11775" max="11775" width="13.77734375" style="2" customWidth="1"/>
    <col min="11776" max="11776" width="5.6640625" style="2" customWidth="1"/>
    <col min="11777" max="11778" width="9.33203125" style="2" customWidth="1"/>
    <col min="11779" max="11779" width="13.109375" style="2" customWidth="1"/>
    <col min="11780" max="11996" width="8.88671875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27" width="8.88671875" style="2"/>
    <col min="12028" max="12028" width="6.44140625" style="2" customWidth="1"/>
    <col min="12029" max="12029" width="12.21875" style="2" customWidth="1"/>
    <col min="12030" max="12030" width="28.21875" style="2" customWidth="1"/>
    <col min="12031" max="12031" width="13.77734375" style="2" customWidth="1"/>
    <col min="12032" max="12032" width="5.6640625" style="2" customWidth="1"/>
    <col min="12033" max="12034" width="9.33203125" style="2" customWidth="1"/>
    <col min="12035" max="12035" width="13.109375" style="2" customWidth="1"/>
    <col min="12036" max="12252" width="8.88671875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3" width="8.88671875" style="2"/>
    <col min="12284" max="12284" width="6.44140625" style="2" customWidth="1"/>
    <col min="12285" max="12285" width="12.21875" style="2" customWidth="1"/>
    <col min="12286" max="12286" width="28.21875" style="2" customWidth="1"/>
    <col min="12287" max="12287" width="13.77734375" style="2" customWidth="1"/>
    <col min="12288" max="12288" width="5.6640625" style="2" customWidth="1"/>
    <col min="12289" max="12290" width="9.33203125" style="2" customWidth="1"/>
    <col min="12291" max="12291" width="13.109375" style="2" customWidth="1"/>
    <col min="12292" max="12508" width="8.88671875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39" width="8.88671875" style="2"/>
    <col min="12540" max="12540" width="6.44140625" style="2" customWidth="1"/>
    <col min="12541" max="12541" width="12.21875" style="2" customWidth="1"/>
    <col min="12542" max="12542" width="28.21875" style="2" customWidth="1"/>
    <col min="12543" max="12543" width="13.77734375" style="2" customWidth="1"/>
    <col min="12544" max="12544" width="5.6640625" style="2" customWidth="1"/>
    <col min="12545" max="12546" width="9.33203125" style="2" customWidth="1"/>
    <col min="12547" max="12547" width="13.109375" style="2" customWidth="1"/>
    <col min="12548" max="12764" width="8.88671875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795" width="8.88671875" style="2"/>
    <col min="12796" max="12796" width="6.44140625" style="2" customWidth="1"/>
    <col min="12797" max="12797" width="12.21875" style="2" customWidth="1"/>
    <col min="12798" max="12798" width="28.21875" style="2" customWidth="1"/>
    <col min="12799" max="12799" width="13.77734375" style="2" customWidth="1"/>
    <col min="12800" max="12800" width="5.6640625" style="2" customWidth="1"/>
    <col min="12801" max="12802" width="9.33203125" style="2" customWidth="1"/>
    <col min="12803" max="12803" width="13.109375" style="2" customWidth="1"/>
    <col min="12804" max="13020" width="8.88671875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1" width="8.88671875" style="2"/>
    <col min="13052" max="13052" width="6.44140625" style="2" customWidth="1"/>
    <col min="13053" max="13053" width="12.21875" style="2" customWidth="1"/>
    <col min="13054" max="13054" width="28.21875" style="2" customWidth="1"/>
    <col min="13055" max="13055" width="13.77734375" style="2" customWidth="1"/>
    <col min="13056" max="13056" width="5.6640625" style="2" customWidth="1"/>
    <col min="13057" max="13058" width="9.33203125" style="2" customWidth="1"/>
    <col min="13059" max="13059" width="13.109375" style="2" customWidth="1"/>
    <col min="13060" max="13276" width="8.88671875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07" width="8.88671875" style="2"/>
    <col min="13308" max="13308" width="6.44140625" style="2" customWidth="1"/>
    <col min="13309" max="13309" width="12.21875" style="2" customWidth="1"/>
    <col min="13310" max="13310" width="28.21875" style="2" customWidth="1"/>
    <col min="13311" max="13311" width="13.77734375" style="2" customWidth="1"/>
    <col min="13312" max="13312" width="5.6640625" style="2" customWidth="1"/>
    <col min="13313" max="13314" width="9.33203125" style="2" customWidth="1"/>
    <col min="13315" max="13315" width="13.109375" style="2" customWidth="1"/>
    <col min="13316" max="13532" width="8.88671875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3" width="8.88671875" style="2"/>
    <col min="13564" max="13564" width="6.44140625" style="2" customWidth="1"/>
    <col min="13565" max="13565" width="12.21875" style="2" customWidth="1"/>
    <col min="13566" max="13566" width="28.21875" style="2" customWidth="1"/>
    <col min="13567" max="13567" width="13.77734375" style="2" customWidth="1"/>
    <col min="13568" max="13568" width="5.6640625" style="2" customWidth="1"/>
    <col min="13569" max="13570" width="9.33203125" style="2" customWidth="1"/>
    <col min="13571" max="13571" width="13.109375" style="2" customWidth="1"/>
    <col min="13572" max="13788" width="8.88671875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19" width="8.88671875" style="2"/>
    <col min="13820" max="13820" width="6.44140625" style="2" customWidth="1"/>
    <col min="13821" max="13821" width="12.21875" style="2" customWidth="1"/>
    <col min="13822" max="13822" width="28.21875" style="2" customWidth="1"/>
    <col min="13823" max="13823" width="13.77734375" style="2" customWidth="1"/>
    <col min="13824" max="13824" width="5.6640625" style="2" customWidth="1"/>
    <col min="13825" max="13826" width="9.33203125" style="2" customWidth="1"/>
    <col min="13827" max="13827" width="13.109375" style="2" customWidth="1"/>
    <col min="13828" max="14044" width="8.88671875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75" width="8.88671875" style="2"/>
    <col min="14076" max="14076" width="6.44140625" style="2" customWidth="1"/>
    <col min="14077" max="14077" width="12.21875" style="2" customWidth="1"/>
    <col min="14078" max="14078" width="28.21875" style="2" customWidth="1"/>
    <col min="14079" max="14079" width="13.77734375" style="2" customWidth="1"/>
    <col min="14080" max="14080" width="5.6640625" style="2" customWidth="1"/>
    <col min="14081" max="14082" width="9.33203125" style="2" customWidth="1"/>
    <col min="14083" max="14083" width="13.109375" style="2" customWidth="1"/>
    <col min="14084" max="14300" width="8.88671875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1" width="8.88671875" style="2"/>
    <col min="14332" max="14332" width="6.44140625" style="2" customWidth="1"/>
    <col min="14333" max="14333" width="12.21875" style="2" customWidth="1"/>
    <col min="14334" max="14334" width="28.21875" style="2" customWidth="1"/>
    <col min="14335" max="14335" width="13.77734375" style="2" customWidth="1"/>
    <col min="14336" max="14336" width="5.6640625" style="2" customWidth="1"/>
    <col min="14337" max="14338" width="9.33203125" style="2" customWidth="1"/>
    <col min="14339" max="14339" width="13.109375" style="2" customWidth="1"/>
    <col min="14340" max="14556" width="8.88671875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87" width="8.88671875" style="2"/>
    <col min="14588" max="14588" width="6.44140625" style="2" customWidth="1"/>
    <col min="14589" max="14589" width="12.21875" style="2" customWidth="1"/>
    <col min="14590" max="14590" width="28.21875" style="2" customWidth="1"/>
    <col min="14591" max="14591" width="13.77734375" style="2" customWidth="1"/>
    <col min="14592" max="14592" width="5.6640625" style="2" customWidth="1"/>
    <col min="14593" max="14594" width="9.33203125" style="2" customWidth="1"/>
    <col min="14595" max="14595" width="13.109375" style="2" customWidth="1"/>
    <col min="14596" max="14812" width="8.88671875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3" width="8.88671875" style="2"/>
    <col min="14844" max="14844" width="6.44140625" style="2" customWidth="1"/>
    <col min="14845" max="14845" width="12.21875" style="2" customWidth="1"/>
    <col min="14846" max="14846" width="28.21875" style="2" customWidth="1"/>
    <col min="14847" max="14847" width="13.77734375" style="2" customWidth="1"/>
    <col min="14848" max="14848" width="5.6640625" style="2" customWidth="1"/>
    <col min="14849" max="14850" width="9.33203125" style="2" customWidth="1"/>
    <col min="14851" max="14851" width="13.109375" style="2" customWidth="1"/>
    <col min="14852" max="15068" width="8.88671875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099" width="8.88671875" style="2"/>
    <col min="15100" max="15100" width="6.44140625" style="2" customWidth="1"/>
    <col min="15101" max="15101" width="12.21875" style="2" customWidth="1"/>
    <col min="15102" max="15102" width="28.21875" style="2" customWidth="1"/>
    <col min="15103" max="15103" width="13.77734375" style="2" customWidth="1"/>
    <col min="15104" max="15104" width="5.6640625" style="2" customWidth="1"/>
    <col min="15105" max="15106" width="9.33203125" style="2" customWidth="1"/>
    <col min="15107" max="15107" width="13.109375" style="2" customWidth="1"/>
    <col min="15108" max="15324" width="8.88671875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55" width="8.88671875" style="2"/>
    <col min="15356" max="15356" width="6.44140625" style="2" customWidth="1"/>
    <col min="15357" max="15357" width="12.21875" style="2" customWidth="1"/>
    <col min="15358" max="15358" width="28.21875" style="2" customWidth="1"/>
    <col min="15359" max="15359" width="13.77734375" style="2" customWidth="1"/>
    <col min="15360" max="15360" width="5.6640625" style="2" customWidth="1"/>
    <col min="15361" max="15362" width="9.33203125" style="2" customWidth="1"/>
    <col min="15363" max="15363" width="13.109375" style="2" customWidth="1"/>
    <col min="15364" max="15580" width="8.88671875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1" width="8.88671875" style="2"/>
    <col min="15612" max="15612" width="6.44140625" style="2" customWidth="1"/>
    <col min="15613" max="15613" width="12.21875" style="2" customWidth="1"/>
    <col min="15614" max="15614" width="28.21875" style="2" customWidth="1"/>
    <col min="15615" max="15615" width="13.77734375" style="2" customWidth="1"/>
    <col min="15616" max="15616" width="5.6640625" style="2" customWidth="1"/>
    <col min="15617" max="15618" width="9.33203125" style="2" customWidth="1"/>
    <col min="15619" max="15619" width="13.109375" style="2" customWidth="1"/>
    <col min="15620" max="15836" width="8.88671875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67" width="8.88671875" style="2"/>
    <col min="15868" max="15868" width="6.44140625" style="2" customWidth="1"/>
    <col min="15869" max="15869" width="12.21875" style="2" customWidth="1"/>
    <col min="15870" max="15870" width="28.21875" style="2" customWidth="1"/>
    <col min="15871" max="15871" width="13.77734375" style="2" customWidth="1"/>
    <col min="15872" max="15872" width="5.6640625" style="2" customWidth="1"/>
    <col min="15873" max="15874" width="9.33203125" style="2" customWidth="1"/>
    <col min="15875" max="15875" width="13.109375" style="2" customWidth="1"/>
    <col min="15876" max="16092" width="8.88671875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3" width="8.88671875" style="2"/>
    <col min="16124" max="16124" width="6.44140625" style="2" customWidth="1"/>
    <col min="16125" max="16125" width="12.21875" style="2" customWidth="1"/>
    <col min="16126" max="16126" width="28.21875" style="2" customWidth="1"/>
    <col min="16127" max="16127" width="13.77734375" style="2" customWidth="1"/>
    <col min="16128" max="16128" width="5.6640625" style="2" customWidth="1"/>
    <col min="16129" max="16130" width="9.33203125" style="2" customWidth="1"/>
    <col min="16131" max="16131" width="13.109375" style="2" customWidth="1"/>
    <col min="16132" max="16348" width="8.88671875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8.88671875" style="2"/>
  </cols>
  <sheetData>
    <row r="1" spans="1:252" ht="22.2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43"/>
      <c r="N1" s="4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16.5" customHeight="1">
      <c r="A2" s="96" t="s">
        <v>68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43"/>
      <c r="N2" s="4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43"/>
      <c r="N3" s="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85" t="s">
        <v>67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43"/>
      <c r="N4" s="4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43"/>
      <c r="N5" s="4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105" t="s">
        <v>2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43"/>
      <c r="N6" s="4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33.6" customHeight="1">
      <c r="A7" s="88" t="s">
        <v>3</v>
      </c>
      <c r="B7" s="90" t="s">
        <v>4</v>
      </c>
      <c r="C7" s="92" t="s">
        <v>5</v>
      </c>
      <c r="D7" s="92" t="s">
        <v>6</v>
      </c>
      <c r="E7" s="94" t="s">
        <v>7</v>
      </c>
      <c r="F7" s="108" t="s">
        <v>53</v>
      </c>
      <c r="G7" s="108"/>
      <c r="H7" s="107" t="s">
        <v>54</v>
      </c>
      <c r="I7" s="107"/>
      <c r="J7" s="107"/>
      <c r="K7" s="44" t="s">
        <v>55</v>
      </c>
      <c r="L7" s="97" t="s">
        <v>56</v>
      </c>
      <c r="M7" s="45" t="s">
        <v>57</v>
      </c>
      <c r="N7" s="43" t="s">
        <v>58</v>
      </c>
      <c r="O7" s="101" t="s">
        <v>8</v>
      </c>
      <c r="P7" s="10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89"/>
      <c r="B8" s="91"/>
      <c r="C8" s="93"/>
      <c r="D8" s="93"/>
      <c r="E8" s="95"/>
      <c r="F8" s="46" t="s">
        <v>59</v>
      </c>
      <c r="G8" s="46" t="s">
        <v>60</v>
      </c>
      <c r="H8" s="47" t="s">
        <v>61</v>
      </c>
      <c r="I8" s="47" t="s">
        <v>62</v>
      </c>
      <c r="J8" s="47" t="s">
        <v>63</v>
      </c>
      <c r="K8" s="48" t="s">
        <v>59</v>
      </c>
      <c r="L8" s="98"/>
      <c r="M8" s="43"/>
      <c r="N8" s="43"/>
      <c r="O8" s="40" t="s">
        <v>10</v>
      </c>
      <c r="P8" s="40" t="s">
        <v>11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s="57" customFormat="1" ht="30" customHeight="1">
      <c r="A9" s="49">
        <v>1</v>
      </c>
      <c r="B9" s="50" t="s">
        <v>66</v>
      </c>
      <c r="C9" s="51" t="s">
        <v>13</v>
      </c>
      <c r="D9" s="52" t="s">
        <v>14</v>
      </c>
      <c r="E9" s="53" t="s">
        <v>64</v>
      </c>
      <c r="F9" s="54">
        <v>0.34</v>
      </c>
      <c r="G9" s="54">
        <v>0.34</v>
      </c>
      <c r="H9" s="55" t="s">
        <v>65</v>
      </c>
      <c r="I9" s="55" t="s">
        <v>65</v>
      </c>
      <c r="J9" s="55" t="s">
        <v>65</v>
      </c>
      <c r="K9" s="56">
        <f>G9</f>
        <v>0.34</v>
      </c>
      <c r="L9" s="77" t="s">
        <v>16</v>
      </c>
      <c r="M9" s="43">
        <v>24400</v>
      </c>
      <c r="N9" s="43">
        <f>K9*M9</f>
        <v>8296</v>
      </c>
      <c r="O9" s="9">
        <v>0.341880341880342</v>
      </c>
      <c r="P9" s="9">
        <v>0.34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2" s="57" customFormat="1" ht="30" customHeight="1">
      <c r="A10" s="58">
        <v>2</v>
      </c>
      <c r="B10" s="59" t="s">
        <v>69</v>
      </c>
      <c r="C10" s="59" t="s">
        <v>18</v>
      </c>
      <c r="D10" s="60" t="s">
        <v>19</v>
      </c>
      <c r="E10" s="53" t="s">
        <v>64</v>
      </c>
      <c r="F10" s="61">
        <v>0.27</v>
      </c>
      <c r="G10" s="61">
        <v>0.27</v>
      </c>
      <c r="H10" s="55" t="s">
        <v>65</v>
      </c>
      <c r="I10" s="55" t="s">
        <v>65</v>
      </c>
      <c r="J10" s="55" t="s">
        <v>65</v>
      </c>
      <c r="K10" s="56">
        <f t="shared" ref="K10:K15" si="0">G10</f>
        <v>0.27</v>
      </c>
      <c r="L10" s="78" t="s">
        <v>20</v>
      </c>
      <c r="M10" s="43">
        <v>0</v>
      </c>
      <c r="N10" s="43">
        <f t="shared" ref="N10:N15" si="1">K10*M10</f>
        <v>0</v>
      </c>
      <c r="O10" s="9">
        <v>0.27350427350427398</v>
      </c>
      <c r="P10" s="9">
        <v>0.27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2" ht="30" customHeight="1">
      <c r="A11" s="49">
        <v>3</v>
      </c>
      <c r="B11" s="59" t="s">
        <v>70</v>
      </c>
      <c r="C11" s="59" t="s">
        <v>22</v>
      </c>
      <c r="D11" s="60" t="s">
        <v>23</v>
      </c>
      <c r="E11" s="53" t="s">
        <v>64</v>
      </c>
      <c r="F11" s="62">
        <v>0.62</v>
      </c>
      <c r="G11" s="62">
        <v>0.62</v>
      </c>
      <c r="H11" s="55" t="s">
        <v>65</v>
      </c>
      <c r="I11" s="55" t="s">
        <v>65</v>
      </c>
      <c r="J11" s="55" t="s">
        <v>65</v>
      </c>
      <c r="K11" s="56">
        <f t="shared" si="0"/>
        <v>0.62</v>
      </c>
      <c r="L11" s="77"/>
      <c r="M11" s="43">
        <v>0</v>
      </c>
      <c r="N11" s="43">
        <f t="shared" si="1"/>
        <v>0</v>
      </c>
      <c r="O11" s="9">
        <v>0.62068965517241403</v>
      </c>
      <c r="P11" s="9">
        <v>0.62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30" customHeight="1">
      <c r="A12" s="58">
        <v>4</v>
      </c>
      <c r="B12" s="59" t="s">
        <v>72</v>
      </c>
      <c r="C12" s="59" t="s">
        <v>34</v>
      </c>
      <c r="D12" s="60" t="s">
        <v>71</v>
      </c>
      <c r="E12" s="53" t="s">
        <v>64</v>
      </c>
      <c r="F12" s="62">
        <v>0.64100000000000001</v>
      </c>
      <c r="G12" s="62">
        <v>0.64100000000000001</v>
      </c>
      <c r="H12" s="55" t="s">
        <v>65</v>
      </c>
      <c r="I12" s="55" t="s">
        <v>65</v>
      </c>
      <c r="J12" s="55" t="s">
        <v>65</v>
      </c>
      <c r="K12" s="56">
        <f t="shared" si="0"/>
        <v>0.64100000000000001</v>
      </c>
      <c r="L12" s="77" t="s">
        <v>41</v>
      </c>
      <c r="M12" s="43">
        <v>0</v>
      </c>
      <c r="N12" s="43">
        <f t="shared" si="1"/>
        <v>0</v>
      </c>
      <c r="O12" s="9">
        <v>0.64100000000000001</v>
      </c>
      <c r="P12" s="3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30" customHeight="1">
      <c r="A13" s="49">
        <v>5</v>
      </c>
      <c r="B13" s="59" t="s">
        <v>73</v>
      </c>
      <c r="C13" s="59" t="s">
        <v>35</v>
      </c>
      <c r="D13" s="60" t="s">
        <v>38</v>
      </c>
      <c r="E13" s="53" t="s">
        <v>64</v>
      </c>
      <c r="F13" s="62">
        <v>0.25640000000000002</v>
      </c>
      <c r="G13" s="62">
        <v>0.25640000000000002</v>
      </c>
      <c r="H13" s="55" t="s">
        <v>65</v>
      </c>
      <c r="I13" s="55" t="s">
        <v>65</v>
      </c>
      <c r="J13" s="55" t="s">
        <v>65</v>
      </c>
      <c r="K13" s="56">
        <f t="shared" si="0"/>
        <v>0.25640000000000002</v>
      </c>
      <c r="L13" s="77" t="s">
        <v>42</v>
      </c>
      <c r="M13" s="43">
        <v>0</v>
      </c>
      <c r="N13" s="43">
        <f t="shared" si="1"/>
        <v>0</v>
      </c>
      <c r="O13" s="9">
        <v>0.25640000000000002</v>
      </c>
      <c r="P13" s="39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30" customHeight="1">
      <c r="A14" s="58">
        <v>6</v>
      </c>
      <c r="B14" s="59" t="s">
        <v>74</v>
      </c>
      <c r="C14" s="59" t="s">
        <v>36</v>
      </c>
      <c r="D14" s="60" t="s">
        <v>39</v>
      </c>
      <c r="E14" s="53" t="s">
        <v>64</v>
      </c>
      <c r="F14" s="62">
        <v>0.25640000000000002</v>
      </c>
      <c r="G14" s="62">
        <v>0.25640000000000002</v>
      </c>
      <c r="H14" s="55" t="s">
        <v>65</v>
      </c>
      <c r="I14" s="55" t="s">
        <v>65</v>
      </c>
      <c r="J14" s="55" t="s">
        <v>65</v>
      </c>
      <c r="K14" s="56">
        <f t="shared" si="0"/>
        <v>0.25640000000000002</v>
      </c>
      <c r="L14" s="77" t="s">
        <v>43</v>
      </c>
      <c r="M14" s="43">
        <v>0</v>
      </c>
      <c r="N14" s="43">
        <f t="shared" si="1"/>
        <v>0</v>
      </c>
      <c r="O14" s="9">
        <v>0.25640000000000002</v>
      </c>
      <c r="P14" s="39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30" customHeight="1">
      <c r="A15" s="63">
        <v>7</v>
      </c>
      <c r="B15" s="59" t="s">
        <v>75</v>
      </c>
      <c r="C15" s="59" t="s">
        <v>37</v>
      </c>
      <c r="D15" s="60" t="s">
        <v>40</v>
      </c>
      <c r="E15" s="64" t="s">
        <v>64</v>
      </c>
      <c r="F15" s="62">
        <v>0.25640000000000002</v>
      </c>
      <c r="G15" s="62">
        <v>0.25640000000000002</v>
      </c>
      <c r="H15" s="55" t="s">
        <v>65</v>
      </c>
      <c r="I15" s="55" t="s">
        <v>65</v>
      </c>
      <c r="J15" s="55" t="s">
        <v>65</v>
      </c>
      <c r="K15" s="56">
        <f t="shared" si="0"/>
        <v>0.25640000000000002</v>
      </c>
      <c r="L15" s="77" t="s">
        <v>44</v>
      </c>
      <c r="M15" s="43">
        <v>0</v>
      </c>
      <c r="N15" s="43">
        <f t="shared" si="1"/>
        <v>0</v>
      </c>
      <c r="O15" s="9">
        <v>0.25640000000000002</v>
      </c>
      <c r="P15" s="3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s="1" customFormat="1" ht="21" customHeight="1">
      <c r="A16" s="109" t="s">
        <v>24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79"/>
      <c r="N16" s="80">
        <f>SUM(N9:N15)</f>
        <v>8296</v>
      </c>
      <c r="O16" s="79"/>
      <c r="U16" s="81"/>
    </row>
    <row r="17" spans="1:15" s="1" customFormat="1" ht="21" customHeight="1">
      <c r="A17" s="106" t="s">
        <v>76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79"/>
      <c r="N17" s="79"/>
      <c r="O17" s="79"/>
    </row>
    <row r="18" spans="1:15" s="1" customFormat="1" ht="21" customHeight="1">
      <c r="A18" s="106" t="s">
        <v>77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79"/>
      <c r="N18" s="79"/>
      <c r="O18" s="79"/>
    </row>
    <row r="19" spans="1:15" s="1" customFormat="1" ht="21" customHeight="1">
      <c r="A19" s="106" t="s">
        <v>78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79"/>
      <c r="N19" s="79"/>
      <c r="O19" s="79"/>
    </row>
    <row r="20" spans="1:15" s="1" customFormat="1" ht="21" customHeight="1">
      <c r="A20" s="106" t="s">
        <v>79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79"/>
      <c r="N20" s="79"/>
      <c r="O20" s="79"/>
    </row>
    <row r="21" spans="1:15" s="1" customFormat="1" ht="35.4" customHeight="1">
      <c r="A21" s="106" t="s">
        <v>80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79"/>
      <c r="N21" s="79"/>
      <c r="O21" s="79"/>
    </row>
    <row r="22" spans="1:15" s="65" customFormat="1">
      <c r="A22" s="66"/>
      <c r="B22" s="67"/>
      <c r="C22" s="66"/>
      <c r="D22" s="66"/>
      <c r="E22" s="66"/>
      <c r="F22" s="68"/>
      <c r="G22" s="68"/>
      <c r="H22" s="68"/>
      <c r="I22" s="68"/>
      <c r="J22" s="68"/>
      <c r="K22" s="68"/>
      <c r="L22" s="70"/>
      <c r="M22" s="70"/>
      <c r="N22" s="70"/>
      <c r="O22" s="70"/>
    </row>
    <row r="23" spans="1:15" s="65" customFormat="1" ht="13.2" customHeight="1">
      <c r="A23" s="71" t="s">
        <v>28</v>
      </c>
      <c r="B23" s="72"/>
      <c r="C23" s="73"/>
      <c r="D23" s="82"/>
      <c r="E23" s="73"/>
      <c r="F23" s="74"/>
      <c r="G23" s="74"/>
      <c r="H23" s="82" t="s">
        <v>29</v>
      </c>
      <c r="I23" s="74"/>
      <c r="J23" s="74"/>
      <c r="K23" s="74"/>
      <c r="L23" s="75"/>
      <c r="M23" s="75"/>
      <c r="N23" s="75"/>
      <c r="O23" s="75"/>
    </row>
    <row r="24" spans="1:15" s="65" customFormat="1" ht="13.2" customHeight="1">
      <c r="A24" s="71"/>
      <c r="B24" s="72"/>
      <c r="C24" s="73"/>
      <c r="D24" s="69"/>
      <c r="E24" s="73"/>
      <c r="F24" s="74"/>
      <c r="G24" s="74"/>
      <c r="H24" s="69"/>
      <c r="I24" s="74"/>
      <c r="J24" s="74"/>
      <c r="K24" s="74"/>
      <c r="L24" s="75"/>
      <c r="M24" s="75"/>
      <c r="N24" s="75"/>
      <c r="O24" s="75"/>
    </row>
    <row r="25" spans="1:15" s="1" customFormat="1" ht="13.2" customHeight="1">
      <c r="A25" s="71" t="s">
        <v>81</v>
      </c>
      <c r="B25" s="72"/>
      <c r="C25" s="73"/>
      <c r="D25" s="71"/>
      <c r="E25" s="73"/>
      <c r="F25" s="74"/>
      <c r="G25" s="74"/>
      <c r="H25" s="71" t="s">
        <v>81</v>
      </c>
    </row>
    <row r="26" spans="1:15" s="65" customFormat="1" ht="13.2" customHeight="1">
      <c r="A26" s="71"/>
      <c r="B26" s="72"/>
      <c r="C26" s="73"/>
      <c r="D26" s="69"/>
      <c r="E26" s="73"/>
      <c r="F26" s="74"/>
      <c r="G26" s="74"/>
      <c r="H26" s="69"/>
      <c r="I26" s="74"/>
      <c r="J26" s="74"/>
      <c r="K26" s="74"/>
      <c r="L26" s="75"/>
      <c r="M26" s="75"/>
      <c r="N26" s="75"/>
      <c r="O26" s="75"/>
    </row>
    <row r="27" spans="1:15" s="65" customFormat="1" ht="13.2" customHeight="1">
      <c r="A27" s="71" t="s">
        <v>30</v>
      </c>
      <c r="B27" s="71"/>
      <c r="C27" s="66"/>
      <c r="D27" s="71"/>
      <c r="E27" s="66"/>
      <c r="F27" s="74"/>
      <c r="G27" s="74"/>
      <c r="H27" s="71" t="s">
        <v>30</v>
      </c>
      <c r="I27" s="74"/>
      <c r="J27" s="74"/>
      <c r="K27" s="74"/>
      <c r="L27" s="75"/>
      <c r="M27" s="75"/>
      <c r="N27" s="75"/>
      <c r="O27" s="75"/>
    </row>
    <row r="28" spans="1:15" s="65" customFormat="1" ht="14.4">
      <c r="B28" s="76"/>
      <c r="F28" s="74"/>
      <c r="G28" s="74"/>
      <c r="H28" s="74"/>
      <c r="I28" s="74"/>
      <c r="J28" s="74"/>
      <c r="K28" s="74"/>
      <c r="L28" s="75"/>
      <c r="M28" s="57"/>
      <c r="N28" s="57"/>
    </row>
    <row r="29" spans="1:15">
      <c r="B29" s="32"/>
    </row>
    <row r="30" spans="1:15">
      <c r="B30" s="32"/>
    </row>
    <row r="31" spans="1:15">
      <c r="B31" s="32"/>
    </row>
    <row r="32" spans="1:15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  <row r="47" spans="2:2">
      <c r="B47" s="32"/>
    </row>
    <row r="48" spans="2:2">
      <c r="B48" s="32"/>
    </row>
    <row r="49" spans="2:2">
      <c r="B49" s="32"/>
    </row>
    <row r="50" spans="2:2">
      <c r="B50" s="32"/>
    </row>
  </sheetData>
  <mergeCells count="21">
    <mergeCell ref="O7:P7"/>
    <mergeCell ref="A16:L16"/>
    <mergeCell ref="A17:L17"/>
    <mergeCell ref="A18:L18"/>
    <mergeCell ref="A19:L19"/>
    <mergeCell ref="A20:L20"/>
    <mergeCell ref="A21:L21"/>
    <mergeCell ref="H7:J7"/>
    <mergeCell ref="L7:L8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:D15 D28:D1048576">
    <cfRule type="duplicateValues" dxfId="3" priority="6"/>
  </conditionalFormatting>
  <conditionalFormatting sqref="D26:D27 D22:D24">
    <cfRule type="duplicateValues" dxfId="2" priority="3"/>
  </conditionalFormatting>
  <conditionalFormatting sqref="B25">
    <cfRule type="duplicateValues" dxfId="1" priority="2"/>
  </conditionalFormatting>
  <conditionalFormatting sqref="H26:H27 H23:H24">
    <cfRule type="duplicateValues" dxfId="0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84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汉升ZY旧版</vt:lpstr>
      <vt:lpstr>汉升</vt:lpstr>
      <vt:lpstr>Sheet1</vt:lpstr>
      <vt:lpstr>Sheet2</vt:lpstr>
      <vt:lpstr>Sheet3</vt:lpstr>
      <vt:lpstr>汉升!Print_Area</vt:lpstr>
      <vt:lpstr>汉升ZY旧版!Print_Area</vt:lpstr>
      <vt:lpstr>汉升ZY旧版!Print_Titles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2022-12-09T06:16:23Z</dcterms:modified>
</cp:coreProperties>
</file>