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模板-零部件\16 协议、合同\B60VS\光华荣昌\06 合同会签单及合同\"/>
    </mc:Choice>
  </mc:AlternateContent>
  <bookViews>
    <workbookView xWindow="0" yWindow="0" windowWidth="20500" windowHeight="8450"/>
  </bookViews>
  <sheets>
    <sheet name="Sheet1" sheetId="1" r:id="rId1"/>
  </sheets>
  <definedNames>
    <definedName name="_xlnm.Print_Titles" localSheetId="0">Sheet1!$1:$2</definedName>
  </definedNames>
  <calcPr calcId="162913"/>
</workbook>
</file>

<file path=xl/calcChain.xml><?xml version="1.0" encoding="utf-8"?>
<calcChain xmlns="http://schemas.openxmlformats.org/spreadsheetml/2006/main">
  <c r="F12" i="1" l="1"/>
  <c r="F11" i="1"/>
  <c r="F10" i="1"/>
  <c r="F9" i="1"/>
  <c r="K12" i="1" l="1"/>
  <c r="K11" i="1"/>
  <c r="K10" i="1"/>
  <c r="K9" i="1" l="1"/>
  <c r="J13" i="1" l="1"/>
  <c r="K13" i="1"/>
</calcChain>
</file>

<file path=xl/sharedStrings.xml><?xml version="1.0" encoding="utf-8"?>
<sst xmlns="http://schemas.openxmlformats.org/spreadsheetml/2006/main" count="56" uniqueCount="51">
  <si>
    <t>售后备件价格协议</t>
  </si>
  <si>
    <t>甲方：北京汽车集团越野车有限公司</t>
  </si>
  <si>
    <t>一、确定的零部件价格  ：                                                                                                                                                               单位 元：（RMB）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</si>
  <si>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</si>
  <si>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</si>
  <si>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</si>
  <si>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</si>
  <si>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</si>
  <si>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</si>
  <si>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</si>
  <si>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</si>
  <si>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</si>
  <si>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</si>
  <si>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合计</t>
  </si>
  <si>
    <t>二、特别说明的项目：</t>
  </si>
  <si>
    <t>1、零件的材料费、制造费用、模具摊销状况等发生变化时，需重新签署价格协议。</t>
  </si>
  <si>
    <r>
      <rPr>
        <sz val="14"/>
        <rFont val="微软雅黑"/>
        <family val="2"/>
        <charset val="134"/>
      </rPr>
      <t>2、汇率：货款以人民币支付，按1美元=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元人民币的汇率计算。双方每三个月对汇率进行一次核实，若平均汇率波动超过+/-5%时，双方有权调整本协议。</t>
    </r>
  </si>
  <si>
    <t>3、关税：关税执行现行有效的中华人民共和国海关进出口税则的相关规定。若关税发生变化，需重新签署价格协议。</t>
  </si>
  <si>
    <t>4、甲方若发现乙方的工艺、材料、消耗定额等与甲乙双方协商确定的订单要求不符时，甲方有权调整本协议并从应付款中扣除不符合项费用，乙方应配合甲方重签价格协议。甲方保留追究由此给甲方造成损失的权利。</t>
  </si>
  <si>
    <t>5、本价格包括备件运送到甲方指定地点的全部费用。</t>
  </si>
  <si>
    <r>
      <rPr>
        <b/>
        <sz val="14"/>
        <rFont val="微软雅黑"/>
        <family val="2"/>
        <charset val="134"/>
      </rPr>
      <t>三、付款方式</t>
    </r>
    <r>
      <rPr>
        <sz val="14"/>
        <rFont val="微软雅黑"/>
        <family val="2"/>
        <charset val="134"/>
      </rPr>
      <t>：</t>
    </r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</si>
  <si>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</si>
  <si>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</si>
  <si>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</si>
  <si>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</si>
  <si>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</si>
  <si>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t>2、 双方对本协议如有任何异议，应在有效期到期日前30日以内书面提出，否则本价格有效期自动延长至下一个日历年。</t>
  </si>
  <si>
    <t>六、其他</t>
  </si>
  <si>
    <t>1、以上条款中不涉及项填写NA</t>
  </si>
  <si>
    <t>2、本协议未尽事宜，按照双方签署的《采购通则》及技术相关协议（如有）执行。因履行本协议产生争议，提交( 1  )。                                                                                               
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</si>
  <si>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3、 本协议由双方法定代表人/负责人授权代表签字并加盖公司公章或合同专用章后生效。本协议一式四份，甲方执三份，乙方持一份，具有同等法律效力。</t>
  </si>
  <si>
    <t>甲方（盖章）：北京汽车集团越野车有限公司</t>
  </si>
  <si>
    <t>法定代表人：</t>
  </si>
  <si>
    <t>法定代表人</t>
  </si>
  <si>
    <t>或授权代表 （签字）：</t>
  </si>
  <si>
    <t>日    期：</t>
  </si>
  <si>
    <t>B60VS</t>
    <phoneticPr fontId="12" type="noConversion"/>
  </si>
  <si>
    <t>1、本价格有效期为自2023年3月1日起的一个日历年。在合同履行期间，如遇国家税率调整，则不含税价格保持不变，根据新的税率调整合同标的额（价税合计金额）。</t>
    <phoneticPr fontId="12" type="noConversion"/>
  </si>
  <si>
    <t>协议编号: SA23B60VS00277I031</t>
    <phoneticPr fontId="12" type="noConversion"/>
  </si>
  <si>
    <t>乙方：北京光华荣昌汽车部件有限公司</t>
    <phoneticPr fontId="12" type="noConversion"/>
  </si>
  <si>
    <t>乙方（盖章）：北京光华荣昌汽车部件有限公司</t>
    <phoneticPr fontId="12" type="noConversion"/>
  </si>
  <si>
    <t>供应商代码：A010X00277</t>
    <phoneticPr fontId="12" type="noConversion"/>
  </si>
  <si>
    <r>
      <t>根据甲乙双方签署的编号为</t>
    </r>
    <r>
      <rPr>
        <u/>
        <sz val="14"/>
        <rFont val="微软雅黑"/>
        <family val="2"/>
        <charset val="134"/>
      </rPr>
      <t>SL23B60VS00277I031</t>
    </r>
    <r>
      <rPr>
        <sz val="14"/>
        <rFont val="微软雅黑"/>
        <family val="2"/>
        <charset val="134"/>
      </rPr>
      <t>的《货源确认书》、编号为</t>
    </r>
    <r>
      <rPr>
        <u/>
        <sz val="14"/>
        <rFont val="微软雅黑"/>
        <family val="2"/>
        <charset val="134"/>
      </rPr>
      <t>GR1500277</t>
    </r>
    <r>
      <rPr>
        <sz val="14"/>
        <rFont val="微软雅黑"/>
        <family val="2"/>
        <charset val="134"/>
      </rPr>
      <t>的《汽车零部件和原材料采购通则》（以下简称《采购通则》），双方就下列零部件售后备件事宜，经协商一致，特签署本协议。</t>
    </r>
    <phoneticPr fontId="12" type="noConversion"/>
  </si>
  <si>
    <t>B00041331</t>
  </si>
  <si>
    <t>左前门上饰条总成</t>
  </si>
  <si>
    <t>B00041332</t>
  </si>
  <si>
    <t>右前门上饰条总成</t>
  </si>
  <si>
    <t>B00041333</t>
  </si>
  <si>
    <t>左后门上饰条总成</t>
  </si>
  <si>
    <t>B00041343</t>
  </si>
  <si>
    <t>右后门上饰条总成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</si>
</sst>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0_ "/>
  </numFmts>
  <fonts count="13" x14ac:knownFonts="1">
    <font>
      <sz val="12"/>
      <name val="宋体"/>
      <charset val="134"/>
    </font>
    <font>
      <sz val="10"/>
      <name val="微软雅黑"/>
      <family val="2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sz val="9"/>
      <name val="微软雅黑"/>
      <family val="2"/>
      <charset val="134"/>
    </font>
    <font>
      <b/>
      <sz val="24"/>
      <name val="微软雅黑"/>
      <family val="2"/>
      <charset val="134"/>
    </font>
    <font>
      <b/>
      <sz val="14"/>
      <name val="微软雅黑"/>
      <family val="2"/>
      <charset val="134"/>
    </font>
    <font>
      <sz val="14"/>
      <name val="微软雅黑"/>
      <family val="2"/>
      <charset val="134"/>
    </font>
    <font>
      <b/>
      <sz val="12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4"/>
      <color rgb="FF5307B2"/>
      <name val="微软雅黑"/>
      <family val="2"/>
      <charset val="134"/>
    </font>
    <font>
      <u/>
      <sz val="14"/>
      <name val="微软雅黑"/>
      <family val="2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 shrinkToFit="1"/>
    </xf>
    <xf numFmtId="0" fontId="6" fillId="0" borderId="0" xfId="0" applyFont="1" applyAlignment="1">
      <alignment vertical="center" wrapText="1" shrinkToFit="1"/>
    </xf>
    <xf numFmtId="0" fontId="7" fillId="0" borderId="0" xfId="0" applyFont="1">
      <alignment vertical="center"/>
    </xf>
    <xf numFmtId="0" fontId="7" fillId="0" borderId="7" xfId="0" applyFont="1" applyBorder="1">
      <alignment vertical="center"/>
    </xf>
    <xf numFmtId="0" fontId="6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6" fillId="0" borderId="8" xfId="0" applyFont="1" applyBorder="1">
      <alignment vertical="center"/>
    </xf>
    <xf numFmtId="0" fontId="8" fillId="0" borderId="7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38"/>
  <sheetViews>
    <sheetView showGridLines="0" tabSelected="1" view="pageBreakPreview" zoomScale="55" zoomScaleNormal="50" workbookViewId="0">
      <selection activeCell="B15" sqref="B15:K15"/>
    </sheetView>
  </sheetViews>
  <sheetFormatPr defaultColWidth="9" defaultRowHeight="16.5" x14ac:dyDescent="0.25"/>
  <cols>
    <col min="1" max="1" width="2" style="2" customWidth="1"/>
    <col min="2" max="2" width="30.5" style="2" customWidth="1"/>
    <col min="3" max="3" width="28.9140625" style="2" customWidth="1"/>
    <col min="4" max="11" width="20.6640625" style="2" customWidth="1"/>
    <col min="12" max="16384" width="9" style="2"/>
  </cols>
  <sheetData>
    <row r="1" spans="2:11" ht="14.25" customHeight="1" x14ac:dyDescent="0.25">
      <c r="B1" s="34" t="s">
        <v>38</v>
      </c>
      <c r="C1" s="34"/>
      <c r="D1" s="34"/>
      <c r="H1" s="4"/>
      <c r="I1" s="26"/>
      <c r="J1" s="34" t="s">
        <v>41</v>
      </c>
      <c r="K1" s="34"/>
    </row>
    <row r="2" spans="2:11" ht="40.25" customHeight="1" x14ac:dyDescent="0.25">
      <c r="B2" s="35"/>
      <c r="C2" s="35"/>
      <c r="D2" s="35"/>
      <c r="E2" s="5"/>
      <c r="F2" s="5"/>
      <c r="G2" s="5"/>
      <c r="H2" s="5"/>
      <c r="I2" s="27"/>
      <c r="J2" s="35"/>
      <c r="K2" s="35"/>
    </row>
    <row r="3" spans="2:11" ht="13.75" customHeight="1" x14ac:dyDescent="0.25">
      <c r="B3" s="3"/>
      <c r="C3" s="3"/>
      <c r="D3" s="6"/>
      <c r="I3" s="26"/>
      <c r="J3" s="3"/>
      <c r="K3" s="3"/>
    </row>
    <row r="4" spans="2:11" ht="26.25" customHeight="1" x14ac:dyDescent="0.25">
      <c r="B4" s="43" t="s">
        <v>0</v>
      </c>
      <c r="C4" s="43"/>
      <c r="D4" s="43"/>
      <c r="E4" s="43"/>
      <c r="F4" s="43"/>
      <c r="G4" s="43"/>
      <c r="H4" s="43"/>
      <c r="I4" s="43"/>
      <c r="J4" s="43"/>
      <c r="K4" s="43"/>
    </row>
    <row r="5" spans="2:11" ht="38.5" customHeight="1" x14ac:dyDescent="0.25">
      <c r="B5" s="45" t="s">
        <v>1</v>
      </c>
      <c r="C5" s="45"/>
      <c r="D5" s="45"/>
      <c r="E5" s="7"/>
      <c r="G5" s="8"/>
      <c r="H5" s="9"/>
      <c r="I5" s="46" t="s">
        <v>39</v>
      </c>
      <c r="J5" s="46"/>
      <c r="K5" s="46"/>
    </row>
    <row r="6" spans="2:11" ht="50" customHeight="1" x14ac:dyDescent="0.25">
      <c r="B6" s="38" t="s">
        <v>42</v>
      </c>
      <c r="C6" s="38"/>
      <c r="D6" s="38"/>
      <c r="E6" s="38"/>
      <c r="F6" s="38"/>
      <c r="G6" s="38"/>
      <c r="H6" s="38"/>
      <c r="I6" s="38"/>
      <c r="J6" s="38"/>
      <c r="K6" s="38"/>
    </row>
    <row r="7" spans="2:11" ht="25" customHeight="1" x14ac:dyDescent="0.25">
      <c r="B7" s="44" t="s">
        <v>2</v>
      </c>
      <c r="C7" s="44"/>
      <c r="D7" s="44"/>
      <c r="E7" s="44"/>
      <c r="F7" s="44"/>
      <c r="G7" s="44"/>
      <c r="H7" s="44"/>
      <c r="I7" s="44"/>
      <c r="J7" s="44"/>
      <c r="K7" s="44"/>
    </row>
    <row r="8" spans="2:11" s="1" customFormat="1" ht="31.5" customHeight="1" x14ac:dyDescent="0.25">
      <c r="B8" s="10" t="s">
        <v>3</v>
      </c>
      <c r="C8" s="10" t="s">
        <v>4</v>
      </c>
      <c r="D8" s="10" t="s">
        <v>5</v>
      </c>
      <c r="E8" s="10" t="s">
        <v>6</v>
      </c>
      <c r="F8" s="10" t="s">
        <v>7</v>
      </c>
      <c r="G8" s="10" t="s">
        <v>8</v>
      </c>
      <c r="H8" s="10" t="s">
        <v>9</v>
      </c>
      <c r="I8" s="10" t="s">
        <v>10</v>
      </c>
      <c r="J8" s="28" t="s">
        <v>11</v>
      </c>
      <c r="K8" s="10" t="s">
        <v>12</v>
      </c>
    </row>
    <row r="9" spans="2:11" s="1" customFormat="1" ht="31.5" customHeight="1" x14ac:dyDescent="0.25">
      <c r="B9" s="11" t="s">
        <v>43</v>
      </c>
      <c r="C9" s="12" t="s">
        <v>44</v>
      </c>
      <c r="D9" s="13" t="s">
        <v>36</v>
      </c>
      <c r="E9" s="13">
        <v>1</v>
      </c>
      <c r="F9" s="14">
        <f>J9-H9-G9</f>
        <v>43.79</v>
      </c>
      <c r="G9" s="15">
        <v>2.2000000000000002</v>
      </c>
      <c r="H9" s="15">
        <v>1.5</v>
      </c>
      <c r="I9" s="10">
        <v>1</v>
      </c>
      <c r="J9" s="14">
        <v>47.49</v>
      </c>
      <c r="K9" s="29">
        <f t="shared" ref="K9" si="0">J9*1.13</f>
        <v>53.663699999999999</v>
      </c>
    </row>
    <row r="10" spans="2:11" s="1" customFormat="1" ht="31.5" customHeight="1" x14ac:dyDescent="0.25">
      <c r="B10" s="11" t="s">
        <v>45</v>
      </c>
      <c r="C10" s="12" t="s">
        <v>46</v>
      </c>
      <c r="D10" s="13" t="s">
        <v>36</v>
      </c>
      <c r="E10" s="13">
        <v>1</v>
      </c>
      <c r="F10" s="14">
        <f t="shared" ref="F10:F12" si="1">J10-H10-G10</f>
        <v>43.79</v>
      </c>
      <c r="G10" s="15">
        <v>2.2000000000000002</v>
      </c>
      <c r="H10" s="15">
        <v>1.5</v>
      </c>
      <c r="I10" s="10">
        <v>1</v>
      </c>
      <c r="J10" s="14">
        <v>47.49</v>
      </c>
      <c r="K10" s="29">
        <f>J10*1.13</f>
        <v>53.663699999999999</v>
      </c>
    </row>
    <row r="11" spans="2:11" s="1" customFormat="1" ht="31.5" customHeight="1" x14ac:dyDescent="0.25">
      <c r="B11" s="11" t="s">
        <v>47</v>
      </c>
      <c r="C11" s="12" t="s">
        <v>48</v>
      </c>
      <c r="D11" s="13" t="s">
        <v>36</v>
      </c>
      <c r="E11" s="13">
        <v>1</v>
      </c>
      <c r="F11" s="14">
        <f t="shared" si="1"/>
        <v>34.607993258396462</v>
      </c>
      <c r="G11" s="15">
        <v>2.2000000000000002</v>
      </c>
      <c r="H11" s="15">
        <v>1.5</v>
      </c>
      <c r="I11" s="10">
        <v>1</v>
      </c>
      <c r="J11" s="14">
        <v>38.307993258396465</v>
      </c>
      <c r="K11" s="29">
        <f>J11*1.13</f>
        <v>43.288032381988003</v>
      </c>
    </row>
    <row r="12" spans="2:11" s="1" customFormat="1" ht="31.5" customHeight="1" x14ac:dyDescent="0.25">
      <c r="B12" s="11" t="s">
        <v>49</v>
      </c>
      <c r="C12" s="12" t="s">
        <v>50</v>
      </c>
      <c r="D12" s="13" t="s">
        <v>36</v>
      </c>
      <c r="E12" s="13">
        <v>1</v>
      </c>
      <c r="F12" s="14">
        <f t="shared" si="1"/>
        <v>34.607993258396462</v>
      </c>
      <c r="G12" s="15">
        <v>2.2000000000000002</v>
      </c>
      <c r="H12" s="15">
        <v>1.5</v>
      </c>
      <c r="I12" s="10">
        <v>1</v>
      </c>
      <c r="J12" s="14">
        <v>38.307993258396465</v>
      </c>
      <c r="K12" s="29">
        <f>J12*1.13</f>
        <v>43.288032381988003</v>
      </c>
    </row>
    <row r="13" spans="2:11" customFormat="1" ht="25" customHeight="1" x14ac:dyDescent="0.25">
      <c r="B13" s="40" t="s">
        <v>13</v>
      </c>
      <c r="C13" s="41"/>
      <c r="D13" s="41"/>
      <c r="E13" s="41"/>
      <c r="F13" s="41"/>
      <c r="G13" s="41"/>
      <c r="H13" s="41"/>
      <c r="I13" s="42"/>
      <c r="J13" s="30">
        <f>SUM(J9:J12)</f>
        <v>171.59598651679292</v>
      </c>
      <c r="K13" s="30">
        <f>SUM(K9:K12)</f>
        <v>193.90346476397599</v>
      </c>
    </row>
    <row r="14" spans="2:11" ht="25" customHeight="1" x14ac:dyDescent="0.25">
      <c r="B14" s="36" t="s">
        <v>14</v>
      </c>
      <c r="C14" s="36"/>
      <c r="D14" s="36"/>
      <c r="E14" s="36"/>
      <c r="F14" s="36"/>
      <c r="G14" s="36"/>
      <c r="H14" s="36"/>
      <c r="I14" s="36"/>
      <c r="J14" s="36"/>
      <c r="K14" s="36"/>
    </row>
    <row r="15" spans="2:11" ht="25" customHeight="1" x14ac:dyDescent="0.25">
      <c r="B15" s="38" t="s">
        <v>15</v>
      </c>
      <c r="C15" s="38"/>
      <c r="D15" s="38"/>
      <c r="E15" s="38"/>
      <c r="F15" s="38"/>
      <c r="G15" s="38"/>
      <c r="H15" s="38"/>
      <c r="I15" s="38"/>
      <c r="J15" s="38"/>
      <c r="K15" s="38"/>
    </row>
    <row r="16" spans="2:11" ht="25" customHeight="1" x14ac:dyDescent="0.25">
      <c r="B16" s="38" t="s">
        <v>16</v>
      </c>
      <c r="C16" s="38"/>
      <c r="D16" s="38"/>
      <c r="E16" s="38"/>
      <c r="F16" s="38"/>
      <c r="G16" s="38"/>
      <c r="H16" s="38"/>
      <c r="I16" s="38"/>
      <c r="J16" s="38"/>
      <c r="K16" s="38"/>
    </row>
    <row r="17" spans="2:11" ht="25" customHeight="1" x14ac:dyDescent="0.25">
      <c r="B17" s="38" t="s">
        <v>17</v>
      </c>
      <c r="C17" s="38"/>
      <c r="D17" s="38"/>
      <c r="E17" s="38"/>
      <c r="F17" s="38"/>
      <c r="G17" s="38"/>
      <c r="H17" s="38"/>
      <c r="I17" s="38"/>
      <c r="J17" s="38"/>
      <c r="K17" s="38"/>
    </row>
    <row r="18" spans="2:11" ht="26.5" customHeight="1" x14ac:dyDescent="0.25">
      <c r="B18" s="38" t="s">
        <v>18</v>
      </c>
      <c r="C18" s="38"/>
      <c r="D18" s="38"/>
      <c r="E18" s="38"/>
      <c r="F18" s="38"/>
      <c r="G18" s="38"/>
      <c r="H18" s="38"/>
      <c r="I18" s="38"/>
      <c r="J18" s="38"/>
      <c r="K18" s="38"/>
    </row>
    <row r="19" spans="2:11" ht="25" customHeight="1" x14ac:dyDescent="0.25">
      <c r="B19" s="38" t="s">
        <v>19</v>
      </c>
      <c r="C19" s="38"/>
      <c r="D19" s="38"/>
      <c r="E19" s="38"/>
      <c r="F19" s="38"/>
      <c r="G19" s="38"/>
      <c r="H19" s="38"/>
      <c r="I19" s="38"/>
      <c r="J19" s="38"/>
      <c r="K19" s="38"/>
    </row>
    <row r="20" spans="2:11" ht="25" customHeight="1" x14ac:dyDescent="0.25">
      <c r="B20" s="36" t="s">
        <v>20</v>
      </c>
      <c r="C20" s="36"/>
      <c r="D20" s="36"/>
      <c r="E20" s="36"/>
      <c r="F20" s="36"/>
      <c r="G20" s="36"/>
      <c r="H20" s="36"/>
      <c r="I20" s="36"/>
      <c r="J20" s="36"/>
      <c r="K20" s="36"/>
    </row>
    <row r="21" spans="2:11" ht="34.25" customHeight="1" x14ac:dyDescent="0.25">
      <c r="B21" s="38" t="s">
        <v>21</v>
      </c>
      <c r="C21" s="38"/>
      <c r="D21" s="38"/>
      <c r="E21" s="38"/>
      <c r="F21" s="38"/>
      <c r="G21" s="38"/>
      <c r="H21" s="38"/>
      <c r="I21" s="38"/>
      <c r="J21" s="38"/>
      <c r="K21" s="38"/>
    </row>
    <row r="22" spans="2:11" ht="25" customHeight="1" x14ac:dyDescent="0.25">
      <c r="B22" s="36" t="s">
        <v>22</v>
      </c>
      <c r="C22" s="36"/>
      <c r="D22" s="36"/>
      <c r="E22" s="36"/>
      <c r="F22" s="36"/>
      <c r="G22" s="36"/>
      <c r="H22" s="36"/>
      <c r="I22" s="36"/>
      <c r="J22" s="36"/>
      <c r="K22" s="36"/>
    </row>
    <row r="23" spans="2:11" ht="25" customHeight="1" x14ac:dyDescent="0.25">
      <c r="B23" s="38" t="s">
        <v>23</v>
      </c>
      <c r="C23" s="38"/>
      <c r="D23" s="38"/>
      <c r="E23" s="38"/>
      <c r="F23" s="38"/>
      <c r="G23" s="38"/>
      <c r="H23" s="38"/>
      <c r="I23" s="38"/>
      <c r="J23" s="38"/>
      <c r="K23" s="38"/>
    </row>
    <row r="24" spans="2:11" ht="25" customHeight="1" x14ac:dyDescent="0.25">
      <c r="B24" s="38" t="s">
        <v>24</v>
      </c>
      <c r="C24" s="38"/>
      <c r="D24" s="38"/>
      <c r="E24" s="38"/>
      <c r="F24" s="38"/>
      <c r="G24" s="38"/>
      <c r="H24" s="38"/>
      <c r="I24" s="38"/>
      <c r="J24" s="38"/>
      <c r="K24" s="38"/>
    </row>
    <row r="25" spans="2:11" ht="25" customHeight="1" x14ac:dyDescent="0.25">
      <c r="B25" s="36" t="s">
        <v>25</v>
      </c>
      <c r="C25" s="36"/>
      <c r="D25" s="36"/>
      <c r="E25" s="36"/>
      <c r="F25" s="36"/>
      <c r="G25" s="36"/>
      <c r="H25" s="36"/>
      <c r="I25" s="36"/>
      <c r="J25" s="36"/>
      <c r="K25" s="36"/>
    </row>
    <row r="26" spans="2:11" ht="25" customHeight="1" x14ac:dyDescent="0.25">
      <c r="B26" s="38" t="s">
        <v>37</v>
      </c>
      <c r="C26" s="38"/>
      <c r="D26" s="38"/>
      <c r="E26" s="38"/>
      <c r="F26" s="38"/>
      <c r="G26" s="38"/>
      <c r="H26" s="38"/>
      <c r="I26" s="38"/>
      <c r="J26" s="38"/>
      <c r="K26" s="38"/>
    </row>
    <row r="27" spans="2:11" ht="25" customHeight="1" x14ac:dyDescent="0.25">
      <c r="B27" s="38" t="s">
        <v>26</v>
      </c>
      <c r="C27" s="38"/>
      <c r="D27" s="38"/>
      <c r="E27" s="38"/>
      <c r="F27" s="38"/>
      <c r="G27" s="38"/>
      <c r="H27" s="38"/>
      <c r="I27" s="38"/>
      <c r="J27" s="38"/>
      <c r="K27" s="38"/>
    </row>
    <row r="28" spans="2:11" ht="25" customHeight="1" x14ac:dyDescent="0.25">
      <c r="B28" s="36" t="s">
        <v>27</v>
      </c>
      <c r="C28" s="37"/>
      <c r="D28" s="37"/>
      <c r="E28" s="37"/>
      <c r="F28" s="37"/>
      <c r="G28" s="37"/>
      <c r="H28" s="37"/>
      <c r="I28" s="37"/>
      <c r="J28" s="37"/>
      <c r="K28" s="37"/>
    </row>
    <row r="29" spans="2:11" ht="25" customHeight="1" x14ac:dyDescent="0.25">
      <c r="B29" s="38" t="s">
        <v>28</v>
      </c>
      <c r="C29" s="38"/>
      <c r="D29" s="38"/>
      <c r="E29" s="38"/>
      <c r="F29" s="38"/>
      <c r="G29" s="38"/>
      <c r="H29" s="38"/>
      <c r="I29" s="38"/>
      <c r="J29" s="38"/>
      <c r="K29" s="38"/>
    </row>
    <row r="30" spans="2:11" ht="68.5" customHeight="1" x14ac:dyDescent="0.25">
      <c r="B30" s="39" t="s">
        <v>29</v>
      </c>
      <c r="C30" s="38"/>
      <c r="D30" s="38"/>
      <c r="E30" s="38"/>
      <c r="F30" s="38"/>
      <c r="G30" s="38"/>
      <c r="H30" s="38"/>
      <c r="I30" s="38"/>
      <c r="J30" s="38"/>
      <c r="K30" s="38"/>
    </row>
    <row r="31" spans="2:11" ht="25" customHeight="1" x14ac:dyDescent="0.25">
      <c r="B31" s="38" t="s">
        <v>30</v>
      </c>
      <c r="C31" s="38"/>
      <c r="D31" s="38"/>
      <c r="E31" s="38"/>
      <c r="F31" s="38"/>
      <c r="G31" s="38"/>
      <c r="H31" s="38"/>
      <c r="I31" s="38"/>
      <c r="J31" s="38"/>
      <c r="K31" s="38"/>
    </row>
    <row r="32" spans="2:11" ht="49.75" customHeight="1" x14ac:dyDescent="0.25">
      <c r="B32" s="9" t="s">
        <v>31</v>
      </c>
      <c r="C32" s="17"/>
      <c r="D32" s="18"/>
      <c r="E32" s="19"/>
      <c r="I32" s="44" t="s">
        <v>40</v>
      </c>
      <c r="J32" s="44"/>
      <c r="K32" s="44"/>
    </row>
    <row r="33" spans="2:11" ht="25" customHeight="1" x14ac:dyDescent="0.25">
      <c r="C33" s="20"/>
      <c r="K33" s="20"/>
    </row>
    <row r="34" spans="2:11" ht="25" customHeight="1" x14ac:dyDescent="0.25">
      <c r="B34" s="9" t="s">
        <v>32</v>
      </c>
      <c r="C34" s="20"/>
      <c r="D34" s="9"/>
      <c r="E34" s="8"/>
      <c r="I34" s="9" t="s">
        <v>33</v>
      </c>
      <c r="J34" s="9"/>
    </row>
    <row r="35" spans="2:11" ht="25" customHeight="1" x14ac:dyDescent="0.25">
      <c r="B35" s="9" t="s">
        <v>34</v>
      </c>
      <c r="C35" s="21"/>
      <c r="D35" s="22"/>
      <c r="E35" s="20"/>
      <c r="F35" s="16"/>
      <c r="I35" s="9" t="s">
        <v>34</v>
      </c>
      <c r="J35" s="31"/>
      <c r="K35" s="32"/>
    </row>
    <row r="36" spans="2:11" ht="25" customHeight="1" x14ac:dyDescent="0.25">
      <c r="B36" s="9"/>
      <c r="C36" s="23"/>
      <c r="D36" s="24"/>
      <c r="E36" s="9"/>
      <c r="F36" s="9"/>
      <c r="I36" s="9"/>
      <c r="J36" s="23"/>
      <c r="K36" s="33"/>
    </row>
    <row r="37" spans="2:11" ht="25" customHeight="1" x14ac:dyDescent="0.25">
      <c r="B37" s="9" t="s">
        <v>35</v>
      </c>
      <c r="C37" s="21"/>
      <c r="D37" s="25"/>
      <c r="I37" s="9" t="s">
        <v>35</v>
      </c>
      <c r="J37" s="21"/>
      <c r="K37" s="32"/>
    </row>
    <row r="38" spans="2:11" ht="25" customHeight="1" x14ac:dyDescent="0.25"/>
  </sheetData>
  <mergeCells count="27">
    <mergeCell ref="B5:D5"/>
    <mergeCell ref="I5:K5"/>
    <mergeCell ref="B6:K6"/>
    <mergeCell ref="B7:K7"/>
    <mergeCell ref="B31:K31"/>
    <mergeCell ref="I32:K32"/>
    <mergeCell ref="B23:K23"/>
    <mergeCell ref="B24:K24"/>
    <mergeCell ref="B25:K25"/>
    <mergeCell ref="B26:K26"/>
    <mergeCell ref="B27:K27"/>
    <mergeCell ref="B1:D2"/>
    <mergeCell ref="J1:K2"/>
    <mergeCell ref="B28:K28"/>
    <mergeCell ref="B29:K29"/>
    <mergeCell ref="B30:K30"/>
    <mergeCell ref="B18:K18"/>
    <mergeCell ref="B19:K19"/>
    <mergeCell ref="B20:K20"/>
    <mergeCell ref="B21:K21"/>
    <mergeCell ref="B22:K22"/>
    <mergeCell ref="B13:I13"/>
    <mergeCell ref="B14:K14"/>
    <mergeCell ref="B15:K15"/>
    <mergeCell ref="B16:K16"/>
    <mergeCell ref="B17:K17"/>
    <mergeCell ref="B4:K4"/>
  </mergeCells>
  <phoneticPr fontId="12" type="noConversion"/>
  <printOptions horizontalCentered="1"/>
  <pageMargins left="0.62916666666666698" right="0.47152777777777799" top="0.35416666666666702" bottom="0.27500000000000002" header="0.235416666666667" footer="0.15625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马强</cp:lastModifiedBy>
  <cp:lastPrinted>2019-03-01T09:03:00Z</cp:lastPrinted>
  <dcterms:created xsi:type="dcterms:W3CDTF">2007-09-13T06:57:00Z</dcterms:created>
  <dcterms:modified xsi:type="dcterms:W3CDTF">2022-12-27T02:53:21Z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2052-11.1.0.12598</vt:lpwstr>
  </property>
  <property fmtid="{D5CDD505-2E9C-101B-9397-08002B2CF9AE}" pid="171" name="IVID348B3DCF">
    <vt:lpwstr/>
  </property>
  <property fmtid="{D5CDD505-2E9C-101B-9397-08002B2CF9AE}" pid="172" name="IVID3EF663B4">
    <vt:lpwstr/>
  </property>
  <property fmtid="{D5CDD505-2E9C-101B-9397-08002B2CF9AE}" pid="173" name="IVID8EFEF9E7">
    <vt:lpwstr/>
  </property>
  <property fmtid="{D5CDD505-2E9C-101B-9397-08002B2CF9AE}" pid="174" name="IVIDA5126A7">
    <vt:lpwstr/>
  </property>
  <property fmtid="{D5CDD505-2E9C-101B-9397-08002B2CF9AE}" pid="175" name="IVIDF08F7924">
    <vt:lpwstr/>
  </property>
  <property fmtid="{D5CDD505-2E9C-101B-9397-08002B2CF9AE}" pid="176" name="IVIDB2111875">
    <vt:lpwstr/>
  </property>
  <property fmtid="{D5CDD505-2E9C-101B-9397-08002B2CF9AE}" pid="177" name="IVID4EB25185">
    <vt:lpwstr/>
  </property>
  <property fmtid="{D5CDD505-2E9C-101B-9397-08002B2CF9AE}" pid="178" name="IVIDFC5210D9">
    <vt:lpwstr/>
  </property>
  <property fmtid="{D5CDD505-2E9C-101B-9397-08002B2CF9AE}" pid="179" name="IVID9844928B">
    <vt:lpwstr/>
  </property>
  <property fmtid="{D5CDD505-2E9C-101B-9397-08002B2CF9AE}" pid="180" name="IVID984CD54A">
    <vt:lpwstr/>
  </property>
  <property fmtid="{D5CDD505-2E9C-101B-9397-08002B2CF9AE}" pid="181" name="IVIDB6A35E6D">
    <vt:lpwstr/>
  </property>
  <property fmtid="{D5CDD505-2E9C-101B-9397-08002B2CF9AE}" pid="182" name="ICV">
    <vt:lpwstr>893D59D053E247909FA94EF168E2FFED</vt:lpwstr>
  </property>
</Properties>
</file>