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外购件工装资产台账" sheetId="3" r:id="rId1"/>
    <sheet name="填写说明" sheetId="5" r:id="rId2"/>
  </sheets>
  <definedNames>
    <definedName name="_xlnm._FilterDatabase" localSheetId="0" hidden="1">外购件工装资产台账!$A$2:$Y$63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C2" authorId="0">
      <text>
        <r>
          <rPr>
            <sz val="9"/>
            <rFont val="宋体"/>
            <charset val="134"/>
          </rPr>
          <t xml:space="preserve">项目代码-项目名称
</t>
        </r>
      </text>
    </comment>
    <comment ref="D2" authorId="0">
      <text>
        <r>
          <rPr>
            <b/>
            <sz val="9"/>
            <rFont val="宋体"/>
            <charset val="134"/>
          </rPr>
          <t>零件的二级分类，采购提供</t>
        </r>
        <r>
          <rPr>
            <sz val="9"/>
            <rFont val="宋体"/>
            <charset val="134"/>
          </rPr>
          <t xml:space="preserve">
</t>
        </r>
      </text>
    </comment>
    <comment ref="E2" authorId="0">
      <text>
        <r>
          <rPr>
            <b/>
            <sz val="9"/>
            <rFont val="宋体"/>
            <charset val="134"/>
          </rPr>
          <t>采购提供</t>
        </r>
        <r>
          <rPr>
            <sz val="9"/>
            <rFont val="宋体"/>
            <charset val="134"/>
          </rPr>
          <t xml:space="preserve">
</t>
        </r>
      </text>
    </comment>
    <comment ref="G2" authorId="0">
      <text>
        <r>
          <rPr>
            <sz val="9"/>
            <rFont val="宋体"/>
            <charset val="134"/>
          </rPr>
          <t xml:space="preserve">项目代码-供应商编码-4个数量顺序
</t>
        </r>
      </text>
    </comment>
    <comment ref="I2" authorId="0">
      <text>
        <r>
          <rPr>
            <b/>
            <sz val="9"/>
            <rFont val="宋体"/>
            <charset val="134"/>
          </rPr>
          <t>注塑模具/冷冲压模具/热成型模具/精冲模具/压铸模具/检具/夹具/其他</t>
        </r>
      </text>
    </comment>
    <comment ref="J2" authorId="0">
      <text>
        <r>
          <rPr>
            <b/>
            <sz val="9"/>
            <rFont val="宋体"/>
            <charset val="134"/>
          </rPr>
          <t>零部件名称+模夹检工艺</t>
        </r>
      </text>
    </comment>
    <comment ref="K2" authorId="0">
      <text>
        <r>
          <rPr>
            <b/>
            <sz val="9"/>
            <rFont val="宋体"/>
            <charset val="134"/>
          </rPr>
          <t>报价时选择模夹检具是否自制还是委外</t>
        </r>
        <r>
          <rPr>
            <sz val="9"/>
            <rFont val="宋体"/>
            <charset val="134"/>
          </rPr>
          <t xml:space="preserve">
</t>
        </r>
      </text>
    </comment>
    <comment ref="N2" authorId="0">
      <text>
        <r>
          <rPr>
            <b/>
            <sz val="9"/>
            <rFont val="宋体"/>
            <charset val="134"/>
          </rPr>
          <t>原则上模夹检具供应商至少需填写3家公司，必须写的是营业执照上的全名</t>
        </r>
        <r>
          <rPr>
            <sz val="9"/>
            <rFont val="宋体"/>
            <charset val="134"/>
          </rPr>
          <t xml:space="preserve">
</t>
        </r>
      </text>
    </comment>
    <comment ref="P2" authorId="0">
      <text>
        <r>
          <rPr>
            <sz val="9"/>
            <rFont val="宋体"/>
            <charset val="134"/>
          </rPr>
          <t xml:space="preserve">单独支付的模具和分摊模具的总和；单位元，未税价。
</t>
        </r>
      </text>
    </comment>
    <comment ref="S2" authorId="0">
      <text>
        <r>
          <rPr>
            <b/>
            <sz val="9"/>
            <rFont val="宋体"/>
            <charset val="134"/>
          </rPr>
          <t>分摊模具费的总和；未税价，单位元。</t>
        </r>
        <r>
          <rPr>
            <sz val="9"/>
            <rFont val="宋体"/>
            <charset val="134"/>
          </rPr>
          <t xml:space="preserve">
</t>
        </r>
      </text>
    </comment>
    <comment ref="V2" authorId="0">
      <text>
        <r>
          <rPr>
            <b/>
            <sz val="9"/>
            <rFont val="宋体"/>
            <charset val="134"/>
          </rPr>
          <t>项目车型SOP时间</t>
        </r>
        <r>
          <rPr>
            <sz val="9"/>
            <rFont val="宋体"/>
            <charset val="134"/>
          </rPr>
          <t xml:space="preserve">
</t>
        </r>
      </text>
    </comment>
    <comment ref="W2" authorId="0">
      <text>
        <r>
          <rPr>
            <b/>
            <sz val="9"/>
            <rFont val="宋体"/>
            <charset val="134"/>
          </rPr>
          <t>工装管理员提供</t>
        </r>
        <r>
          <rPr>
            <sz val="9"/>
            <rFont val="宋体"/>
            <charset val="134"/>
          </rPr>
          <t xml:space="preserve">
</t>
        </r>
      </text>
    </comment>
    <comment ref="X2" authorId="0">
      <text>
        <r>
          <rPr>
            <sz val="9"/>
            <rFont val="宋体"/>
            <charset val="134"/>
          </rPr>
          <t xml:space="preserve">基地提供
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A3" authorId="0">
      <text>
        <r>
          <rPr>
            <sz val="9"/>
            <rFont val="宋体"/>
            <charset val="134"/>
          </rPr>
          <t xml:space="preserve">项目代码-项目名称
</t>
        </r>
      </text>
    </comment>
    <comment ref="A4" authorId="0">
      <text>
        <r>
          <rPr>
            <b/>
            <sz val="9"/>
            <rFont val="宋体"/>
            <charset val="134"/>
          </rPr>
          <t>零件的二级分类</t>
        </r>
        <r>
          <rPr>
            <sz val="9"/>
            <rFont val="宋体"/>
            <charset val="134"/>
          </rPr>
          <t xml:space="preserve">
</t>
        </r>
      </text>
    </comment>
    <comment ref="A7" authorId="0">
      <text>
        <r>
          <rPr>
            <sz val="9"/>
            <rFont val="宋体"/>
            <charset val="134"/>
          </rPr>
          <t xml:space="preserve">项目代码-供应商编码-4个数量顺序
</t>
        </r>
      </text>
    </comment>
    <comment ref="A9" authorId="0">
      <text>
        <r>
          <rPr>
            <b/>
            <sz val="9"/>
            <rFont val="宋体"/>
            <charset val="134"/>
          </rPr>
          <t>注塑模具/冷冲压模具/热成型模具/精冲模具/压铸模具/检具/夹具/其他</t>
        </r>
        <r>
          <rPr>
            <sz val="9"/>
            <rFont val="宋体"/>
            <charset val="134"/>
          </rPr>
          <t xml:space="preserve">
</t>
        </r>
      </text>
    </comment>
    <comment ref="A10" authorId="0">
      <text>
        <r>
          <rPr>
            <b/>
            <sz val="9"/>
            <rFont val="宋体"/>
            <charset val="134"/>
          </rPr>
          <t>零部件名称+模夹检工艺</t>
        </r>
      </text>
    </comment>
    <comment ref="A11" authorId="0">
      <text>
        <r>
          <rPr>
            <b/>
            <sz val="9"/>
            <rFont val="宋体"/>
            <charset val="134"/>
          </rPr>
          <t>报价时选择模夹检具是否自制还是委外</t>
        </r>
        <r>
          <rPr>
            <sz val="9"/>
            <rFont val="宋体"/>
            <charset val="134"/>
          </rPr>
          <t xml:space="preserve">
</t>
        </r>
      </text>
    </comment>
    <comment ref="A12" authorId="0">
      <text>
        <r>
          <rPr>
            <b/>
            <sz val="9"/>
            <rFont val="宋体"/>
            <charset val="134"/>
          </rPr>
          <t>原则上模夹检具供应商至少需填写3家公司，必须写的是营业执照上的全名</t>
        </r>
        <r>
          <rPr>
            <sz val="9"/>
            <rFont val="宋体"/>
            <charset val="134"/>
          </rPr>
          <t xml:space="preserve">
</t>
        </r>
      </text>
    </comment>
    <comment ref="A14" authorId="0">
      <text>
        <r>
          <rPr>
            <sz val="9"/>
            <rFont val="宋体"/>
            <charset val="134"/>
          </rPr>
          <t xml:space="preserve">单独支付的模具和分摊模具的总和；单位CNY，未税价格。
</t>
        </r>
      </text>
    </comment>
    <comment ref="A17" authorId="0">
      <text>
        <r>
          <rPr>
            <b/>
            <sz val="9"/>
            <rFont val="宋体"/>
            <charset val="134"/>
          </rPr>
          <t>分摊模具费的总和；未税价，单位CNY。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<sst xmlns="http://schemas.openxmlformats.org/spreadsheetml/2006/main" count="1105" uniqueCount="207">
  <si>
    <t>序号</t>
  </si>
  <si>
    <t>产品线</t>
  </si>
  <si>
    <t>项目车型</t>
  </si>
  <si>
    <t>二级分类</t>
  </si>
  <si>
    <t>供应商编号</t>
  </si>
  <si>
    <t>零部件供应商全称</t>
  </si>
  <si>
    <t>外购件工装资产编码</t>
  </si>
  <si>
    <t>零件编号</t>
  </si>
  <si>
    <t>工装分类</t>
  </si>
  <si>
    <t>工装名称</t>
  </si>
  <si>
    <r>
      <rPr>
        <b/>
        <sz val="11"/>
        <rFont val="宋体"/>
        <charset val="134"/>
      </rPr>
      <t>自制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委外</t>
    </r>
    <r>
      <rPr>
        <b/>
        <sz val="11"/>
        <rFont val="Arial"/>
        <charset val="134"/>
      </rPr>
      <t xml:space="preserve"> </t>
    </r>
  </si>
  <si>
    <t>工装套数（需说明模穴数或共用情况）
（需说明1出1或者1出多；xxxx件号与XXXX件号共用模具）</t>
  </si>
  <si>
    <t>规格尺寸
（工装长*宽*高，mm）</t>
  </si>
  <si>
    <t>工装制造商</t>
  </si>
  <si>
    <t>外购件工装寿命（次）</t>
  </si>
  <si>
    <t>总工装费用（万元）</t>
  </si>
  <si>
    <t>实际零件生产商</t>
  </si>
  <si>
    <t>外购件工装所在地</t>
  </si>
  <si>
    <t>分摊总金额（万元）</t>
  </si>
  <si>
    <t>分摊数量</t>
  </si>
  <si>
    <t>分摊年限</t>
  </si>
  <si>
    <t>分摊开始时间</t>
  </si>
  <si>
    <t>资产实物确认</t>
  </si>
  <si>
    <t>已出结算单数量</t>
  </si>
  <si>
    <t>说明</t>
  </si>
  <si>
    <t>重卡</t>
  </si>
  <si>
    <t>HC31-G3全新平台重卡产业化项目</t>
  </si>
  <si>
    <t>座椅</t>
  </si>
  <si>
    <t>北京光华荣昌汽车部件有限公司</t>
  </si>
  <si>
    <t>HC31-100068-0001</t>
  </si>
  <si>
    <t>68EN2531-00010</t>
  </si>
  <si>
    <t>发泡模具</t>
  </si>
  <si>
    <t>靠背泡沫发泡模具</t>
  </si>
  <si>
    <t>委外</t>
  </si>
  <si>
    <t>980*774*450</t>
  </si>
  <si>
    <t>江阴长青工艺品有限公司</t>
  </si>
  <si>
    <t>/</t>
  </si>
  <si>
    <t>2022.8.30</t>
  </si>
  <si>
    <t xml:space="preserve">    /</t>
  </si>
  <si>
    <t>HC31-100068-0002</t>
  </si>
  <si>
    <t>座垫泡沫发泡模具</t>
  </si>
  <si>
    <t>800*774*450</t>
  </si>
  <si>
    <t>HC31-100068-0003</t>
  </si>
  <si>
    <t>塑料模具</t>
  </si>
  <si>
    <t>左侧大罩壳注塑模具</t>
  </si>
  <si>
    <t>720*1130*810</t>
  </si>
  <si>
    <t>台州市黄岩佩雷希模具有限公司/北京泰纳特斯汽车零部件有限公司</t>
  </si>
  <si>
    <t>HC31-100068-0004</t>
  </si>
  <si>
    <t>安全带出口前罩壳注塑模具</t>
  </si>
  <si>
    <t>650*780*575</t>
  </si>
  <si>
    <t>HC31-100068-0005</t>
  </si>
  <si>
    <t>安全带出口后罩壳注塑模具</t>
  </si>
  <si>
    <t>HC31-100068-0006</t>
  </si>
  <si>
    <t>检具</t>
  </si>
  <si>
    <t>整椅检具</t>
  </si>
  <si>
    <t>890*680*375</t>
  </si>
  <si>
    <t>北京鹏宇兴精密模具制造有限公司/北京京科兴业科技发展有限公司</t>
  </si>
  <si>
    <t>HC31-100068-0007</t>
  </si>
  <si>
    <t>冲压模具</t>
  </si>
  <si>
    <t>左前脚架冲压模具</t>
  </si>
  <si>
    <t>470*310*309，470*310*346，480*440*340</t>
  </si>
  <si>
    <t>苏州市荣威模具有限公司/沧州精英凝华汽车模具有限公司</t>
  </si>
  <si>
    <t>HC31-100068-0008</t>
  </si>
  <si>
    <t>右前脚架冲压模具</t>
  </si>
  <si>
    <t>455*265*322，410*310*319，480*440*340</t>
  </si>
  <si>
    <t>HC31-100068-0009</t>
  </si>
  <si>
    <t>右支撑钣金冲压模具</t>
  </si>
  <si>
    <t>960*490*400，1090*570*400970*570*400，930*430*400</t>
  </si>
  <si>
    <t>HC31-100068-0010</t>
  </si>
  <si>
    <t>前支撑钣金冲压模具</t>
  </si>
  <si>
    <t>920*560*400</t>
  </si>
  <si>
    <t>HC31-100068-0011</t>
  </si>
  <si>
    <t>后安装支架冲压模具</t>
  </si>
  <si>
    <t>480*780*380</t>
  </si>
  <si>
    <t>HC31-100068-0012</t>
  </si>
  <si>
    <t>焊接工装</t>
  </si>
  <si>
    <t>底支架焊接夹具</t>
  </si>
  <si>
    <t>570*480*316</t>
  </si>
  <si>
    <t>广州熙锐自动化设备有限公司/天津市朗力机械设备有限公司</t>
  </si>
  <si>
    <t>HC31-100068-0013</t>
  </si>
  <si>
    <t>靠背骨架总成焊接夹具</t>
  </si>
  <si>
    <t>570*480*322</t>
  </si>
  <si>
    <t>HC31-100068-0014</t>
  </si>
  <si>
    <t>68EN2531-00020</t>
  </si>
  <si>
    <t>530*410*336</t>
  </si>
  <si>
    <t>HC31-100068-0015</t>
  </si>
  <si>
    <t>530*330*341</t>
  </si>
  <si>
    <t>HC31-100068-0016</t>
  </si>
  <si>
    <t>座椅旋转调节气动开关注塑模具</t>
  </si>
  <si>
    <t>1出2</t>
  </si>
  <si>
    <t>420*305*320</t>
  </si>
  <si>
    <t>HC31-100068-0017</t>
  </si>
  <si>
    <t>1出1</t>
  </si>
  <si>
    <t>510*320*300</t>
  </si>
  <si>
    <t>HC31-100068-0018</t>
  </si>
  <si>
    <t>525*345*322</t>
  </si>
  <si>
    <t>HC31-100068-0019</t>
  </si>
  <si>
    <t>770*410*400</t>
  </si>
  <si>
    <t>HC31-100068-0020</t>
  </si>
  <si>
    <t>转盘上安装支架冲压模具</t>
  </si>
  <si>
    <t>940*600*400</t>
  </si>
  <si>
    <t>HC31-100068-0021</t>
  </si>
  <si>
    <t>转盘下安装支架冲压模具</t>
  </si>
  <si>
    <t>730*460*400</t>
  </si>
  <si>
    <t>HC31-100068-0022</t>
  </si>
  <si>
    <t>820*440*400</t>
  </si>
  <si>
    <t>HC31-100068-0023</t>
  </si>
  <si>
    <t>左调角器焊接总成焊接夹具</t>
  </si>
  <si>
    <t>1600*800*400</t>
  </si>
  <si>
    <t>HC31-100068-0024</t>
  </si>
  <si>
    <t>右调角器焊接总成焊接夹具</t>
  </si>
  <si>
    <t>HC31-100068-0025</t>
  </si>
  <si>
    <t>HC31-100068-0026</t>
  </si>
  <si>
    <t>71EN2531-00010</t>
  </si>
  <si>
    <t>HC31-100068-0027</t>
  </si>
  <si>
    <t>300*350*400</t>
  </si>
  <si>
    <t>HC31-100068-0028</t>
  </si>
  <si>
    <t>右侧罩壳注塑模具</t>
  </si>
  <si>
    <t>HC31-100068-0029</t>
  </si>
  <si>
    <t>960*490*400</t>
  </si>
  <si>
    <t>HC31-100068-0030</t>
  </si>
  <si>
    <t>HC31-100068-0031</t>
  </si>
  <si>
    <t>底支架冲压模具</t>
  </si>
  <si>
    <t>HC31-100068-0032</t>
  </si>
  <si>
    <t>左补强钣金冲压模具</t>
  </si>
  <si>
    <t>HC31-100068-0033</t>
  </si>
  <si>
    <t>右补强钣金冲压模具</t>
  </si>
  <si>
    <t>HC31-100068-0034</t>
  </si>
  <si>
    <t>中间补强钣金冲压模具</t>
  </si>
  <si>
    <t>530*410**336</t>
  </si>
  <si>
    <t>HC31-100068-0035</t>
  </si>
  <si>
    <t>HC31-100068-0036</t>
  </si>
  <si>
    <t>焊接治具</t>
  </si>
  <si>
    <t>HC31-100068-0037</t>
  </si>
  <si>
    <t>HC31-100068-0038</t>
  </si>
  <si>
    <t>HC31-100068-0039</t>
  </si>
  <si>
    <t>360*310*325</t>
  </si>
  <si>
    <t>HC31-100068-0040</t>
  </si>
  <si>
    <t>355*310*324</t>
  </si>
  <si>
    <t>HC31-100068-0041</t>
  </si>
  <si>
    <t>71EN2531-00020</t>
  </si>
  <si>
    <t>330*290*303</t>
  </si>
  <si>
    <t>HC31-100068-0042</t>
  </si>
  <si>
    <t>HC31-100068-0043</t>
  </si>
  <si>
    <t>右侧大罩壳注塑模具</t>
  </si>
  <si>
    <t>HC31-100068-0044</t>
  </si>
  <si>
    <t>HC31-100068-0045</t>
  </si>
  <si>
    <t>HC31-100068-0046</t>
  </si>
  <si>
    <t>HC31-100068-0047</t>
  </si>
  <si>
    <t>68EN2531-00030</t>
  </si>
  <si>
    <t>线束插件固定座模具</t>
  </si>
  <si>
    <t>HC31-100068-0048</t>
  </si>
  <si>
    <t>左侧大罩壳</t>
  </si>
  <si>
    <t>HC31-100068-0049</t>
  </si>
  <si>
    <t>电动倾角&amp;滑轨调节按钮</t>
  </si>
  <si>
    <t>HC31-100068-0050</t>
  </si>
  <si>
    <t>电动高度调节按钮总成</t>
  </si>
  <si>
    <t>HC31-100068-0051</t>
  </si>
  <si>
    <t>电动靠背调节按钮总成</t>
  </si>
  <si>
    <t>HC31-100068-0052</t>
  </si>
  <si>
    <t>电控平台上壳体</t>
  </si>
  <si>
    <t>350*400*380</t>
  </si>
  <si>
    <t>HC31-100068-0053</t>
  </si>
  <si>
    <t>电控平台下壳体</t>
  </si>
  <si>
    <t>HC31-100068-0054</t>
  </si>
  <si>
    <t>电动滑轨电机支架</t>
  </si>
  <si>
    <t>880*450*410</t>
  </si>
  <si>
    <t>HC31-100068-0055</t>
  </si>
  <si>
    <t>电动旋转盘安装支架</t>
  </si>
  <si>
    <t>810*510*410</t>
  </si>
  <si>
    <t>HC31-100068-0056</t>
  </si>
  <si>
    <t>倾角调节支架总成</t>
  </si>
  <si>
    <t>750*420*335</t>
  </si>
  <si>
    <t>HC31-100068-0057</t>
  </si>
  <si>
    <t>副边调角器下连接板A</t>
  </si>
  <si>
    <t>560*430*300</t>
  </si>
  <si>
    <t>HC31-100068-0058</t>
  </si>
  <si>
    <t>主边调角器下连接板B</t>
  </si>
  <si>
    <t>580*320*290</t>
  </si>
  <si>
    <t>HC31-100068-0059</t>
  </si>
  <si>
    <t>副边调角器下连接板B/主边调角器下连接板B</t>
  </si>
  <si>
    <t>450*232*290</t>
  </si>
  <si>
    <t>HC31-100068-0060</t>
  </si>
  <si>
    <t>510*330*295</t>
  </si>
  <si>
    <t>HC31-100068-0061</t>
  </si>
  <si>
    <t>540*250*290</t>
  </si>
  <si>
    <t>类别</t>
  </si>
  <si>
    <t>填写说明</t>
  </si>
  <si>
    <t>重卡、轻商、LCV、客车等</t>
  </si>
  <si>
    <t>项目代号-项目名称</t>
  </si>
  <si>
    <t>零件的二级分类</t>
  </si>
  <si>
    <t>零部件的供应商编码</t>
  </si>
  <si>
    <t>零部件的供应商名称全称</t>
  </si>
  <si>
    <t>项目代号-供应商编码--4个数量顺序（0001、0002…)</t>
  </si>
  <si>
    <t>零件号或物料编号</t>
  </si>
  <si>
    <t>注塑模具/冷冲压模具/热成型模具/精冲模具/压铸模具/检具/夹具/其他</t>
  </si>
  <si>
    <t>零部件的名称-模具/夹具/检具</t>
  </si>
  <si>
    <t xml:space="preserve">自制/委外 </t>
  </si>
  <si>
    <t>工装对于供应商而言是自制还是委外</t>
  </si>
  <si>
    <t>会出现零件供应商和工装供应商不是同一家的情况，不一致时零件供应商可能会预选三家作为工装供应商（原则上模夹检具供应商至少需填写3家公司，必须写的是营业执照上的全名）</t>
  </si>
  <si>
    <t>工装可以制作零部件的次数（如果工装上安装了计数器，可从计数器获取）</t>
  </si>
  <si>
    <t>总工装费用</t>
  </si>
  <si>
    <t>单独支付的模具和分摊模具的总和；未税价，单位元</t>
  </si>
  <si>
    <t>生产零件的供应商名称</t>
  </si>
  <si>
    <t>生产工装的地址</t>
  </si>
  <si>
    <t>分摊总金额</t>
  </si>
  <si>
    <t>分摊模具费的总和；未税价，单位元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</si>
</sst>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 tint="0.0499893185216834"/>
      <name val="微软雅黑"/>
      <charset val="134"/>
    </font>
    <font>
      <b/>
      <sz val="11"/>
      <color theme="1"/>
      <name val="微软雅黑"/>
      <charset val="134"/>
    </font>
    <font>
      <b/>
      <sz val="10"/>
      <color theme="1" tint="0.0499893185216834"/>
      <name val="微软雅黑"/>
      <charset val="134"/>
    </font>
    <font>
      <sz val="10"/>
      <color theme="1"/>
      <name val="微软雅黑"/>
      <charset val="134"/>
    </font>
    <font>
      <b/>
      <sz val="11"/>
      <color theme="1" tint="0.0499893185216834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 tint="0.0499893185216834"/>
      <name val="宋体"/>
      <charset val="134"/>
      <scheme val="minor"/>
    </font>
    <font>
      <sz val="8"/>
      <name val="微软雅黑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b/>
      <sz val="11"/>
      <name val="宋体"/>
      <charset val="134"/>
      <scheme val="minor"/>
    </font>
    <font>
      <sz val="9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  <font>
      <sz val="11"/>
      <color indexed="8"/>
      <name val="宋体"/>
      <charset val="134"/>
    </font>
    <font>
      <b/>
      <sz val="11"/>
      <name val="Arial"/>
      <charset val="134"/>
    </font>
    <font>
      <sz val="9"/>
      <name val="宋体"/>
      <charset val="134"/>
    </font>
    <font>
      <b/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0" fontId="0" fillId="0" borderId="0"/>
    <xf numFmtId="42" fontId="17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4" borderId="3" applyNumberFormat="0" applyFon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0" fillId="18" borderId="6" applyNumberFormat="0" applyAlignment="0" applyProtection="0">
      <alignment vertical="center"/>
    </xf>
    <xf numFmtId="0" fontId="31" fillId="18" borderId="2" applyNumberFormat="0" applyAlignment="0" applyProtection="0">
      <alignment vertical="center"/>
    </xf>
    <xf numFmtId="0" fontId="32" fillId="19" borderId="7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37" fillId="0" borderId="0">
      <alignment vertical="top"/>
    </xf>
    <xf numFmtId="0" fontId="38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</cellStyleXfs>
  <cellXfs count="42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3" fontId="4" fillId="4" borderId="1" xfId="0" applyNumberFormat="1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9" fillId="2" borderId="0" xfId="0" applyFont="1" applyFill="1"/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Fill="1" applyAlignment="1">
      <alignment horizont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2" borderId="0" xfId="0" applyFont="1" applyFill="1"/>
    <xf numFmtId="0" fontId="7" fillId="0" borderId="1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0" fontId="13" fillId="6" borderId="1" xfId="0" applyFont="1" applyFill="1" applyBorder="1" applyAlignment="1" applyProtection="1">
      <alignment horizontal="center" vertical="center" wrapText="1"/>
    </xf>
    <xf numFmtId="3" fontId="13" fillId="6" borderId="1" xfId="0" applyNumberFormat="1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 applyProtection="1">
      <alignment horizontal="center" vertical="center" wrapText="1"/>
    </xf>
    <xf numFmtId="0" fontId="13" fillId="5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常规 323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oft Excel]_x000d__x000a_Comment=The open=/f lines load custom functions into the Paste Function list._x000d__x000a_Maximized=2_x000d__x000a_AutoFormat= 2 27 2" xfId="50"/>
    <cellStyle name="常规 2" xfId="51"/>
    <cellStyle name="常规 3" xfId="52"/>
    <cellStyle name="千位分隔 2" xfId="53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4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67"/>
  <sheetViews>
    <sheetView tabSelected="1" zoomScale="80" zoomScaleNormal="80" topLeftCell="H1" workbookViewId="0">
      <pane ySplit="2" topLeftCell="A3" activePane="bottomLeft" state="frozen"/>
      <selection/>
      <selection pane="bottomLeft" activeCell="X30" sqref="X30"/>
    </sheetView>
  </sheetViews>
  <sheetFormatPr defaultColWidth="8.725" defaultRowHeight="13.5"/>
  <cols>
    <col min="1" max="1" width="4.90833333333333" style="14" customWidth="1"/>
    <col min="2" max="2" width="6.725" style="14" customWidth="1"/>
    <col min="3" max="3" width="11.2666666666667" style="14" customWidth="1"/>
    <col min="4" max="4" width="8.26666666666667" style="14" customWidth="1"/>
    <col min="5" max="5" width="8.725" style="14" customWidth="1"/>
    <col min="6" max="6" width="22.0916666666667" style="15" customWidth="1"/>
    <col min="7" max="7" width="12.3666666666667" style="16" customWidth="1"/>
    <col min="8" max="8" width="15.3666666666667" style="14" customWidth="1"/>
    <col min="9" max="9" width="10.3666666666667" style="14" customWidth="1"/>
    <col min="10" max="10" width="17.6333333333333" style="14" customWidth="1"/>
    <col min="11" max="11" width="8" style="14" customWidth="1"/>
    <col min="12" max="12" width="12.0916666666667" style="14" customWidth="1"/>
    <col min="13" max="13" width="20.6333333333333" style="14" customWidth="1"/>
    <col min="14" max="14" width="9.725" style="14" customWidth="1"/>
    <col min="15" max="15" width="11.0916666666667" style="14" customWidth="1"/>
    <col min="16" max="16" width="10.0916666666667" style="14" customWidth="1"/>
    <col min="17" max="17" width="10.8166666666667" style="17" customWidth="1"/>
    <col min="18" max="18" width="14.2666666666667" style="17" customWidth="1"/>
    <col min="19" max="19" width="8.725" style="18"/>
    <col min="20" max="20" width="9.63333333333333" style="18" customWidth="1"/>
    <col min="21" max="21" width="8.725" style="17" customWidth="1"/>
    <col min="22" max="23" width="10.9083333333333" style="17" customWidth="1"/>
    <col min="24" max="24" width="10.45" style="19" customWidth="1"/>
    <col min="25" max="25" width="29.725" style="17" customWidth="1"/>
    <col min="26" max="16384" width="8.725" style="17"/>
  </cols>
  <sheetData>
    <row r="2" s="11" customFormat="1" ht="44.25" customHeight="1" spans="1:25">
      <c r="A2" s="20" t="s">
        <v>0</v>
      </c>
      <c r="B2" s="21" t="s">
        <v>1</v>
      </c>
      <c r="C2" s="21" t="s">
        <v>2</v>
      </c>
      <c r="D2" s="22" t="s">
        <v>3</v>
      </c>
      <c r="E2" s="22" t="s">
        <v>4</v>
      </c>
      <c r="F2" s="21" t="s">
        <v>5</v>
      </c>
      <c r="G2" s="23" t="s">
        <v>6</v>
      </c>
      <c r="H2" s="21" t="s">
        <v>7</v>
      </c>
      <c r="I2" s="29" t="s">
        <v>8</v>
      </c>
      <c r="J2" s="30" t="s">
        <v>9</v>
      </c>
      <c r="K2" s="31" t="s">
        <v>10</v>
      </c>
      <c r="L2" s="30" t="s">
        <v>11</v>
      </c>
      <c r="M2" s="30" t="s">
        <v>12</v>
      </c>
      <c r="N2" s="30" t="s">
        <v>13</v>
      </c>
      <c r="O2" s="30" t="s">
        <v>14</v>
      </c>
      <c r="P2" s="32" t="s">
        <v>15</v>
      </c>
      <c r="Q2" s="37" t="s">
        <v>16</v>
      </c>
      <c r="R2" s="37" t="s">
        <v>17</v>
      </c>
      <c r="S2" s="22" t="s">
        <v>18</v>
      </c>
      <c r="T2" s="38" t="s">
        <v>19</v>
      </c>
      <c r="U2" s="38" t="s">
        <v>20</v>
      </c>
      <c r="V2" s="38" t="s">
        <v>21</v>
      </c>
      <c r="W2" s="39" t="s">
        <v>22</v>
      </c>
      <c r="X2" s="40" t="s">
        <v>23</v>
      </c>
      <c r="Y2" s="20" t="s">
        <v>24</v>
      </c>
    </row>
    <row r="3" s="12" customFormat="1" ht="58.5" customHeight="1" spans="1:25">
      <c r="A3" s="24">
        <v>1</v>
      </c>
      <c r="B3" s="24" t="s">
        <v>25</v>
      </c>
      <c r="C3" s="25" t="s">
        <v>26</v>
      </c>
      <c r="D3" s="24" t="s">
        <v>27</v>
      </c>
      <c r="E3" s="24">
        <v>100068</v>
      </c>
      <c r="F3" s="26" t="s">
        <v>28</v>
      </c>
      <c r="G3" s="27" t="s">
        <v>29</v>
      </c>
      <c r="H3" s="27" t="s">
        <v>30</v>
      </c>
      <c r="I3" s="24" t="s">
        <v>31</v>
      </c>
      <c r="J3" s="24" t="s">
        <v>32</v>
      </c>
      <c r="K3" s="24" t="s">
        <v>33</v>
      </c>
      <c r="L3" s="33">
        <v>1</v>
      </c>
      <c r="M3" s="34" t="s">
        <v>34</v>
      </c>
      <c r="N3" s="24" t="s">
        <v>35</v>
      </c>
      <c r="O3" s="33" t="s">
        <v>36</v>
      </c>
      <c r="P3" s="35">
        <v>61946.9026548673</v>
      </c>
      <c r="Q3" s="36" t="s">
        <v>28</v>
      </c>
      <c r="R3" s="36" t="s">
        <v>36</v>
      </c>
      <c r="S3" s="35">
        <f>P3/2</f>
        <v>30973.4513274336</v>
      </c>
      <c r="T3" s="36">
        <v>30000</v>
      </c>
      <c r="U3" s="36">
        <v>3</v>
      </c>
      <c r="V3" s="41" t="s">
        <v>37</v>
      </c>
      <c r="W3" s="41" t="s">
        <v>36</v>
      </c>
      <c r="X3" s="34" t="s">
        <v>38</v>
      </c>
      <c r="Y3" s="34"/>
    </row>
    <row r="4" s="12" customFormat="1" ht="58.5" customHeight="1" spans="1:25">
      <c r="A4" s="24">
        <v>2</v>
      </c>
      <c r="B4" s="24" t="s">
        <v>25</v>
      </c>
      <c r="C4" s="25" t="s">
        <v>26</v>
      </c>
      <c r="D4" s="24" t="s">
        <v>27</v>
      </c>
      <c r="E4" s="24">
        <v>100068</v>
      </c>
      <c r="F4" s="26" t="s">
        <v>28</v>
      </c>
      <c r="G4" s="27" t="s">
        <v>39</v>
      </c>
      <c r="H4" s="27" t="s">
        <v>30</v>
      </c>
      <c r="I4" s="24" t="s">
        <v>31</v>
      </c>
      <c r="J4" s="24" t="s">
        <v>40</v>
      </c>
      <c r="K4" s="24" t="s">
        <v>33</v>
      </c>
      <c r="L4" s="36">
        <v>1</v>
      </c>
      <c r="M4" s="34" t="s">
        <v>41</v>
      </c>
      <c r="N4" s="24" t="s">
        <v>35</v>
      </c>
      <c r="O4" s="33" t="s">
        <v>36</v>
      </c>
      <c r="P4" s="35">
        <v>44247.7876106195</v>
      </c>
      <c r="Q4" s="36" t="s">
        <v>28</v>
      </c>
      <c r="R4" s="36" t="s">
        <v>36</v>
      </c>
      <c r="S4" s="35">
        <f t="shared" ref="S4:S63" si="0">P4/2</f>
        <v>22123.8938053097</v>
      </c>
      <c r="T4" s="36">
        <v>30000</v>
      </c>
      <c r="U4" s="36">
        <v>3</v>
      </c>
      <c r="V4" s="41" t="s">
        <v>37</v>
      </c>
      <c r="W4" s="41" t="s">
        <v>36</v>
      </c>
      <c r="X4" s="34" t="s">
        <v>38</v>
      </c>
      <c r="Y4" s="34"/>
    </row>
    <row r="5" s="12" customFormat="1" ht="58.5" customHeight="1" spans="1:25">
      <c r="A5" s="24">
        <v>3</v>
      </c>
      <c r="B5" s="24" t="s">
        <v>25</v>
      </c>
      <c r="C5" s="25" t="s">
        <v>26</v>
      </c>
      <c r="D5" s="24" t="s">
        <v>27</v>
      </c>
      <c r="E5" s="24">
        <v>100068</v>
      </c>
      <c r="F5" s="26" t="s">
        <v>28</v>
      </c>
      <c r="G5" s="27" t="s">
        <v>42</v>
      </c>
      <c r="H5" s="27" t="s">
        <v>30</v>
      </c>
      <c r="I5" s="24" t="s">
        <v>43</v>
      </c>
      <c r="J5" s="24" t="s">
        <v>44</v>
      </c>
      <c r="K5" s="24" t="s">
        <v>33</v>
      </c>
      <c r="L5" s="33">
        <v>1</v>
      </c>
      <c r="M5" s="34" t="s">
        <v>45</v>
      </c>
      <c r="N5" s="24" t="s">
        <v>46</v>
      </c>
      <c r="O5" s="33" t="s">
        <v>36</v>
      </c>
      <c r="P5" s="35">
        <v>221238.938053097</v>
      </c>
      <c r="Q5" s="36" t="s">
        <v>28</v>
      </c>
      <c r="R5" s="36" t="s">
        <v>36</v>
      </c>
      <c r="S5" s="35">
        <f t="shared" si="0"/>
        <v>110619.469026549</v>
      </c>
      <c r="T5" s="36">
        <v>30000</v>
      </c>
      <c r="U5" s="36">
        <v>3</v>
      </c>
      <c r="V5" s="41" t="s">
        <v>37</v>
      </c>
      <c r="W5" s="41" t="s">
        <v>36</v>
      </c>
      <c r="X5" s="34" t="s">
        <v>38</v>
      </c>
      <c r="Y5" s="34"/>
    </row>
    <row r="6" s="12" customFormat="1" ht="58.5" customHeight="1" spans="1:25">
      <c r="A6" s="24">
        <v>4</v>
      </c>
      <c r="B6" s="24" t="s">
        <v>25</v>
      </c>
      <c r="C6" s="25" t="s">
        <v>26</v>
      </c>
      <c r="D6" s="24" t="s">
        <v>27</v>
      </c>
      <c r="E6" s="24">
        <v>100068</v>
      </c>
      <c r="F6" s="26" t="s">
        <v>28</v>
      </c>
      <c r="G6" s="27" t="s">
        <v>47</v>
      </c>
      <c r="H6" s="27" t="s">
        <v>30</v>
      </c>
      <c r="I6" s="24" t="s">
        <v>43</v>
      </c>
      <c r="J6" s="24" t="s">
        <v>48</v>
      </c>
      <c r="K6" s="24" t="s">
        <v>33</v>
      </c>
      <c r="L6" s="33">
        <v>1</v>
      </c>
      <c r="M6" s="34" t="s">
        <v>49</v>
      </c>
      <c r="N6" s="24" t="s">
        <v>46</v>
      </c>
      <c r="O6" s="33" t="s">
        <v>36</v>
      </c>
      <c r="P6" s="35">
        <v>132743.362831858</v>
      </c>
      <c r="Q6" s="36" t="s">
        <v>28</v>
      </c>
      <c r="R6" s="36" t="s">
        <v>36</v>
      </c>
      <c r="S6" s="35">
        <f t="shared" si="0"/>
        <v>66371.6814159292</v>
      </c>
      <c r="T6" s="36">
        <v>30000</v>
      </c>
      <c r="U6" s="36">
        <v>3</v>
      </c>
      <c r="V6" s="41" t="s">
        <v>37</v>
      </c>
      <c r="W6" s="41" t="s">
        <v>36</v>
      </c>
      <c r="X6" s="34" t="s">
        <v>38</v>
      </c>
      <c r="Y6" s="34"/>
    </row>
    <row r="7" s="13" customFormat="1" ht="108" spans="1:25">
      <c r="A7" s="24">
        <v>5</v>
      </c>
      <c r="B7" s="24" t="s">
        <v>25</v>
      </c>
      <c r="C7" s="25" t="s">
        <v>26</v>
      </c>
      <c r="D7" s="24" t="s">
        <v>27</v>
      </c>
      <c r="E7" s="24">
        <v>100068</v>
      </c>
      <c r="F7" s="26" t="s">
        <v>28</v>
      </c>
      <c r="G7" s="27" t="s">
        <v>50</v>
      </c>
      <c r="H7" s="27" t="s">
        <v>30</v>
      </c>
      <c r="I7" s="24" t="s">
        <v>43</v>
      </c>
      <c r="J7" s="24" t="s">
        <v>51</v>
      </c>
      <c r="K7" s="24" t="s">
        <v>33</v>
      </c>
      <c r="L7" s="33">
        <v>1</v>
      </c>
      <c r="M7" s="34" t="s">
        <v>49</v>
      </c>
      <c r="N7" s="24" t="s">
        <v>46</v>
      </c>
      <c r="O7" s="33" t="s">
        <v>36</v>
      </c>
      <c r="P7" s="35">
        <v>168141.592920354</v>
      </c>
      <c r="Q7" s="36" t="s">
        <v>28</v>
      </c>
      <c r="R7" s="36" t="s">
        <v>36</v>
      </c>
      <c r="S7" s="35">
        <f t="shared" si="0"/>
        <v>84070.796460177</v>
      </c>
      <c r="T7" s="36">
        <v>30000</v>
      </c>
      <c r="U7" s="36">
        <v>3</v>
      </c>
      <c r="V7" s="41" t="s">
        <v>37</v>
      </c>
      <c r="W7" s="41" t="s">
        <v>36</v>
      </c>
      <c r="X7" s="34" t="s">
        <v>38</v>
      </c>
      <c r="Y7" s="34"/>
    </row>
    <row r="8" s="13" customFormat="1" ht="108" spans="1:25">
      <c r="A8" s="24">
        <v>6</v>
      </c>
      <c r="B8" s="24" t="s">
        <v>25</v>
      </c>
      <c r="C8" s="25" t="s">
        <v>26</v>
      </c>
      <c r="D8" s="24" t="s">
        <v>27</v>
      </c>
      <c r="E8" s="24">
        <v>100068</v>
      </c>
      <c r="F8" s="26" t="s">
        <v>28</v>
      </c>
      <c r="G8" s="27" t="s">
        <v>52</v>
      </c>
      <c r="H8" s="27" t="s">
        <v>30</v>
      </c>
      <c r="I8" s="24" t="s">
        <v>53</v>
      </c>
      <c r="J8" s="24" t="s">
        <v>54</v>
      </c>
      <c r="K8" s="24" t="s">
        <v>33</v>
      </c>
      <c r="L8" s="33">
        <v>1</v>
      </c>
      <c r="M8" s="34" t="s">
        <v>55</v>
      </c>
      <c r="N8" s="24" t="s">
        <v>56</v>
      </c>
      <c r="O8" s="33" t="s">
        <v>36</v>
      </c>
      <c r="P8" s="35">
        <v>176991.150442478</v>
      </c>
      <c r="Q8" s="36" t="s">
        <v>28</v>
      </c>
      <c r="R8" s="36" t="s">
        <v>36</v>
      </c>
      <c r="S8" s="35">
        <f t="shared" si="0"/>
        <v>88495.5752212389</v>
      </c>
      <c r="T8" s="36">
        <v>30000</v>
      </c>
      <c r="U8" s="36">
        <v>3</v>
      </c>
      <c r="V8" s="41" t="s">
        <v>37</v>
      </c>
      <c r="W8" s="41" t="s">
        <v>36</v>
      </c>
      <c r="X8" s="34" t="s">
        <v>38</v>
      </c>
      <c r="Y8" s="34"/>
    </row>
    <row r="9" s="13" customFormat="1" ht="94.5" spans="1:25">
      <c r="A9" s="24">
        <v>7</v>
      </c>
      <c r="B9" s="24" t="s">
        <v>25</v>
      </c>
      <c r="C9" s="25" t="s">
        <v>26</v>
      </c>
      <c r="D9" s="24" t="s">
        <v>27</v>
      </c>
      <c r="E9" s="24">
        <v>100068</v>
      </c>
      <c r="F9" s="26" t="s">
        <v>28</v>
      </c>
      <c r="G9" s="27" t="s">
        <v>57</v>
      </c>
      <c r="H9" s="27" t="s">
        <v>30</v>
      </c>
      <c r="I9" s="24" t="s">
        <v>58</v>
      </c>
      <c r="J9" s="24" t="s">
        <v>59</v>
      </c>
      <c r="K9" s="24" t="s">
        <v>33</v>
      </c>
      <c r="L9" s="33">
        <v>3</v>
      </c>
      <c r="M9" s="34" t="s">
        <v>60</v>
      </c>
      <c r="N9" s="24" t="s">
        <v>61</v>
      </c>
      <c r="O9" s="33" t="s">
        <v>36</v>
      </c>
      <c r="P9" s="35">
        <v>53097.3451327434</v>
      </c>
      <c r="Q9" s="36" t="s">
        <v>28</v>
      </c>
      <c r="R9" s="36" t="s">
        <v>36</v>
      </c>
      <c r="S9" s="35">
        <f t="shared" si="0"/>
        <v>26548.6725663717</v>
      </c>
      <c r="T9" s="36">
        <v>30000</v>
      </c>
      <c r="U9" s="36">
        <v>3</v>
      </c>
      <c r="V9" s="41" t="s">
        <v>37</v>
      </c>
      <c r="W9" s="41" t="s">
        <v>36</v>
      </c>
      <c r="X9" s="34" t="s">
        <v>38</v>
      </c>
      <c r="Y9" s="34"/>
    </row>
    <row r="10" s="13" customFormat="1" ht="94.5" spans="1:25">
      <c r="A10" s="24">
        <v>8</v>
      </c>
      <c r="B10" s="24" t="s">
        <v>25</v>
      </c>
      <c r="C10" s="25" t="s">
        <v>26</v>
      </c>
      <c r="D10" s="24" t="s">
        <v>27</v>
      </c>
      <c r="E10" s="24">
        <v>100068</v>
      </c>
      <c r="F10" s="26" t="s">
        <v>28</v>
      </c>
      <c r="G10" s="27" t="s">
        <v>62</v>
      </c>
      <c r="H10" s="27" t="s">
        <v>30</v>
      </c>
      <c r="I10" s="24" t="s">
        <v>58</v>
      </c>
      <c r="J10" s="24" t="s">
        <v>63</v>
      </c>
      <c r="K10" s="24" t="s">
        <v>33</v>
      </c>
      <c r="L10" s="33">
        <v>3</v>
      </c>
      <c r="M10" s="34" t="s">
        <v>64</v>
      </c>
      <c r="N10" s="24" t="s">
        <v>61</v>
      </c>
      <c r="O10" s="33" t="s">
        <v>36</v>
      </c>
      <c r="P10" s="35">
        <v>53097.3451327434</v>
      </c>
      <c r="Q10" s="36" t="s">
        <v>28</v>
      </c>
      <c r="R10" s="36" t="s">
        <v>36</v>
      </c>
      <c r="S10" s="35">
        <f t="shared" si="0"/>
        <v>26548.6725663717</v>
      </c>
      <c r="T10" s="36">
        <v>30000</v>
      </c>
      <c r="U10" s="36">
        <v>3</v>
      </c>
      <c r="V10" s="41" t="s">
        <v>37</v>
      </c>
      <c r="W10" s="41" t="s">
        <v>36</v>
      </c>
      <c r="X10" s="34" t="s">
        <v>38</v>
      </c>
      <c r="Y10" s="34"/>
    </row>
    <row r="11" s="13" customFormat="1" ht="94.5" spans="1:25">
      <c r="A11" s="24">
        <v>9</v>
      </c>
      <c r="B11" s="24" t="s">
        <v>25</v>
      </c>
      <c r="C11" s="25" t="s">
        <v>26</v>
      </c>
      <c r="D11" s="24" t="s">
        <v>27</v>
      </c>
      <c r="E11" s="24">
        <v>100068</v>
      </c>
      <c r="F11" s="26" t="s">
        <v>28</v>
      </c>
      <c r="G11" s="27" t="s">
        <v>65</v>
      </c>
      <c r="H11" s="27" t="s">
        <v>30</v>
      </c>
      <c r="I11" s="24" t="s">
        <v>58</v>
      </c>
      <c r="J11" s="24" t="s">
        <v>66</v>
      </c>
      <c r="K11" s="24" t="s">
        <v>33</v>
      </c>
      <c r="L11" s="33">
        <v>6</v>
      </c>
      <c r="M11" s="34" t="s">
        <v>67</v>
      </c>
      <c r="N11" s="24" t="s">
        <v>61</v>
      </c>
      <c r="O11" s="33" t="s">
        <v>36</v>
      </c>
      <c r="P11" s="35">
        <v>53097.3451327434</v>
      </c>
      <c r="Q11" s="36" t="s">
        <v>28</v>
      </c>
      <c r="R11" s="36" t="s">
        <v>36</v>
      </c>
      <c r="S11" s="35">
        <f t="shared" si="0"/>
        <v>26548.6725663717</v>
      </c>
      <c r="T11" s="36">
        <v>30000</v>
      </c>
      <c r="U11" s="36">
        <v>3</v>
      </c>
      <c r="V11" s="41" t="s">
        <v>37</v>
      </c>
      <c r="W11" s="41" t="s">
        <v>36</v>
      </c>
      <c r="X11" s="34" t="s">
        <v>38</v>
      </c>
      <c r="Y11" s="34"/>
    </row>
    <row r="12" s="13" customFormat="1" ht="94.5" spans="1:25">
      <c r="A12" s="24">
        <v>10</v>
      </c>
      <c r="B12" s="24" t="s">
        <v>25</v>
      </c>
      <c r="C12" s="25" t="s">
        <v>26</v>
      </c>
      <c r="D12" s="24" t="s">
        <v>27</v>
      </c>
      <c r="E12" s="24">
        <v>100068</v>
      </c>
      <c r="F12" s="26" t="s">
        <v>28</v>
      </c>
      <c r="G12" s="27" t="s">
        <v>68</v>
      </c>
      <c r="H12" s="27" t="s">
        <v>30</v>
      </c>
      <c r="I12" s="24" t="s">
        <v>58</v>
      </c>
      <c r="J12" s="24" t="s">
        <v>69</v>
      </c>
      <c r="K12" s="24" t="s">
        <v>33</v>
      </c>
      <c r="L12" s="33">
        <v>7</v>
      </c>
      <c r="M12" s="34" t="s">
        <v>70</v>
      </c>
      <c r="N12" s="24" t="s">
        <v>61</v>
      </c>
      <c r="O12" s="33" t="s">
        <v>36</v>
      </c>
      <c r="P12" s="35">
        <v>53097.3451327434</v>
      </c>
      <c r="Q12" s="36" t="s">
        <v>28</v>
      </c>
      <c r="R12" s="36" t="s">
        <v>36</v>
      </c>
      <c r="S12" s="35">
        <f t="shared" si="0"/>
        <v>26548.6725663717</v>
      </c>
      <c r="T12" s="36">
        <v>30000</v>
      </c>
      <c r="U12" s="36">
        <v>3</v>
      </c>
      <c r="V12" s="41" t="s">
        <v>37</v>
      </c>
      <c r="W12" s="41" t="s">
        <v>36</v>
      </c>
      <c r="X12" s="34" t="s">
        <v>38</v>
      </c>
      <c r="Y12" s="34"/>
    </row>
    <row r="13" s="13" customFormat="1" ht="94.5" spans="1:25">
      <c r="A13" s="24">
        <v>11</v>
      </c>
      <c r="B13" s="24" t="s">
        <v>25</v>
      </c>
      <c r="C13" s="25" t="s">
        <v>26</v>
      </c>
      <c r="D13" s="24" t="s">
        <v>27</v>
      </c>
      <c r="E13" s="24">
        <v>100068</v>
      </c>
      <c r="F13" s="26" t="s">
        <v>28</v>
      </c>
      <c r="G13" s="27" t="s">
        <v>71</v>
      </c>
      <c r="H13" s="27" t="s">
        <v>30</v>
      </c>
      <c r="I13" s="24" t="s">
        <v>58</v>
      </c>
      <c r="J13" s="24" t="s">
        <v>72</v>
      </c>
      <c r="K13" s="24" t="s">
        <v>33</v>
      </c>
      <c r="L13" s="33">
        <v>4</v>
      </c>
      <c r="M13" s="34" t="s">
        <v>73</v>
      </c>
      <c r="N13" s="24" t="s">
        <v>61</v>
      </c>
      <c r="O13" s="33" t="s">
        <v>36</v>
      </c>
      <c r="P13" s="35">
        <v>44247.7876106195</v>
      </c>
      <c r="Q13" s="36" t="s">
        <v>28</v>
      </c>
      <c r="R13" s="36" t="s">
        <v>36</v>
      </c>
      <c r="S13" s="35">
        <f t="shared" si="0"/>
        <v>22123.8938053097</v>
      </c>
      <c r="T13" s="36">
        <v>30000</v>
      </c>
      <c r="U13" s="36">
        <v>3</v>
      </c>
      <c r="V13" s="41" t="s">
        <v>37</v>
      </c>
      <c r="W13" s="41" t="s">
        <v>36</v>
      </c>
      <c r="X13" s="34" t="s">
        <v>38</v>
      </c>
      <c r="Y13" s="34"/>
    </row>
    <row r="14" s="13" customFormat="1" ht="94.5" spans="1:25">
      <c r="A14" s="24">
        <v>12</v>
      </c>
      <c r="B14" s="24" t="s">
        <v>25</v>
      </c>
      <c r="C14" s="25" t="s">
        <v>26</v>
      </c>
      <c r="D14" s="24" t="s">
        <v>27</v>
      </c>
      <c r="E14" s="24">
        <v>100068</v>
      </c>
      <c r="F14" s="26" t="s">
        <v>28</v>
      </c>
      <c r="G14" s="27" t="s">
        <v>74</v>
      </c>
      <c r="H14" s="27" t="s">
        <v>30</v>
      </c>
      <c r="I14" s="24" t="s">
        <v>75</v>
      </c>
      <c r="J14" s="24" t="s">
        <v>76</v>
      </c>
      <c r="K14" s="24" t="s">
        <v>33</v>
      </c>
      <c r="L14" s="33">
        <v>1</v>
      </c>
      <c r="M14" s="34" t="s">
        <v>77</v>
      </c>
      <c r="N14" s="24" t="s">
        <v>78</v>
      </c>
      <c r="O14" s="33" t="s">
        <v>36</v>
      </c>
      <c r="P14" s="35">
        <v>88495.5752212389</v>
      </c>
      <c r="Q14" s="36" t="s">
        <v>28</v>
      </c>
      <c r="R14" s="36" t="s">
        <v>36</v>
      </c>
      <c r="S14" s="35">
        <f t="shared" si="0"/>
        <v>44247.7876106195</v>
      </c>
      <c r="T14" s="36">
        <v>30000</v>
      </c>
      <c r="U14" s="36">
        <v>3</v>
      </c>
      <c r="V14" s="41" t="s">
        <v>37</v>
      </c>
      <c r="W14" s="41" t="s">
        <v>36</v>
      </c>
      <c r="X14" s="34" t="s">
        <v>38</v>
      </c>
      <c r="Y14" s="34"/>
    </row>
    <row r="15" s="13" customFormat="1" ht="94.5" spans="1:25">
      <c r="A15" s="24">
        <v>13</v>
      </c>
      <c r="B15" s="24" t="s">
        <v>25</v>
      </c>
      <c r="C15" s="25" t="s">
        <v>26</v>
      </c>
      <c r="D15" s="24" t="s">
        <v>27</v>
      </c>
      <c r="E15" s="24">
        <v>100068</v>
      </c>
      <c r="F15" s="26" t="s">
        <v>28</v>
      </c>
      <c r="G15" s="27" t="s">
        <v>79</v>
      </c>
      <c r="H15" s="27" t="s">
        <v>30</v>
      </c>
      <c r="I15" s="24" t="s">
        <v>75</v>
      </c>
      <c r="J15" s="24" t="s">
        <v>80</v>
      </c>
      <c r="K15" s="24" t="s">
        <v>33</v>
      </c>
      <c r="L15" s="33">
        <v>1</v>
      </c>
      <c r="M15" s="34" t="s">
        <v>81</v>
      </c>
      <c r="N15" s="24" t="s">
        <v>78</v>
      </c>
      <c r="O15" s="33" t="s">
        <v>36</v>
      </c>
      <c r="P15" s="35">
        <v>88495.5752212389</v>
      </c>
      <c r="Q15" s="36" t="s">
        <v>28</v>
      </c>
      <c r="R15" s="36" t="s">
        <v>36</v>
      </c>
      <c r="S15" s="35">
        <f t="shared" si="0"/>
        <v>44247.7876106195</v>
      </c>
      <c r="T15" s="36">
        <v>30000</v>
      </c>
      <c r="U15" s="36">
        <v>3</v>
      </c>
      <c r="V15" s="41" t="s">
        <v>37</v>
      </c>
      <c r="W15" s="41" t="s">
        <v>36</v>
      </c>
      <c r="X15" s="34" t="s">
        <v>38</v>
      </c>
      <c r="Y15" s="34"/>
    </row>
    <row r="16" s="13" customFormat="1" ht="40.5" spans="1:25">
      <c r="A16" s="24">
        <v>14</v>
      </c>
      <c r="B16" s="24" t="s">
        <v>25</v>
      </c>
      <c r="C16" s="25" t="s">
        <v>26</v>
      </c>
      <c r="D16" s="24" t="s">
        <v>27</v>
      </c>
      <c r="E16" s="24">
        <v>100068</v>
      </c>
      <c r="F16" s="26" t="s">
        <v>28</v>
      </c>
      <c r="G16" s="27" t="s">
        <v>82</v>
      </c>
      <c r="H16" s="27" t="s">
        <v>83</v>
      </c>
      <c r="I16" s="24" t="s">
        <v>31</v>
      </c>
      <c r="J16" s="24" t="s">
        <v>32</v>
      </c>
      <c r="K16" s="24" t="s">
        <v>33</v>
      </c>
      <c r="L16" s="33">
        <v>1</v>
      </c>
      <c r="M16" s="34" t="s">
        <v>84</v>
      </c>
      <c r="N16" s="24" t="s">
        <v>35</v>
      </c>
      <c r="O16" s="33" t="s">
        <v>36</v>
      </c>
      <c r="P16" s="35">
        <v>61946.9026548673</v>
      </c>
      <c r="Q16" s="36" t="s">
        <v>28</v>
      </c>
      <c r="R16" s="36" t="s">
        <v>36</v>
      </c>
      <c r="S16" s="35">
        <f t="shared" si="0"/>
        <v>30973.4513274336</v>
      </c>
      <c r="T16" s="36">
        <v>30000</v>
      </c>
      <c r="U16" s="36">
        <v>3</v>
      </c>
      <c r="V16" s="41" t="s">
        <v>37</v>
      </c>
      <c r="W16" s="41" t="s">
        <v>36</v>
      </c>
      <c r="X16" s="34" t="s">
        <v>38</v>
      </c>
      <c r="Y16" s="34"/>
    </row>
    <row r="17" s="13" customFormat="1" ht="40.5" spans="1:25">
      <c r="A17" s="24">
        <v>15</v>
      </c>
      <c r="B17" s="24" t="s">
        <v>25</v>
      </c>
      <c r="C17" s="25" t="s">
        <v>26</v>
      </c>
      <c r="D17" s="24" t="s">
        <v>27</v>
      </c>
      <c r="E17" s="24">
        <v>100068</v>
      </c>
      <c r="F17" s="26" t="s">
        <v>28</v>
      </c>
      <c r="G17" s="27" t="s">
        <v>85</v>
      </c>
      <c r="H17" s="27" t="s">
        <v>83</v>
      </c>
      <c r="I17" s="24" t="s">
        <v>31</v>
      </c>
      <c r="J17" s="24" t="s">
        <v>40</v>
      </c>
      <c r="K17" s="24" t="s">
        <v>33</v>
      </c>
      <c r="L17" s="33">
        <v>1</v>
      </c>
      <c r="M17" s="34" t="s">
        <v>86</v>
      </c>
      <c r="N17" s="24" t="s">
        <v>35</v>
      </c>
      <c r="O17" s="33" t="s">
        <v>36</v>
      </c>
      <c r="P17" s="35">
        <v>44247.7876106195</v>
      </c>
      <c r="Q17" s="36" t="s">
        <v>28</v>
      </c>
      <c r="R17" s="36" t="s">
        <v>36</v>
      </c>
      <c r="S17" s="35">
        <f t="shared" si="0"/>
        <v>22123.8938053097</v>
      </c>
      <c r="T17" s="36">
        <v>30000</v>
      </c>
      <c r="U17" s="36">
        <v>3</v>
      </c>
      <c r="V17" s="41" t="s">
        <v>37</v>
      </c>
      <c r="W17" s="41" t="s">
        <v>36</v>
      </c>
      <c r="X17" s="34" t="s">
        <v>38</v>
      </c>
      <c r="Y17" s="34"/>
    </row>
    <row r="18" s="13" customFormat="1" ht="108" spans="1:25">
      <c r="A18" s="24">
        <v>16</v>
      </c>
      <c r="B18" s="24" t="s">
        <v>25</v>
      </c>
      <c r="C18" s="25" t="s">
        <v>26</v>
      </c>
      <c r="D18" s="24" t="s">
        <v>27</v>
      </c>
      <c r="E18" s="24">
        <v>100068</v>
      </c>
      <c r="F18" s="26" t="s">
        <v>28</v>
      </c>
      <c r="G18" s="27" t="s">
        <v>87</v>
      </c>
      <c r="H18" s="27" t="s">
        <v>83</v>
      </c>
      <c r="I18" s="24" t="s">
        <v>43</v>
      </c>
      <c r="J18" s="24" t="s">
        <v>88</v>
      </c>
      <c r="K18" s="24" t="s">
        <v>33</v>
      </c>
      <c r="L18" s="33" t="s">
        <v>89</v>
      </c>
      <c r="M18" s="34" t="s">
        <v>90</v>
      </c>
      <c r="N18" s="24" t="s">
        <v>46</v>
      </c>
      <c r="O18" s="33" t="s">
        <v>36</v>
      </c>
      <c r="P18" s="35">
        <v>141592.920353982</v>
      </c>
      <c r="Q18" s="36" t="s">
        <v>28</v>
      </c>
      <c r="R18" s="36" t="s">
        <v>36</v>
      </c>
      <c r="S18" s="35">
        <f t="shared" si="0"/>
        <v>70796.4601769912</v>
      </c>
      <c r="T18" s="36">
        <v>30000</v>
      </c>
      <c r="U18" s="36">
        <v>3</v>
      </c>
      <c r="V18" s="41" t="s">
        <v>37</v>
      </c>
      <c r="W18" s="41" t="s">
        <v>36</v>
      </c>
      <c r="X18" s="34" t="s">
        <v>38</v>
      </c>
      <c r="Y18" s="34"/>
    </row>
    <row r="19" s="13" customFormat="1" ht="108" spans="1:25">
      <c r="A19" s="24">
        <v>17</v>
      </c>
      <c r="B19" s="24" t="s">
        <v>25</v>
      </c>
      <c r="C19" s="25" t="s">
        <v>26</v>
      </c>
      <c r="D19" s="24" t="s">
        <v>27</v>
      </c>
      <c r="E19" s="24">
        <v>100068</v>
      </c>
      <c r="F19" s="26" t="s">
        <v>28</v>
      </c>
      <c r="G19" s="27" t="s">
        <v>91</v>
      </c>
      <c r="H19" s="27" t="s">
        <v>83</v>
      </c>
      <c r="I19" s="24" t="s">
        <v>43</v>
      </c>
      <c r="J19" s="24" t="s">
        <v>48</v>
      </c>
      <c r="K19" s="24" t="s">
        <v>33</v>
      </c>
      <c r="L19" s="33" t="s">
        <v>92</v>
      </c>
      <c r="M19" s="34" t="s">
        <v>93</v>
      </c>
      <c r="N19" s="24" t="s">
        <v>46</v>
      </c>
      <c r="O19" s="33" t="s">
        <v>36</v>
      </c>
      <c r="P19" s="35">
        <v>141592.920353982</v>
      </c>
      <c r="Q19" s="36" t="s">
        <v>28</v>
      </c>
      <c r="R19" s="36" t="s">
        <v>36</v>
      </c>
      <c r="S19" s="35">
        <f t="shared" si="0"/>
        <v>70796.4601769912</v>
      </c>
      <c r="T19" s="36">
        <v>30000</v>
      </c>
      <c r="U19" s="36">
        <v>3</v>
      </c>
      <c r="V19" s="41" t="s">
        <v>37</v>
      </c>
      <c r="W19" s="41" t="s">
        <v>36</v>
      </c>
      <c r="X19" s="34" t="s">
        <v>38</v>
      </c>
      <c r="Y19" s="34"/>
    </row>
    <row r="20" s="13" customFormat="1" ht="94.5" spans="1:25">
      <c r="A20" s="24">
        <v>18</v>
      </c>
      <c r="B20" s="24" t="s">
        <v>25</v>
      </c>
      <c r="C20" s="25" t="s">
        <v>26</v>
      </c>
      <c r="D20" s="24" t="s">
        <v>27</v>
      </c>
      <c r="E20" s="24">
        <v>100068</v>
      </c>
      <c r="F20" s="26" t="s">
        <v>28</v>
      </c>
      <c r="G20" s="27" t="s">
        <v>94</v>
      </c>
      <c r="H20" s="27" t="s">
        <v>83</v>
      </c>
      <c r="I20" s="24" t="s">
        <v>58</v>
      </c>
      <c r="J20" s="24" t="s">
        <v>66</v>
      </c>
      <c r="K20" s="24" t="s">
        <v>33</v>
      </c>
      <c r="L20" s="33">
        <v>6</v>
      </c>
      <c r="M20" s="34" t="s">
        <v>95</v>
      </c>
      <c r="N20" s="24" t="s">
        <v>61</v>
      </c>
      <c r="O20" s="33" t="s">
        <v>36</v>
      </c>
      <c r="P20" s="35">
        <v>35398.2300884956</v>
      </c>
      <c r="Q20" s="36" t="s">
        <v>28</v>
      </c>
      <c r="R20" s="36" t="s">
        <v>36</v>
      </c>
      <c r="S20" s="35">
        <f t="shared" si="0"/>
        <v>17699.1150442478</v>
      </c>
      <c r="T20" s="36">
        <v>30000</v>
      </c>
      <c r="U20" s="36">
        <v>3</v>
      </c>
      <c r="V20" s="41" t="s">
        <v>37</v>
      </c>
      <c r="W20" s="41" t="s">
        <v>36</v>
      </c>
      <c r="X20" s="34" t="s">
        <v>38</v>
      </c>
      <c r="Y20" s="34"/>
    </row>
    <row r="21" s="13" customFormat="1" ht="94.5" spans="1:25">
      <c r="A21" s="24">
        <v>19</v>
      </c>
      <c r="B21" s="24" t="s">
        <v>25</v>
      </c>
      <c r="C21" s="25" t="s">
        <v>26</v>
      </c>
      <c r="D21" s="24" t="s">
        <v>27</v>
      </c>
      <c r="E21" s="24">
        <v>100068</v>
      </c>
      <c r="F21" s="26" t="s">
        <v>28</v>
      </c>
      <c r="G21" s="27" t="s">
        <v>96</v>
      </c>
      <c r="H21" s="27" t="s">
        <v>83</v>
      </c>
      <c r="I21" s="24" t="s">
        <v>58</v>
      </c>
      <c r="J21" s="24" t="s">
        <v>69</v>
      </c>
      <c r="K21" s="24" t="s">
        <v>33</v>
      </c>
      <c r="L21" s="33">
        <v>7</v>
      </c>
      <c r="M21" s="34" t="s">
        <v>97</v>
      </c>
      <c r="N21" s="24" t="s">
        <v>61</v>
      </c>
      <c r="O21" s="33" t="s">
        <v>36</v>
      </c>
      <c r="P21" s="35">
        <v>35398.2300884956</v>
      </c>
      <c r="Q21" s="36" t="s">
        <v>28</v>
      </c>
      <c r="R21" s="36" t="s">
        <v>36</v>
      </c>
      <c r="S21" s="35">
        <f t="shared" si="0"/>
        <v>17699.1150442478</v>
      </c>
      <c r="T21" s="36">
        <v>30000</v>
      </c>
      <c r="U21" s="36">
        <v>3</v>
      </c>
      <c r="V21" s="41" t="s">
        <v>37</v>
      </c>
      <c r="W21" s="41" t="s">
        <v>36</v>
      </c>
      <c r="X21" s="34" t="s">
        <v>38</v>
      </c>
      <c r="Y21" s="34"/>
    </row>
    <row r="22" s="13" customFormat="1" ht="94.5" spans="1:25">
      <c r="A22" s="24">
        <v>20</v>
      </c>
      <c r="B22" s="24" t="s">
        <v>25</v>
      </c>
      <c r="C22" s="25" t="s">
        <v>26</v>
      </c>
      <c r="D22" s="24" t="s">
        <v>27</v>
      </c>
      <c r="E22" s="24">
        <v>100068</v>
      </c>
      <c r="F22" s="26" t="s">
        <v>28</v>
      </c>
      <c r="G22" s="27" t="s">
        <v>98</v>
      </c>
      <c r="H22" s="27" t="s">
        <v>83</v>
      </c>
      <c r="I22" s="24" t="s">
        <v>58</v>
      </c>
      <c r="J22" s="24" t="s">
        <v>99</v>
      </c>
      <c r="K22" s="24" t="s">
        <v>33</v>
      </c>
      <c r="L22" s="33">
        <v>3</v>
      </c>
      <c r="M22" s="34" t="s">
        <v>100</v>
      </c>
      <c r="N22" s="24" t="s">
        <v>61</v>
      </c>
      <c r="O22" s="33" t="s">
        <v>36</v>
      </c>
      <c r="P22" s="35">
        <v>44247.7876106195</v>
      </c>
      <c r="Q22" s="36" t="s">
        <v>28</v>
      </c>
      <c r="R22" s="36" t="s">
        <v>36</v>
      </c>
      <c r="S22" s="35">
        <f t="shared" si="0"/>
        <v>22123.8938053097</v>
      </c>
      <c r="T22" s="36">
        <v>30000</v>
      </c>
      <c r="U22" s="36">
        <v>3</v>
      </c>
      <c r="V22" s="41" t="s">
        <v>37</v>
      </c>
      <c r="W22" s="41" t="s">
        <v>36</v>
      </c>
      <c r="X22" s="34" t="s">
        <v>38</v>
      </c>
      <c r="Y22" s="34"/>
    </row>
    <row r="23" s="13" customFormat="1" ht="94.5" spans="1:25">
      <c r="A23" s="24">
        <v>21</v>
      </c>
      <c r="B23" s="24" t="s">
        <v>25</v>
      </c>
      <c r="C23" s="25" t="s">
        <v>26</v>
      </c>
      <c r="D23" s="24" t="s">
        <v>27</v>
      </c>
      <c r="E23" s="24">
        <v>100068</v>
      </c>
      <c r="F23" s="26" t="s">
        <v>28</v>
      </c>
      <c r="G23" s="27" t="s">
        <v>101</v>
      </c>
      <c r="H23" s="27" t="s">
        <v>83</v>
      </c>
      <c r="I23" s="24" t="s">
        <v>58</v>
      </c>
      <c r="J23" s="24" t="s">
        <v>102</v>
      </c>
      <c r="K23" s="24" t="s">
        <v>33</v>
      </c>
      <c r="L23" s="33">
        <v>3</v>
      </c>
      <c r="M23" s="34" t="s">
        <v>103</v>
      </c>
      <c r="N23" s="24" t="s">
        <v>61</v>
      </c>
      <c r="O23" s="33" t="s">
        <v>36</v>
      </c>
      <c r="P23" s="35">
        <v>44247.7876106195</v>
      </c>
      <c r="Q23" s="36" t="s">
        <v>28</v>
      </c>
      <c r="R23" s="36" t="s">
        <v>36</v>
      </c>
      <c r="S23" s="35">
        <f t="shared" si="0"/>
        <v>22123.8938053097</v>
      </c>
      <c r="T23" s="36">
        <v>30000</v>
      </c>
      <c r="U23" s="36">
        <v>3</v>
      </c>
      <c r="V23" s="41" t="s">
        <v>37</v>
      </c>
      <c r="W23" s="41" t="s">
        <v>36</v>
      </c>
      <c r="X23" s="34" t="s">
        <v>38</v>
      </c>
      <c r="Y23" s="34"/>
    </row>
    <row r="24" s="13" customFormat="1" ht="94.5" spans="1:25">
      <c r="A24" s="24">
        <v>22</v>
      </c>
      <c r="B24" s="24" t="s">
        <v>25</v>
      </c>
      <c r="C24" s="25" t="s">
        <v>26</v>
      </c>
      <c r="D24" s="24" t="s">
        <v>27</v>
      </c>
      <c r="E24" s="24">
        <v>100068</v>
      </c>
      <c r="F24" s="26" t="s">
        <v>28</v>
      </c>
      <c r="G24" s="27" t="s">
        <v>104</v>
      </c>
      <c r="H24" s="27" t="s">
        <v>83</v>
      </c>
      <c r="I24" s="24" t="s">
        <v>75</v>
      </c>
      <c r="J24" s="24" t="s">
        <v>76</v>
      </c>
      <c r="K24" s="24" t="s">
        <v>33</v>
      </c>
      <c r="L24" s="33">
        <v>1</v>
      </c>
      <c r="M24" s="34" t="s">
        <v>105</v>
      </c>
      <c r="N24" s="24" t="s">
        <v>78</v>
      </c>
      <c r="O24" s="33" t="s">
        <v>36</v>
      </c>
      <c r="P24" s="35">
        <v>221238.938053097</v>
      </c>
      <c r="Q24" s="36" t="s">
        <v>28</v>
      </c>
      <c r="R24" s="36" t="s">
        <v>36</v>
      </c>
      <c r="S24" s="35">
        <f t="shared" si="0"/>
        <v>110619.469026549</v>
      </c>
      <c r="T24" s="36">
        <v>30000</v>
      </c>
      <c r="U24" s="36">
        <v>3</v>
      </c>
      <c r="V24" s="41" t="s">
        <v>37</v>
      </c>
      <c r="W24" s="41" t="s">
        <v>36</v>
      </c>
      <c r="X24" s="34" t="s">
        <v>38</v>
      </c>
      <c r="Y24" s="34"/>
    </row>
    <row r="25" s="13" customFormat="1" ht="94.5" spans="1:25">
      <c r="A25" s="24">
        <v>23</v>
      </c>
      <c r="B25" s="24" t="s">
        <v>25</v>
      </c>
      <c r="C25" s="25" t="s">
        <v>26</v>
      </c>
      <c r="D25" s="24" t="s">
        <v>27</v>
      </c>
      <c r="E25" s="24">
        <v>100068</v>
      </c>
      <c r="F25" s="26" t="s">
        <v>28</v>
      </c>
      <c r="G25" s="27" t="s">
        <v>106</v>
      </c>
      <c r="H25" s="27" t="s">
        <v>83</v>
      </c>
      <c r="I25" s="24" t="s">
        <v>75</v>
      </c>
      <c r="J25" s="24" t="s">
        <v>107</v>
      </c>
      <c r="K25" s="24" t="s">
        <v>33</v>
      </c>
      <c r="L25" s="33">
        <v>1</v>
      </c>
      <c r="M25" s="34" t="s">
        <v>108</v>
      </c>
      <c r="N25" s="24" t="s">
        <v>78</v>
      </c>
      <c r="O25" s="33" t="s">
        <v>36</v>
      </c>
      <c r="P25" s="35">
        <v>106194.690265487</v>
      </c>
      <c r="Q25" s="36" t="s">
        <v>28</v>
      </c>
      <c r="R25" s="36" t="s">
        <v>36</v>
      </c>
      <c r="S25" s="35">
        <f t="shared" si="0"/>
        <v>53097.3451327434</v>
      </c>
      <c r="T25" s="36">
        <v>30000</v>
      </c>
      <c r="U25" s="36">
        <v>3</v>
      </c>
      <c r="V25" s="41" t="s">
        <v>37</v>
      </c>
      <c r="W25" s="41" t="s">
        <v>36</v>
      </c>
      <c r="X25" s="34" t="s">
        <v>38</v>
      </c>
      <c r="Y25" s="34"/>
    </row>
    <row r="26" s="13" customFormat="1" ht="94.5" spans="1:25">
      <c r="A26" s="24">
        <v>24</v>
      </c>
      <c r="B26" s="24" t="s">
        <v>25</v>
      </c>
      <c r="C26" s="25" t="s">
        <v>26</v>
      </c>
      <c r="D26" s="24" t="s">
        <v>27</v>
      </c>
      <c r="E26" s="24">
        <v>100068</v>
      </c>
      <c r="F26" s="26" t="s">
        <v>28</v>
      </c>
      <c r="G26" s="27" t="s">
        <v>109</v>
      </c>
      <c r="H26" s="27" t="s">
        <v>83</v>
      </c>
      <c r="I26" s="24" t="s">
        <v>75</v>
      </c>
      <c r="J26" s="24" t="s">
        <v>110</v>
      </c>
      <c r="K26" s="24" t="s">
        <v>33</v>
      </c>
      <c r="L26" s="33">
        <v>1</v>
      </c>
      <c r="M26" s="34" t="s">
        <v>108</v>
      </c>
      <c r="N26" s="24" t="s">
        <v>78</v>
      </c>
      <c r="O26" s="33" t="s">
        <v>36</v>
      </c>
      <c r="P26" s="35">
        <v>106194.690265487</v>
      </c>
      <c r="Q26" s="36" t="s">
        <v>28</v>
      </c>
      <c r="R26" s="36" t="s">
        <v>36</v>
      </c>
      <c r="S26" s="35">
        <f t="shared" si="0"/>
        <v>53097.3451327434</v>
      </c>
      <c r="T26" s="36">
        <v>30000</v>
      </c>
      <c r="U26" s="36">
        <v>3</v>
      </c>
      <c r="V26" s="41" t="s">
        <v>37</v>
      </c>
      <c r="W26" s="41" t="s">
        <v>36</v>
      </c>
      <c r="X26" s="34" t="s">
        <v>38</v>
      </c>
      <c r="Y26" s="34"/>
    </row>
    <row r="27" s="13" customFormat="1" ht="94.5" spans="1:25">
      <c r="A27" s="24">
        <v>25</v>
      </c>
      <c r="B27" s="24" t="s">
        <v>25</v>
      </c>
      <c r="C27" s="25" t="s">
        <v>26</v>
      </c>
      <c r="D27" s="24" t="s">
        <v>27</v>
      </c>
      <c r="E27" s="24">
        <v>100068</v>
      </c>
      <c r="F27" s="26" t="s">
        <v>28</v>
      </c>
      <c r="G27" s="27" t="s">
        <v>111</v>
      </c>
      <c r="H27" s="27" t="s">
        <v>83</v>
      </c>
      <c r="I27" s="24" t="s">
        <v>75</v>
      </c>
      <c r="J27" s="24" t="s">
        <v>80</v>
      </c>
      <c r="K27" s="24" t="s">
        <v>33</v>
      </c>
      <c r="L27" s="33">
        <v>1</v>
      </c>
      <c r="M27" s="34" t="s">
        <v>34</v>
      </c>
      <c r="N27" s="24" t="s">
        <v>78</v>
      </c>
      <c r="O27" s="33" t="s">
        <v>36</v>
      </c>
      <c r="P27" s="35">
        <v>141592.920353982</v>
      </c>
      <c r="Q27" s="36" t="s">
        <v>28</v>
      </c>
      <c r="R27" s="36" t="s">
        <v>36</v>
      </c>
      <c r="S27" s="35">
        <f t="shared" si="0"/>
        <v>70796.4601769912</v>
      </c>
      <c r="T27" s="36">
        <v>30000</v>
      </c>
      <c r="U27" s="36">
        <v>3</v>
      </c>
      <c r="V27" s="41" t="s">
        <v>37</v>
      </c>
      <c r="W27" s="41" t="s">
        <v>36</v>
      </c>
      <c r="X27" s="34" t="s">
        <v>38</v>
      </c>
      <c r="Y27" s="34"/>
    </row>
    <row r="28" s="13" customFormat="1" ht="40.5" spans="1:25">
      <c r="A28" s="24">
        <v>26</v>
      </c>
      <c r="B28" s="24" t="s">
        <v>25</v>
      </c>
      <c r="C28" s="25" t="s">
        <v>26</v>
      </c>
      <c r="D28" s="24" t="s">
        <v>27</v>
      </c>
      <c r="E28" s="24">
        <v>100068</v>
      </c>
      <c r="F28" s="26" t="s">
        <v>28</v>
      </c>
      <c r="G28" s="27" t="s">
        <v>112</v>
      </c>
      <c r="H28" s="27" t="s">
        <v>113</v>
      </c>
      <c r="I28" s="24" t="s">
        <v>31</v>
      </c>
      <c r="J28" s="24" t="s">
        <v>32</v>
      </c>
      <c r="K28" s="24" t="s">
        <v>33</v>
      </c>
      <c r="L28" s="33" t="s">
        <v>92</v>
      </c>
      <c r="M28" s="34" t="s">
        <v>41</v>
      </c>
      <c r="N28" s="24" t="s">
        <v>35</v>
      </c>
      <c r="O28" s="33" t="s">
        <v>36</v>
      </c>
      <c r="P28" s="35">
        <v>61946.9026548673</v>
      </c>
      <c r="Q28" s="36" t="s">
        <v>28</v>
      </c>
      <c r="R28" s="36" t="s">
        <v>36</v>
      </c>
      <c r="S28" s="35">
        <f t="shared" si="0"/>
        <v>30973.4513274336</v>
      </c>
      <c r="T28" s="36">
        <v>30000</v>
      </c>
      <c r="U28" s="36">
        <v>3</v>
      </c>
      <c r="V28" s="41" t="s">
        <v>37</v>
      </c>
      <c r="W28" s="41" t="s">
        <v>36</v>
      </c>
      <c r="X28" s="34" t="s">
        <v>38</v>
      </c>
      <c r="Y28" s="34"/>
    </row>
    <row r="29" s="13" customFormat="1" ht="40.5" spans="1:25">
      <c r="A29" s="24">
        <v>27</v>
      </c>
      <c r="B29" s="24" t="s">
        <v>25</v>
      </c>
      <c r="C29" s="25" t="s">
        <v>26</v>
      </c>
      <c r="D29" s="24" t="s">
        <v>27</v>
      </c>
      <c r="E29" s="24">
        <v>100068</v>
      </c>
      <c r="F29" s="26" t="s">
        <v>28</v>
      </c>
      <c r="G29" s="27" t="s">
        <v>114</v>
      </c>
      <c r="H29" s="27" t="s">
        <v>113</v>
      </c>
      <c r="I29" s="24" t="s">
        <v>31</v>
      </c>
      <c r="J29" s="24" t="s">
        <v>40</v>
      </c>
      <c r="K29" s="24" t="s">
        <v>33</v>
      </c>
      <c r="L29" s="33" t="s">
        <v>92</v>
      </c>
      <c r="M29" s="34" t="s">
        <v>115</v>
      </c>
      <c r="N29" s="24" t="s">
        <v>35</v>
      </c>
      <c r="O29" s="33" t="s">
        <v>36</v>
      </c>
      <c r="P29" s="35">
        <v>44247.7876106195</v>
      </c>
      <c r="Q29" s="36" t="s">
        <v>28</v>
      </c>
      <c r="R29" s="36" t="s">
        <v>36</v>
      </c>
      <c r="S29" s="35">
        <f t="shared" si="0"/>
        <v>22123.8938053097</v>
      </c>
      <c r="T29" s="36">
        <v>30000</v>
      </c>
      <c r="U29" s="36">
        <v>3</v>
      </c>
      <c r="V29" s="41" t="s">
        <v>37</v>
      </c>
      <c r="W29" s="41" t="s">
        <v>36</v>
      </c>
      <c r="X29" s="34" t="s">
        <v>38</v>
      </c>
      <c r="Y29" s="34"/>
    </row>
    <row r="30" s="13" customFormat="1" ht="108" spans="1:25">
      <c r="A30" s="24">
        <v>28</v>
      </c>
      <c r="B30" s="24" t="s">
        <v>25</v>
      </c>
      <c r="C30" s="25" t="s">
        <v>26</v>
      </c>
      <c r="D30" s="24" t="s">
        <v>27</v>
      </c>
      <c r="E30" s="24">
        <v>100068</v>
      </c>
      <c r="F30" s="26" t="s">
        <v>28</v>
      </c>
      <c r="G30" s="27" t="s">
        <v>116</v>
      </c>
      <c r="H30" s="27" t="s">
        <v>113</v>
      </c>
      <c r="I30" s="24" t="s">
        <v>43</v>
      </c>
      <c r="J30" s="24" t="s">
        <v>117</v>
      </c>
      <c r="K30" s="24" t="s">
        <v>33</v>
      </c>
      <c r="L30" s="33" t="s">
        <v>92</v>
      </c>
      <c r="M30" s="34" t="s">
        <v>49</v>
      </c>
      <c r="N30" s="24" t="s">
        <v>46</v>
      </c>
      <c r="O30" s="33" t="s">
        <v>36</v>
      </c>
      <c r="P30" s="35">
        <v>176991.150442478</v>
      </c>
      <c r="Q30" s="36" t="s">
        <v>28</v>
      </c>
      <c r="R30" s="36" t="s">
        <v>36</v>
      </c>
      <c r="S30" s="35">
        <f t="shared" si="0"/>
        <v>88495.5752212389</v>
      </c>
      <c r="T30" s="36">
        <v>30000</v>
      </c>
      <c r="U30" s="36">
        <v>3</v>
      </c>
      <c r="V30" s="41" t="s">
        <v>37</v>
      </c>
      <c r="W30" s="41" t="s">
        <v>36</v>
      </c>
      <c r="X30" s="34" t="s">
        <v>38</v>
      </c>
      <c r="Y30" s="34"/>
    </row>
    <row r="31" s="13" customFormat="1" ht="108" spans="1:25">
      <c r="A31" s="24">
        <v>29</v>
      </c>
      <c r="B31" s="24" t="s">
        <v>25</v>
      </c>
      <c r="C31" s="25" t="s">
        <v>26</v>
      </c>
      <c r="D31" s="24" t="s">
        <v>27</v>
      </c>
      <c r="E31" s="24">
        <v>100068</v>
      </c>
      <c r="F31" s="26" t="s">
        <v>28</v>
      </c>
      <c r="G31" s="27" t="s">
        <v>118</v>
      </c>
      <c r="H31" s="27" t="s">
        <v>113</v>
      </c>
      <c r="I31" s="24" t="s">
        <v>43</v>
      </c>
      <c r="J31" s="24" t="s">
        <v>48</v>
      </c>
      <c r="K31" s="24" t="s">
        <v>33</v>
      </c>
      <c r="L31" s="33" t="s">
        <v>92</v>
      </c>
      <c r="M31" s="34" t="s">
        <v>119</v>
      </c>
      <c r="N31" s="24" t="s">
        <v>46</v>
      </c>
      <c r="O31" s="33" t="s">
        <v>36</v>
      </c>
      <c r="P31" s="35">
        <v>141592.920353982</v>
      </c>
      <c r="Q31" s="36" t="s">
        <v>28</v>
      </c>
      <c r="R31" s="36" t="s">
        <v>36</v>
      </c>
      <c r="S31" s="35">
        <f t="shared" si="0"/>
        <v>70796.4601769912</v>
      </c>
      <c r="T31" s="36">
        <v>30000</v>
      </c>
      <c r="U31" s="36">
        <v>3</v>
      </c>
      <c r="V31" s="41" t="s">
        <v>37</v>
      </c>
      <c r="W31" s="41" t="s">
        <v>36</v>
      </c>
      <c r="X31" s="34" t="s">
        <v>38</v>
      </c>
      <c r="Y31" s="34"/>
    </row>
    <row r="32" s="13" customFormat="1" ht="108" spans="1:25">
      <c r="A32" s="24">
        <v>30</v>
      </c>
      <c r="B32" s="24" t="s">
        <v>25</v>
      </c>
      <c r="C32" s="25" t="s">
        <v>26</v>
      </c>
      <c r="D32" s="24" t="s">
        <v>27</v>
      </c>
      <c r="E32" s="24">
        <v>100068</v>
      </c>
      <c r="F32" s="26" t="s">
        <v>28</v>
      </c>
      <c r="G32" s="27" t="s">
        <v>120</v>
      </c>
      <c r="H32" s="27" t="s">
        <v>113</v>
      </c>
      <c r="I32" s="24" t="s">
        <v>43</v>
      </c>
      <c r="J32" s="24" t="s">
        <v>51</v>
      </c>
      <c r="K32" s="24" t="s">
        <v>33</v>
      </c>
      <c r="L32" s="33" t="s">
        <v>92</v>
      </c>
      <c r="M32" s="34" t="s">
        <v>70</v>
      </c>
      <c r="N32" s="24" t="s">
        <v>46</v>
      </c>
      <c r="O32" s="33" t="s">
        <v>36</v>
      </c>
      <c r="P32" s="35">
        <v>159292.03539823</v>
      </c>
      <c r="Q32" s="36" t="s">
        <v>28</v>
      </c>
      <c r="R32" s="36" t="s">
        <v>36</v>
      </c>
      <c r="S32" s="35">
        <f t="shared" si="0"/>
        <v>79646.0176991151</v>
      </c>
      <c r="T32" s="36">
        <v>30000</v>
      </c>
      <c r="U32" s="36">
        <v>3</v>
      </c>
      <c r="V32" s="41" t="s">
        <v>37</v>
      </c>
      <c r="W32" s="41" t="s">
        <v>36</v>
      </c>
      <c r="X32" s="34" t="s">
        <v>38</v>
      </c>
      <c r="Y32" s="34"/>
    </row>
    <row r="33" s="13" customFormat="1" ht="94.5" spans="1:25">
      <c r="A33" s="24">
        <v>31</v>
      </c>
      <c r="B33" s="24" t="s">
        <v>25</v>
      </c>
      <c r="C33" s="25" t="s">
        <v>26</v>
      </c>
      <c r="D33" s="24" t="s">
        <v>27</v>
      </c>
      <c r="E33" s="24">
        <v>100068</v>
      </c>
      <c r="F33" s="26" t="s">
        <v>28</v>
      </c>
      <c r="G33" s="27" t="s">
        <v>121</v>
      </c>
      <c r="H33" s="27" t="s">
        <v>113</v>
      </c>
      <c r="I33" s="24" t="s">
        <v>58</v>
      </c>
      <c r="J33" s="24" t="s">
        <v>122</v>
      </c>
      <c r="K33" s="24" t="s">
        <v>33</v>
      </c>
      <c r="L33" s="33">
        <v>6</v>
      </c>
      <c r="M33" s="34" t="s">
        <v>73</v>
      </c>
      <c r="N33" s="24" t="s">
        <v>61</v>
      </c>
      <c r="O33" s="33" t="s">
        <v>36</v>
      </c>
      <c r="P33" s="35">
        <v>132743.362831858</v>
      </c>
      <c r="Q33" s="36" t="s">
        <v>28</v>
      </c>
      <c r="R33" s="36" t="s">
        <v>36</v>
      </c>
      <c r="S33" s="35">
        <f t="shared" si="0"/>
        <v>66371.6814159292</v>
      </c>
      <c r="T33" s="36">
        <v>30000</v>
      </c>
      <c r="U33" s="36">
        <v>3</v>
      </c>
      <c r="V33" s="41" t="s">
        <v>37</v>
      </c>
      <c r="W33" s="41" t="s">
        <v>36</v>
      </c>
      <c r="X33" s="34" t="s">
        <v>38</v>
      </c>
      <c r="Y33" s="34"/>
    </row>
    <row r="34" s="13" customFormat="1" ht="94.5" spans="1:25">
      <c r="A34" s="24">
        <v>32</v>
      </c>
      <c r="B34" s="24" t="s">
        <v>25</v>
      </c>
      <c r="C34" s="25" t="s">
        <v>26</v>
      </c>
      <c r="D34" s="24" t="s">
        <v>27</v>
      </c>
      <c r="E34" s="24">
        <v>100068</v>
      </c>
      <c r="F34" s="26" t="s">
        <v>28</v>
      </c>
      <c r="G34" s="27" t="s">
        <v>123</v>
      </c>
      <c r="H34" s="27" t="s">
        <v>113</v>
      </c>
      <c r="I34" s="24" t="s">
        <v>58</v>
      </c>
      <c r="J34" s="24" t="s">
        <v>124</v>
      </c>
      <c r="K34" s="24" t="s">
        <v>33</v>
      </c>
      <c r="L34" s="33">
        <v>3</v>
      </c>
      <c r="M34" s="34" t="s">
        <v>77</v>
      </c>
      <c r="N34" s="24" t="s">
        <v>61</v>
      </c>
      <c r="O34" s="33" t="s">
        <v>36</v>
      </c>
      <c r="P34" s="35">
        <v>44247.7876106195</v>
      </c>
      <c r="Q34" s="36" t="s">
        <v>28</v>
      </c>
      <c r="R34" s="36" t="s">
        <v>36</v>
      </c>
      <c r="S34" s="35">
        <f t="shared" si="0"/>
        <v>22123.8938053097</v>
      </c>
      <c r="T34" s="36">
        <v>30000</v>
      </c>
      <c r="U34" s="36">
        <v>3</v>
      </c>
      <c r="V34" s="41" t="s">
        <v>37</v>
      </c>
      <c r="W34" s="41" t="s">
        <v>36</v>
      </c>
      <c r="X34" s="34" t="s">
        <v>38</v>
      </c>
      <c r="Y34" s="34"/>
    </row>
    <row r="35" s="13" customFormat="1" ht="94.5" spans="1:25">
      <c r="A35" s="24">
        <v>33</v>
      </c>
      <c r="B35" s="24" t="s">
        <v>25</v>
      </c>
      <c r="C35" s="25" t="s">
        <v>26</v>
      </c>
      <c r="D35" s="24" t="s">
        <v>27</v>
      </c>
      <c r="E35" s="24">
        <v>100068</v>
      </c>
      <c r="F35" s="26" t="s">
        <v>28</v>
      </c>
      <c r="G35" s="27" t="s">
        <v>125</v>
      </c>
      <c r="H35" s="27" t="s">
        <v>113</v>
      </c>
      <c r="I35" s="24" t="s">
        <v>58</v>
      </c>
      <c r="J35" s="24" t="s">
        <v>126</v>
      </c>
      <c r="K35" s="24" t="s">
        <v>33</v>
      </c>
      <c r="L35" s="33">
        <v>3</v>
      </c>
      <c r="M35" s="34" t="s">
        <v>81</v>
      </c>
      <c r="N35" s="24" t="s">
        <v>61</v>
      </c>
      <c r="O35" s="33" t="s">
        <v>36</v>
      </c>
      <c r="P35" s="35">
        <v>44247.7876106195</v>
      </c>
      <c r="Q35" s="36" t="s">
        <v>28</v>
      </c>
      <c r="R35" s="36" t="s">
        <v>36</v>
      </c>
      <c r="S35" s="35">
        <f t="shared" si="0"/>
        <v>22123.8938053097</v>
      </c>
      <c r="T35" s="36">
        <v>30000</v>
      </c>
      <c r="U35" s="36">
        <v>3</v>
      </c>
      <c r="V35" s="41" t="s">
        <v>37</v>
      </c>
      <c r="W35" s="41" t="s">
        <v>36</v>
      </c>
      <c r="X35" s="34" t="s">
        <v>38</v>
      </c>
      <c r="Y35" s="34"/>
    </row>
    <row r="36" s="13" customFormat="1" ht="94.5" spans="1:25">
      <c r="A36" s="24">
        <v>34</v>
      </c>
      <c r="B36" s="24" t="s">
        <v>25</v>
      </c>
      <c r="C36" s="25" t="s">
        <v>26</v>
      </c>
      <c r="D36" s="24" t="s">
        <v>27</v>
      </c>
      <c r="E36" s="24">
        <v>100068</v>
      </c>
      <c r="F36" s="26" t="s">
        <v>28</v>
      </c>
      <c r="G36" s="27" t="s">
        <v>127</v>
      </c>
      <c r="H36" s="27" t="s">
        <v>113</v>
      </c>
      <c r="I36" s="24" t="s">
        <v>58</v>
      </c>
      <c r="J36" s="24" t="s">
        <v>128</v>
      </c>
      <c r="K36" s="24" t="s">
        <v>33</v>
      </c>
      <c r="L36" s="33">
        <v>1</v>
      </c>
      <c r="M36" s="34" t="s">
        <v>129</v>
      </c>
      <c r="N36" s="24" t="s">
        <v>61</v>
      </c>
      <c r="O36" s="33" t="s">
        <v>36</v>
      </c>
      <c r="P36" s="35">
        <v>44247.7876106195</v>
      </c>
      <c r="Q36" s="36" t="s">
        <v>28</v>
      </c>
      <c r="R36" s="36" t="s">
        <v>36</v>
      </c>
      <c r="S36" s="35">
        <f t="shared" si="0"/>
        <v>22123.8938053097</v>
      </c>
      <c r="T36" s="36">
        <v>30000</v>
      </c>
      <c r="U36" s="36">
        <v>3</v>
      </c>
      <c r="V36" s="41" t="s">
        <v>37</v>
      </c>
      <c r="W36" s="41" t="s">
        <v>36</v>
      </c>
      <c r="X36" s="34" t="s">
        <v>38</v>
      </c>
      <c r="Y36" s="34"/>
    </row>
    <row r="37" s="13" customFormat="1" ht="108" spans="1:25">
      <c r="A37" s="24">
        <v>35</v>
      </c>
      <c r="B37" s="24" t="s">
        <v>25</v>
      </c>
      <c r="C37" s="25" t="s">
        <v>26</v>
      </c>
      <c r="D37" s="24" t="s">
        <v>27</v>
      </c>
      <c r="E37" s="24">
        <v>100068</v>
      </c>
      <c r="F37" s="26" t="s">
        <v>28</v>
      </c>
      <c r="G37" s="27" t="s">
        <v>130</v>
      </c>
      <c r="H37" s="27" t="s">
        <v>113</v>
      </c>
      <c r="I37" s="24" t="s">
        <v>53</v>
      </c>
      <c r="J37" s="24" t="s">
        <v>54</v>
      </c>
      <c r="K37" s="24" t="s">
        <v>33</v>
      </c>
      <c r="L37" s="33">
        <v>1</v>
      </c>
      <c r="M37" s="34" t="s">
        <v>86</v>
      </c>
      <c r="N37" s="24" t="s">
        <v>56</v>
      </c>
      <c r="O37" s="33" t="s">
        <v>36</v>
      </c>
      <c r="P37" s="35">
        <v>132743.362831858</v>
      </c>
      <c r="Q37" s="36" t="s">
        <v>28</v>
      </c>
      <c r="R37" s="36" t="s">
        <v>36</v>
      </c>
      <c r="S37" s="35">
        <f t="shared" si="0"/>
        <v>66371.6814159292</v>
      </c>
      <c r="T37" s="36">
        <v>30000</v>
      </c>
      <c r="U37" s="36">
        <v>3</v>
      </c>
      <c r="V37" s="41" t="s">
        <v>37</v>
      </c>
      <c r="W37" s="41" t="s">
        <v>36</v>
      </c>
      <c r="X37" s="34" t="s">
        <v>38</v>
      </c>
      <c r="Y37" s="34"/>
    </row>
    <row r="38" s="13" customFormat="1" ht="94.5" spans="1:25">
      <c r="A38" s="24">
        <v>36</v>
      </c>
      <c r="B38" s="24" t="s">
        <v>25</v>
      </c>
      <c r="C38" s="25" t="s">
        <v>26</v>
      </c>
      <c r="D38" s="24" t="s">
        <v>27</v>
      </c>
      <c r="E38" s="24">
        <v>100068</v>
      </c>
      <c r="F38" s="26" t="s">
        <v>28</v>
      </c>
      <c r="G38" s="27" t="s">
        <v>131</v>
      </c>
      <c r="H38" s="27" t="s">
        <v>113</v>
      </c>
      <c r="I38" s="24" t="s">
        <v>75</v>
      </c>
      <c r="J38" s="24" t="s">
        <v>132</v>
      </c>
      <c r="K38" s="24" t="s">
        <v>33</v>
      </c>
      <c r="L38" s="33">
        <v>1</v>
      </c>
      <c r="M38" s="34" t="s">
        <v>90</v>
      </c>
      <c r="N38" s="24" t="s">
        <v>78</v>
      </c>
      <c r="O38" s="33" t="s">
        <v>36</v>
      </c>
      <c r="P38" s="35">
        <v>221238.938053097</v>
      </c>
      <c r="Q38" s="36" t="s">
        <v>28</v>
      </c>
      <c r="R38" s="36" t="s">
        <v>36</v>
      </c>
      <c r="S38" s="35">
        <f t="shared" si="0"/>
        <v>110619.469026549</v>
      </c>
      <c r="T38" s="36">
        <v>30000</v>
      </c>
      <c r="U38" s="36">
        <v>3</v>
      </c>
      <c r="V38" s="41" t="s">
        <v>37</v>
      </c>
      <c r="W38" s="41" t="s">
        <v>36</v>
      </c>
      <c r="X38" s="34" t="s">
        <v>38</v>
      </c>
      <c r="Y38" s="34"/>
    </row>
    <row r="39" s="13" customFormat="1" ht="94.5" spans="1:25">
      <c r="A39" s="24">
        <v>37</v>
      </c>
      <c r="B39" s="24" t="s">
        <v>25</v>
      </c>
      <c r="C39" s="25" t="s">
        <v>26</v>
      </c>
      <c r="D39" s="24" t="s">
        <v>27</v>
      </c>
      <c r="E39" s="24">
        <v>100068</v>
      </c>
      <c r="F39" s="26" t="s">
        <v>28</v>
      </c>
      <c r="G39" s="27" t="s">
        <v>133</v>
      </c>
      <c r="H39" s="27" t="s">
        <v>113</v>
      </c>
      <c r="I39" s="24" t="s">
        <v>75</v>
      </c>
      <c r="J39" s="24" t="s">
        <v>76</v>
      </c>
      <c r="K39" s="24" t="s">
        <v>33</v>
      </c>
      <c r="L39" s="33">
        <v>1</v>
      </c>
      <c r="M39" s="34" t="s">
        <v>93</v>
      </c>
      <c r="N39" s="24" t="s">
        <v>78</v>
      </c>
      <c r="O39" s="33" t="s">
        <v>36</v>
      </c>
      <c r="P39" s="35">
        <v>159292.03539823</v>
      </c>
      <c r="Q39" s="36" t="s">
        <v>28</v>
      </c>
      <c r="R39" s="36" t="s">
        <v>36</v>
      </c>
      <c r="S39" s="35">
        <f t="shared" si="0"/>
        <v>79646.0176991151</v>
      </c>
      <c r="T39" s="36">
        <v>30000</v>
      </c>
      <c r="U39" s="36">
        <v>3</v>
      </c>
      <c r="V39" s="41" t="s">
        <v>37</v>
      </c>
      <c r="W39" s="41" t="s">
        <v>36</v>
      </c>
      <c r="X39" s="34" t="s">
        <v>38</v>
      </c>
      <c r="Y39" s="34"/>
    </row>
    <row r="40" s="13" customFormat="1" ht="94.5" spans="1:25">
      <c r="A40" s="24">
        <v>38</v>
      </c>
      <c r="B40" s="24" t="s">
        <v>25</v>
      </c>
      <c r="C40" s="25" t="s">
        <v>26</v>
      </c>
      <c r="D40" s="24" t="s">
        <v>27</v>
      </c>
      <c r="E40" s="24">
        <v>100068</v>
      </c>
      <c r="F40" s="26" t="s">
        <v>28</v>
      </c>
      <c r="G40" s="27" t="s">
        <v>134</v>
      </c>
      <c r="H40" s="27" t="s">
        <v>113</v>
      </c>
      <c r="I40" s="24" t="s">
        <v>75</v>
      </c>
      <c r="J40" s="24" t="s">
        <v>80</v>
      </c>
      <c r="K40" s="24" t="s">
        <v>33</v>
      </c>
      <c r="L40" s="33">
        <v>1</v>
      </c>
      <c r="M40" s="34" t="s">
        <v>95</v>
      </c>
      <c r="N40" s="24" t="s">
        <v>78</v>
      </c>
      <c r="O40" s="33" t="s">
        <v>36</v>
      </c>
      <c r="P40" s="35">
        <v>70796.4601769912</v>
      </c>
      <c r="Q40" s="36" t="s">
        <v>28</v>
      </c>
      <c r="R40" s="36" t="s">
        <v>36</v>
      </c>
      <c r="S40" s="35">
        <f t="shared" si="0"/>
        <v>35398.2300884956</v>
      </c>
      <c r="T40" s="36">
        <v>30000</v>
      </c>
      <c r="U40" s="36">
        <v>3</v>
      </c>
      <c r="V40" s="41" t="s">
        <v>37</v>
      </c>
      <c r="W40" s="41" t="s">
        <v>36</v>
      </c>
      <c r="X40" s="34" t="s">
        <v>38</v>
      </c>
      <c r="Y40" s="34"/>
    </row>
    <row r="41" s="13" customFormat="1" ht="94.5" spans="1:25">
      <c r="A41" s="24">
        <v>39</v>
      </c>
      <c r="B41" s="24" t="s">
        <v>25</v>
      </c>
      <c r="C41" s="25" t="s">
        <v>26</v>
      </c>
      <c r="D41" s="24" t="s">
        <v>27</v>
      </c>
      <c r="E41" s="24">
        <v>100068</v>
      </c>
      <c r="F41" s="26" t="s">
        <v>28</v>
      </c>
      <c r="G41" s="27" t="s">
        <v>135</v>
      </c>
      <c r="H41" s="27" t="s">
        <v>113</v>
      </c>
      <c r="I41" s="24" t="s">
        <v>75</v>
      </c>
      <c r="J41" s="24" t="s">
        <v>107</v>
      </c>
      <c r="K41" s="24" t="s">
        <v>33</v>
      </c>
      <c r="L41" s="33">
        <v>1</v>
      </c>
      <c r="M41" s="34" t="s">
        <v>136</v>
      </c>
      <c r="N41" s="24" t="s">
        <v>78</v>
      </c>
      <c r="O41" s="33" t="s">
        <v>36</v>
      </c>
      <c r="P41" s="35">
        <v>44247.7876106195</v>
      </c>
      <c r="Q41" s="36" t="s">
        <v>28</v>
      </c>
      <c r="R41" s="36" t="s">
        <v>36</v>
      </c>
      <c r="S41" s="35">
        <f t="shared" si="0"/>
        <v>22123.8938053097</v>
      </c>
      <c r="T41" s="36">
        <v>30000</v>
      </c>
      <c r="U41" s="36">
        <v>3</v>
      </c>
      <c r="V41" s="41" t="s">
        <v>37</v>
      </c>
      <c r="W41" s="41" t="s">
        <v>36</v>
      </c>
      <c r="X41" s="34" t="s">
        <v>38</v>
      </c>
      <c r="Y41" s="34"/>
    </row>
    <row r="42" s="13" customFormat="1" ht="94.5" spans="1:25">
      <c r="A42" s="24">
        <v>40</v>
      </c>
      <c r="B42" s="24" t="s">
        <v>25</v>
      </c>
      <c r="C42" s="25" t="s">
        <v>26</v>
      </c>
      <c r="D42" s="24" t="s">
        <v>27</v>
      </c>
      <c r="E42" s="24">
        <v>100068</v>
      </c>
      <c r="F42" s="26" t="s">
        <v>28</v>
      </c>
      <c r="G42" s="27" t="s">
        <v>137</v>
      </c>
      <c r="H42" s="27" t="s">
        <v>113</v>
      </c>
      <c r="I42" s="24" t="s">
        <v>75</v>
      </c>
      <c r="J42" s="24" t="s">
        <v>110</v>
      </c>
      <c r="K42" s="24" t="s">
        <v>33</v>
      </c>
      <c r="L42" s="33">
        <v>1</v>
      </c>
      <c r="M42" s="34" t="s">
        <v>138</v>
      </c>
      <c r="N42" s="24" t="s">
        <v>78</v>
      </c>
      <c r="O42" s="33" t="s">
        <v>36</v>
      </c>
      <c r="P42" s="35">
        <v>44247.7876106195</v>
      </c>
      <c r="Q42" s="36" t="s">
        <v>28</v>
      </c>
      <c r="R42" s="36" t="s">
        <v>36</v>
      </c>
      <c r="S42" s="35">
        <f t="shared" si="0"/>
        <v>22123.8938053097</v>
      </c>
      <c r="T42" s="36">
        <v>30000</v>
      </c>
      <c r="U42" s="36">
        <v>3</v>
      </c>
      <c r="V42" s="41" t="s">
        <v>37</v>
      </c>
      <c r="W42" s="41" t="s">
        <v>36</v>
      </c>
      <c r="X42" s="34" t="s">
        <v>38</v>
      </c>
      <c r="Y42" s="34"/>
    </row>
    <row r="43" s="13" customFormat="1" ht="40.5" spans="1:25">
      <c r="A43" s="24">
        <v>41</v>
      </c>
      <c r="B43" s="24" t="s">
        <v>25</v>
      </c>
      <c r="C43" s="25" t="s">
        <v>26</v>
      </c>
      <c r="D43" s="24" t="s">
        <v>27</v>
      </c>
      <c r="E43" s="24">
        <v>100068</v>
      </c>
      <c r="F43" s="26" t="s">
        <v>28</v>
      </c>
      <c r="G43" s="27" t="s">
        <v>139</v>
      </c>
      <c r="H43" s="27" t="s">
        <v>140</v>
      </c>
      <c r="I43" s="24" t="s">
        <v>31</v>
      </c>
      <c r="J43" s="24" t="s">
        <v>32</v>
      </c>
      <c r="K43" s="24" t="s">
        <v>33</v>
      </c>
      <c r="L43" s="33">
        <v>1</v>
      </c>
      <c r="M43" s="34" t="s">
        <v>141</v>
      </c>
      <c r="N43" s="24" t="s">
        <v>35</v>
      </c>
      <c r="O43" s="33" t="s">
        <v>36</v>
      </c>
      <c r="P43" s="35">
        <v>61946.9026548673</v>
      </c>
      <c r="Q43" s="36" t="s">
        <v>28</v>
      </c>
      <c r="R43" s="36" t="s">
        <v>36</v>
      </c>
      <c r="S43" s="35">
        <f t="shared" si="0"/>
        <v>30973.4513274336</v>
      </c>
      <c r="T43" s="36">
        <v>30000</v>
      </c>
      <c r="U43" s="36">
        <v>3</v>
      </c>
      <c r="V43" s="41" t="s">
        <v>37</v>
      </c>
      <c r="W43" s="41" t="s">
        <v>36</v>
      </c>
      <c r="X43" s="34" t="s">
        <v>38</v>
      </c>
      <c r="Y43" s="34"/>
    </row>
    <row r="44" s="13" customFormat="1" ht="40.5" spans="1:25">
      <c r="A44" s="24">
        <v>42</v>
      </c>
      <c r="B44" s="24" t="s">
        <v>25</v>
      </c>
      <c r="C44" s="25" t="s">
        <v>26</v>
      </c>
      <c r="D44" s="24" t="s">
        <v>27</v>
      </c>
      <c r="E44" s="24">
        <v>100068</v>
      </c>
      <c r="F44" s="26" t="s">
        <v>28</v>
      </c>
      <c r="G44" s="27" t="s">
        <v>142</v>
      </c>
      <c r="H44" s="27" t="s">
        <v>140</v>
      </c>
      <c r="I44" s="24" t="s">
        <v>31</v>
      </c>
      <c r="J44" s="24" t="s">
        <v>40</v>
      </c>
      <c r="K44" s="24" t="s">
        <v>33</v>
      </c>
      <c r="L44" s="33">
        <v>1</v>
      </c>
      <c r="M44" s="34" t="s">
        <v>136</v>
      </c>
      <c r="N44" s="24" t="s">
        <v>35</v>
      </c>
      <c r="O44" s="33" t="s">
        <v>36</v>
      </c>
      <c r="P44" s="35">
        <v>44247.7876106195</v>
      </c>
      <c r="Q44" s="36" t="s">
        <v>28</v>
      </c>
      <c r="R44" s="36" t="s">
        <v>36</v>
      </c>
      <c r="S44" s="35">
        <f t="shared" si="0"/>
        <v>22123.8938053097</v>
      </c>
      <c r="T44" s="36">
        <v>30000</v>
      </c>
      <c r="U44" s="36">
        <v>3</v>
      </c>
      <c r="V44" s="41" t="s">
        <v>37</v>
      </c>
      <c r="W44" s="41" t="s">
        <v>36</v>
      </c>
      <c r="X44" s="34" t="s">
        <v>38</v>
      </c>
      <c r="Y44" s="34"/>
    </row>
    <row r="45" s="13" customFormat="1" ht="108" spans="1:25">
      <c r="A45" s="24">
        <v>43</v>
      </c>
      <c r="B45" s="24" t="s">
        <v>25</v>
      </c>
      <c r="C45" s="25" t="s">
        <v>26</v>
      </c>
      <c r="D45" s="24" t="s">
        <v>27</v>
      </c>
      <c r="E45" s="24">
        <v>100068</v>
      </c>
      <c r="F45" s="26" t="s">
        <v>28</v>
      </c>
      <c r="G45" s="27" t="s">
        <v>143</v>
      </c>
      <c r="H45" s="27" t="s">
        <v>140</v>
      </c>
      <c r="I45" s="24" t="s">
        <v>43</v>
      </c>
      <c r="J45" s="24" t="s">
        <v>144</v>
      </c>
      <c r="K45" s="24" t="s">
        <v>33</v>
      </c>
      <c r="L45" s="33" t="s">
        <v>92</v>
      </c>
      <c r="M45" s="34" t="s">
        <v>138</v>
      </c>
      <c r="N45" s="24" t="s">
        <v>46</v>
      </c>
      <c r="O45" s="33" t="s">
        <v>36</v>
      </c>
      <c r="P45" s="35">
        <v>203539.82300885</v>
      </c>
      <c r="Q45" s="36" t="s">
        <v>28</v>
      </c>
      <c r="R45" s="36" t="s">
        <v>36</v>
      </c>
      <c r="S45" s="35">
        <f t="shared" si="0"/>
        <v>101769.911504425</v>
      </c>
      <c r="T45" s="36">
        <v>30000</v>
      </c>
      <c r="U45" s="36">
        <v>3</v>
      </c>
      <c r="V45" s="41" t="s">
        <v>37</v>
      </c>
      <c r="W45" s="41" t="s">
        <v>36</v>
      </c>
      <c r="X45" s="34" t="s">
        <v>38</v>
      </c>
      <c r="Y45" s="34"/>
    </row>
    <row r="46" s="13" customFormat="1" ht="108" spans="1:25">
      <c r="A46" s="24">
        <v>44</v>
      </c>
      <c r="B46" s="24" t="s">
        <v>25</v>
      </c>
      <c r="C46" s="25" t="s">
        <v>26</v>
      </c>
      <c r="D46" s="24" t="s">
        <v>27</v>
      </c>
      <c r="E46" s="24">
        <v>100068</v>
      </c>
      <c r="F46" s="26" t="s">
        <v>28</v>
      </c>
      <c r="G46" s="27" t="s">
        <v>145</v>
      </c>
      <c r="H46" s="27" t="s">
        <v>140</v>
      </c>
      <c r="I46" s="24" t="s">
        <v>43</v>
      </c>
      <c r="J46" s="24" t="s">
        <v>48</v>
      </c>
      <c r="K46" s="24" t="s">
        <v>33</v>
      </c>
      <c r="L46" s="33" t="s">
        <v>92</v>
      </c>
      <c r="M46" s="34" t="s">
        <v>141</v>
      </c>
      <c r="N46" s="24" t="s">
        <v>46</v>
      </c>
      <c r="O46" s="33" t="s">
        <v>36</v>
      </c>
      <c r="P46" s="35">
        <v>132743.362831858</v>
      </c>
      <c r="Q46" s="36" t="s">
        <v>28</v>
      </c>
      <c r="R46" s="36" t="s">
        <v>36</v>
      </c>
      <c r="S46" s="35">
        <f t="shared" si="0"/>
        <v>66371.6814159292</v>
      </c>
      <c r="T46" s="36">
        <v>30000</v>
      </c>
      <c r="U46" s="36">
        <v>3</v>
      </c>
      <c r="V46" s="41" t="s">
        <v>37</v>
      </c>
      <c r="W46" s="41" t="s">
        <v>36</v>
      </c>
      <c r="X46" s="34" t="s">
        <v>38</v>
      </c>
      <c r="Y46" s="34"/>
    </row>
    <row r="47" s="13" customFormat="1" ht="94.5" spans="1:25">
      <c r="A47" s="24">
        <v>45</v>
      </c>
      <c r="B47" s="24" t="s">
        <v>25</v>
      </c>
      <c r="C47" s="25" t="s">
        <v>26</v>
      </c>
      <c r="D47" s="24" t="s">
        <v>27</v>
      </c>
      <c r="E47" s="24">
        <v>100068</v>
      </c>
      <c r="F47" s="26" t="s">
        <v>28</v>
      </c>
      <c r="G47" s="27" t="s">
        <v>146</v>
      </c>
      <c r="H47" s="27" t="s">
        <v>140</v>
      </c>
      <c r="I47" s="24" t="s">
        <v>75</v>
      </c>
      <c r="J47" s="24" t="s">
        <v>76</v>
      </c>
      <c r="K47" s="24" t="s">
        <v>33</v>
      </c>
      <c r="L47" s="33">
        <v>1</v>
      </c>
      <c r="M47" s="34" t="s">
        <v>108</v>
      </c>
      <c r="N47" s="24" t="s">
        <v>78</v>
      </c>
      <c r="O47" s="33" t="s">
        <v>36</v>
      </c>
      <c r="P47" s="35">
        <v>70796.4601769912</v>
      </c>
      <c r="Q47" s="36" t="s">
        <v>28</v>
      </c>
      <c r="R47" s="36" t="s">
        <v>36</v>
      </c>
      <c r="S47" s="35">
        <f t="shared" si="0"/>
        <v>35398.2300884956</v>
      </c>
      <c r="T47" s="36">
        <v>30000</v>
      </c>
      <c r="U47" s="36">
        <v>3</v>
      </c>
      <c r="V47" s="41" t="s">
        <v>37</v>
      </c>
      <c r="W47" s="41" t="s">
        <v>36</v>
      </c>
      <c r="X47" s="34" t="s">
        <v>38</v>
      </c>
      <c r="Y47" s="34"/>
    </row>
    <row r="48" s="13" customFormat="1" ht="94.5" spans="1:25">
      <c r="A48" s="24">
        <v>46</v>
      </c>
      <c r="B48" s="24" t="s">
        <v>25</v>
      </c>
      <c r="C48" s="25" t="s">
        <v>26</v>
      </c>
      <c r="D48" s="24" t="s">
        <v>27</v>
      </c>
      <c r="E48" s="24">
        <v>100068</v>
      </c>
      <c r="F48" s="26" t="s">
        <v>28</v>
      </c>
      <c r="G48" s="27" t="s">
        <v>147</v>
      </c>
      <c r="H48" s="27" t="s">
        <v>140</v>
      </c>
      <c r="I48" s="24" t="s">
        <v>75</v>
      </c>
      <c r="J48" s="24" t="s">
        <v>80</v>
      </c>
      <c r="K48" s="24" t="s">
        <v>33</v>
      </c>
      <c r="L48" s="33">
        <v>1</v>
      </c>
      <c r="M48" s="34" t="s">
        <v>108</v>
      </c>
      <c r="N48" s="24" t="s">
        <v>78</v>
      </c>
      <c r="O48" s="33" t="s">
        <v>36</v>
      </c>
      <c r="P48" s="35">
        <v>70796.4601769912</v>
      </c>
      <c r="Q48" s="36" t="s">
        <v>28</v>
      </c>
      <c r="R48" s="36" t="s">
        <v>36</v>
      </c>
      <c r="S48" s="35">
        <f t="shared" si="0"/>
        <v>35398.2300884956</v>
      </c>
      <c r="T48" s="36">
        <v>30000</v>
      </c>
      <c r="U48" s="36">
        <v>3</v>
      </c>
      <c r="V48" s="41" t="s">
        <v>37</v>
      </c>
      <c r="W48" s="41" t="s">
        <v>36</v>
      </c>
      <c r="X48" s="34" t="s">
        <v>38</v>
      </c>
      <c r="Y48" s="34"/>
    </row>
    <row r="49" s="13" customFormat="1" ht="40.5" spans="1:25">
      <c r="A49" s="24">
        <v>47</v>
      </c>
      <c r="B49" s="24" t="s">
        <v>25</v>
      </c>
      <c r="C49" s="25" t="s">
        <v>26</v>
      </c>
      <c r="D49" s="24" t="s">
        <v>27</v>
      </c>
      <c r="E49" s="24">
        <v>100068</v>
      </c>
      <c r="F49" s="26" t="s">
        <v>28</v>
      </c>
      <c r="G49" s="27" t="s">
        <v>148</v>
      </c>
      <c r="H49" s="27" t="s">
        <v>149</v>
      </c>
      <c r="I49" s="24" t="s">
        <v>43</v>
      </c>
      <c r="J49" s="24" t="s">
        <v>150</v>
      </c>
      <c r="K49" s="24" t="s">
        <v>33</v>
      </c>
      <c r="L49" s="33">
        <v>1</v>
      </c>
      <c r="M49" s="34" t="s">
        <v>41</v>
      </c>
      <c r="N49" s="24" t="s">
        <v>35</v>
      </c>
      <c r="O49" s="33" t="s">
        <v>36</v>
      </c>
      <c r="P49" s="35">
        <v>97345.1327433628</v>
      </c>
      <c r="Q49" s="36" t="s">
        <v>28</v>
      </c>
      <c r="R49" s="36" t="s">
        <v>36</v>
      </c>
      <c r="S49" s="35">
        <f t="shared" si="0"/>
        <v>48672.5663716814</v>
      </c>
      <c r="T49" s="36">
        <v>30000</v>
      </c>
      <c r="U49" s="36">
        <v>3</v>
      </c>
      <c r="V49" s="41" t="s">
        <v>37</v>
      </c>
      <c r="W49" s="41" t="s">
        <v>36</v>
      </c>
      <c r="X49" s="34" t="s">
        <v>38</v>
      </c>
      <c r="Y49" s="34"/>
    </row>
    <row r="50" s="13" customFormat="1" ht="108" spans="1:25">
      <c r="A50" s="24">
        <v>48</v>
      </c>
      <c r="B50" s="24" t="s">
        <v>25</v>
      </c>
      <c r="C50" s="25" t="s">
        <v>26</v>
      </c>
      <c r="D50" s="24" t="s">
        <v>27</v>
      </c>
      <c r="E50" s="24">
        <v>100068</v>
      </c>
      <c r="F50" s="26" t="s">
        <v>28</v>
      </c>
      <c r="G50" s="27" t="s">
        <v>151</v>
      </c>
      <c r="H50" s="27" t="s">
        <v>149</v>
      </c>
      <c r="I50" s="24" t="s">
        <v>43</v>
      </c>
      <c r="J50" s="24" t="s">
        <v>152</v>
      </c>
      <c r="K50" s="24" t="s">
        <v>33</v>
      </c>
      <c r="L50" s="33">
        <v>1</v>
      </c>
      <c r="M50" s="34" t="s">
        <v>45</v>
      </c>
      <c r="N50" s="24" t="s">
        <v>46</v>
      </c>
      <c r="O50" s="33" t="s">
        <v>36</v>
      </c>
      <c r="P50" s="35">
        <v>194690.265486726</v>
      </c>
      <c r="Q50" s="36" t="s">
        <v>28</v>
      </c>
      <c r="R50" s="36" t="s">
        <v>36</v>
      </c>
      <c r="S50" s="35">
        <f t="shared" si="0"/>
        <v>97345.1327433628</v>
      </c>
      <c r="T50" s="36">
        <v>30000</v>
      </c>
      <c r="U50" s="36">
        <v>3</v>
      </c>
      <c r="V50" s="41" t="s">
        <v>37</v>
      </c>
      <c r="W50" s="41" t="s">
        <v>36</v>
      </c>
      <c r="X50" s="34" t="s">
        <v>38</v>
      </c>
      <c r="Y50" s="34"/>
    </row>
    <row r="51" s="13" customFormat="1" ht="108" spans="1:25">
      <c r="A51" s="24">
        <v>49</v>
      </c>
      <c r="B51" s="24" t="s">
        <v>25</v>
      </c>
      <c r="C51" s="25" t="s">
        <v>26</v>
      </c>
      <c r="D51" s="24" t="s">
        <v>27</v>
      </c>
      <c r="E51" s="24">
        <v>100068</v>
      </c>
      <c r="F51" s="26" t="s">
        <v>28</v>
      </c>
      <c r="G51" s="27" t="s">
        <v>153</v>
      </c>
      <c r="H51" s="27" t="s">
        <v>149</v>
      </c>
      <c r="I51" s="24" t="s">
        <v>43</v>
      </c>
      <c r="J51" s="24" t="s">
        <v>154</v>
      </c>
      <c r="K51" s="24" t="s">
        <v>33</v>
      </c>
      <c r="L51" s="33">
        <v>1</v>
      </c>
      <c r="M51" s="34" t="s">
        <v>49</v>
      </c>
      <c r="N51" s="24" t="s">
        <v>46</v>
      </c>
      <c r="O51" s="33" t="s">
        <v>36</v>
      </c>
      <c r="P51" s="35">
        <v>4424.77876106195</v>
      </c>
      <c r="Q51" s="36" t="s">
        <v>28</v>
      </c>
      <c r="R51" s="36" t="s">
        <v>36</v>
      </c>
      <c r="S51" s="35">
        <f t="shared" si="0"/>
        <v>2212.38938053097</v>
      </c>
      <c r="T51" s="36">
        <v>30000</v>
      </c>
      <c r="U51" s="36">
        <v>3</v>
      </c>
      <c r="V51" s="41" t="s">
        <v>37</v>
      </c>
      <c r="W51" s="41" t="s">
        <v>36</v>
      </c>
      <c r="X51" s="34" t="s">
        <v>38</v>
      </c>
      <c r="Y51" s="34"/>
    </row>
    <row r="52" s="13" customFormat="1" ht="108" spans="1:25">
      <c r="A52" s="24">
        <v>50</v>
      </c>
      <c r="B52" s="24" t="s">
        <v>25</v>
      </c>
      <c r="C52" s="25" t="s">
        <v>26</v>
      </c>
      <c r="D52" s="24" t="s">
        <v>27</v>
      </c>
      <c r="E52" s="24">
        <v>100068</v>
      </c>
      <c r="F52" s="26" t="s">
        <v>28</v>
      </c>
      <c r="G52" s="27" t="s">
        <v>155</v>
      </c>
      <c r="H52" s="27" t="s">
        <v>149</v>
      </c>
      <c r="I52" s="24" t="s">
        <v>43</v>
      </c>
      <c r="J52" s="24" t="s">
        <v>156</v>
      </c>
      <c r="K52" s="24" t="s">
        <v>33</v>
      </c>
      <c r="L52" s="33">
        <v>1</v>
      </c>
      <c r="M52" s="34" t="s">
        <v>49</v>
      </c>
      <c r="N52" s="24" t="s">
        <v>46</v>
      </c>
      <c r="O52" s="33" t="s">
        <v>36</v>
      </c>
      <c r="P52" s="35">
        <v>44247.7876106195</v>
      </c>
      <c r="Q52" s="36" t="s">
        <v>28</v>
      </c>
      <c r="R52" s="36" t="s">
        <v>36</v>
      </c>
      <c r="S52" s="35">
        <f t="shared" si="0"/>
        <v>22123.8938053097</v>
      </c>
      <c r="T52" s="36">
        <v>30000</v>
      </c>
      <c r="U52" s="36">
        <v>3</v>
      </c>
      <c r="V52" s="41" t="s">
        <v>37</v>
      </c>
      <c r="W52" s="41" t="s">
        <v>36</v>
      </c>
      <c r="X52" s="34" t="s">
        <v>38</v>
      </c>
      <c r="Y52" s="34"/>
    </row>
    <row r="53" s="13" customFormat="1" ht="108" spans="1:25">
      <c r="A53" s="24">
        <v>51</v>
      </c>
      <c r="B53" s="24" t="s">
        <v>25</v>
      </c>
      <c r="C53" s="25" t="s">
        <v>26</v>
      </c>
      <c r="D53" s="24" t="s">
        <v>27</v>
      </c>
      <c r="E53" s="24">
        <v>100068</v>
      </c>
      <c r="F53" s="26" t="s">
        <v>28</v>
      </c>
      <c r="G53" s="27" t="s">
        <v>157</v>
      </c>
      <c r="H53" s="27" t="s">
        <v>149</v>
      </c>
      <c r="I53" s="24" t="s">
        <v>43</v>
      </c>
      <c r="J53" s="24" t="s">
        <v>158</v>
      </c>
      <c r="K53" s="24" t="s">
        <v>33</v>
      </c>
      <c r="L53" s="33">
        <v>1</v>
      </c>
      <c r="M53" s="34" t="s">
        <v>55</v>
      </c>
      <c r="N53" s="24" t="s">
        <v>56</v>
      </c>
      <c r="O53" s="33" t="s">
        <v>36</v>
      </c>
      <c r="P53" s="35">
        <v>4424.77876106195</v>
      </c>
      <c r="Q53" s="36" t="s">
        <v>28</v>
      </c>
      <c r="R53" s="36" t="s">
        <v>36</v>
      </c>
      <c r="S53" s="35">
        <f t="shared" si="0"/>
        <v>2212.38938053097</v>
      </c>
      <c r="T53" s="36">
        <v>30000</v>
      </c>
      <c r="U53" s="36">
        <v>3</v>
      </c>
      <c r="V53" s="41" t="s">
        <v>37</v>
      </c>
      <c r="W53" s="41" t="s">
        <v>36</v>
      </c>
      <c r="X53" s="34" t="s">
        <v>38</v>
      </c>
      <c r="Y53" s="34"/>
    </row>
    <row r="54" s="13" customFormat="1" ht="94.5" spans="1:25">
      <c r="A54" s="24">
        <v>52</v>
      </c>
      <c r="B54" s="24" t="s">
        <v>25</v>
      </c>
      <c r="C54" s="25" t="s">
        <v>26</v>
      </c>
      <c r="D54" s="24" t="s">
        <v>27</v>
      </c>
      <c r="E54" s="24">
        <v>100068</v>
      </c>
      <c r="F54" s="26" t="s">
        <v>28</v>
      </c>
      <c r="G54" s="27" t="s">
        <v>159</v>
      </c>
      <c r="H54" s="27" t="s">
        <v>149</v>
      </c>
      <c r="I54" s="24" t="s">
        <v>43</v>
      </c>
      <c r="J54" s="24" t="s">
        <v>160</v>
      </c>
      <c r="K54" s="24" t="s">
        <v>33</v>
      </c>
      <c r="L54" s="33">
        <v>1</v>
      </c>
      <c r="M54" s="34" t="s">
        <v>161</v>
      </c>
      <c r="N54" s="24" t="s">
        <v>61</v>
      </c>
      <c r="O54" s="33" t="s">
        <v>36</v>
      </c>
      <c r="P54" s="35">
        <v>88495.5752212389</v>
      </c>
      <c r="Q54" s="36" t="s">
        <v>28</v>
      </c>
      <c r="R54" s="36" t="s">
        <v>36</v>
      </c>
      <c r="S54" s="35">
        <f t="shared" si="0"/>
        <v>44247.7876106195</v>
      </c>
      <c r="T54" s="36">
        <v>30000</v>
      </c>
      <c r="U54" s="36">
        <v>3</v>
      </c>
      <c r="V54" s="41" t="s">
        <v>37</v>
      </c>
      <c r="W54" s="41" t="s">
        <v>36</v>
      </c>
      <c r="X54" s="34" t="s">
        <v>38</v>
      </c>
      <c r="Y54" s="34"/>
    </row>
    <row r="55" s="13" customFormat="1" ht="94.5" spans="1:25">
      <c r="A55" s="24">
        <v>53</v>
      </c>
      <c r="B55" s="24" t="s">
        <v>25</v>
      </c>
      <c r="C55" s="25" t="s">
        <v>26</v>
      </c>
      <c r="D55" s="24" t="s">
        <v>27</v>
      </c>
      <c r="E55" s="24">
        <v>100068</v>
      </c>
      <c r="F55" s="26" t="s">
        <v>28</v>
      </c>
      <c r="G55" s="27" t="s">
        <v>162</v>
      </c>
      <c r="H55" s="27" t="s">
        <v>149</v>
      </c>
      <c r="I55" s="24" t="s">
        <v>43</v>
      </c>
      <c r="J55" s="24" t="s">
        <v>163</v>
      </c>
      <c r="K55" s="24" t="s">
        <v>33</v>
      </c>
      <c r="L55" s="33">
        <v>1</v>
      </c>
      <c r="M55" s="34" t="s">
        <v>161</v>
      </c>
      <c r="N55" s="24" t="s">
        <v>61</v>
      </c>
      <c r="O55" s="33" t="s">
        <v>36</v>
      </c>
      <c r="P55" s="35">
        <v>88495.5752212389</v>
      </c>
      <c r="Q55" s="36" t="s">
        <v>28</v>
      </c>
      <c r="R55" s="36" t="s">
        <v>36</v>
      </c>
      <c r="S55" s="35">
        <f t="shared" si="0"/>
        <v>44247.7876106195</v>
      </c>
      <c r="T55" s="36">
        <v>30000</v>
      </c>
      <c r="U55" s="36">
        <v>3</v>
      </c>
      <c r="V55" s="41" t="s">
        <v>37</v>
      </c>
      <c r="W55" s="41" t="s">
        <v>36</v>
      </c>
      <c r="X55" s="34" t="s">
        <v>38</v>
      </c>
      <c r="Y55" s="34"/>
    </row>
    <row r="56" s="13" customFormat="1" ht="94.5" spans="1:25">
      <c r="A56" s="24">
        <v>54</v>
      </c>
      <c r="B56" s="24" t="s">
        <v>25</v>
      </c>
      <c r="C56" s="25" t="s">
        <v>26</v>
      </c>
      <c r="D56" s="24" t="s">
        <v>27</v>
      </c>
      <c r="E56" s="24">
        <v>100068</v>
      </c>
      <c r="F56" s="26" t="s">
        <v>28</v>
      </c>
      <c r="G56" s="27" t="s">
        <v>164</v>
      </c>
      <c r="H56" s="27" t="s">
        <v>149</v>
      </c>
      <c r="I56" s="24" t="s">
        <v>58</v>
      </c>
      <c r="J56" s="24" t="s">
        <v>165</v>
      </c>
      <c r="K56" s="24" t="s">
        <v>33</v>
      </c>
      <c r="L56" s="33">
        <v>3</v>
      </c>
      <c r="M56" s="34" t="s">
        <v>166</v>
      </c>
      <c r="N56" s="24" t="s">
        <v>61</v>
      </c>
      <c r="O56" s="33" t="s">
        <v>36</v>
      </c>
      <c r="P56" s="35">
        <v>132743.362831858</v>
      </c>
      <c r="Q56" s="36" t="s">
        <v>28</v>
      </c>
      <c r="R56" s="36" t="s">
        <v>36</v>
      </c>
      <c r="S56" s="35">
        <f t="shared" si="0"/>
        <v>66371.6814159292</v>
      </c>
      <c r="T56" s="36">
        <v>30000</v>
      </c>
      <c r="U56" s="36">
        <v>3</v>
      </c>
      <c r="V56" s="41" t="s">
        <v>37</v>
      </c>
      <c r="W56" s="41" t="s">
        <v>36</v>
      </c>
      <c r="X56" s="34" t="s">
        <v>38</v>
      </c>
      <c r="Y56" s="34"/>
    </row>
    <row r="57" s="13" customFormat="1" ht="94.5" spans="1:25">
      <c r="A57" s="24">
        <v>55</v>
      </c>
      <c r="B57" s="24" t="s">
        <v>25</v>
      </c>
      <c r="C57" s="25" t="s">
        <v>26</v>
      </c>
      <c r="D57" s="24" t="s">
        <v>27</v>
      </c>
      <c r="E57" s="24">
        <v>100068</v>
      </c>
      <c r="F57" s="26" t="s">
        <v>28</v>
      </c>
      <c r="G57" s="27" t="s">
        <v>167</v>
      </c>
      <c r="H57" s="27" t="s">
        <v>149</v>
      </c>
      <c r="I57" s="24" t="s">
        <v>58</v>
      </c>
      <c r="J57" s="24" t="s">
        <v>168</v>
      </c>
      <c r="K57" s="24" t="s">
        <v>33</v>
      </c>
      <c r="L57" s="33">
        <v>4</v>
      </c>
      <c r="M57" s="34" t="s">
        <v>169</v>
      </c>
      <c r="N57" s="24" t="s">
        <v>61</v>
      </c>
      <c r="O57" s="33" t="s">
        <v>36</v>
      </c>
      <c r="P57" s="35">
        <v>150442.477876106</v>
      </c>
      <c r="Q57" s="36" t="s">
        <v>28</v>
      </c>
      <c r="R57" s="36" t="s">
        <v>36</v>
      </c>
      <c r="S57" s="35">
        <f t="shared" si="0"/>
        <v>75221.2389380531</v>
      </c>
      <c r="T57" s="36">
        <v>30000</v>
      </c>
      <c r="U57" s="36">
        <v>3</v>
      </c>
      <c r="V57" s="41" t="s">
        <v>37</v>
      </c>
      <c r="W57" s="41" t="s">
        <v>36</v>
      </c>
      <c r="X57" s="34" t="s">
        <v>38</v>
      </c>
      <c r="Y57" s="34"/>
    </row>
    <row r="58" s="13" customFormat="1" ht="94.5" spans="1:25">
      <c r="A58" s="24">
        <v>56</v>
      </c>
      <c r="B58" s="24" t="s">
        <v>25</v>
      </c>
      <c r="C58" s="25" t="s">
        <v>26</v>
      </c>
      <c r="D58" s="24" t="s">
        <v>27</v>
      </c>
      <c r="E58" s="24">
        <v>100068</v>
      </c>
      <c r="F58" s="26" t="s">
        <v>28</v>
      </c>
      <c r="G58" s="27" t="s">
        <v>170</v>
      </c>
      <c r="H58" s="27" t="s">
        <v>149</v>
      </c>
      <c r="I58" s="24" t="s">
        <v>58</v>
      </c>
      <c r="J58" s="24" t="s">
        <v>171</v>
      </c>
      <c r="K58" s="24" t="s">
        <v>33</v>
      </c>
      <c r="L58" s="33">
        <v>4</v>
      </c>
      <c r="M58" s="34" t="s">
        <v>172</v>
      </c>
      <c r="N58" s="24" t="s">
        <v>61</v>
      </c>
      <c r="O58" s="33" t="s">
        <v>36</v>
      </c>
      <c r="P58" s="35">
        <v>141592.920353982</v>
      </c>
      <c r="Q58" s="36" t="s">
        <v>28</v>
      </c>
      <c r="R58" s="36" t="s">
        <v>36</v>
      </c>
      <c r="S58" s="35">
        <f t="shared" si="0"/>
        <v>70796.4601769912</v>
      </c>
      <c r="T58" s="36">
        <v>30000</v>
      </c>
      <c r="U58" s="36">
        <v>3</v>
      </c>
      <c r="V58" s="41" t="s">
        <v>37</v>
      </c>
      <c r="W58" s="41" t="s">
        <v>36</v>
      </c>
      <c r="X58" s="34" t="s">
        <v>38</v>
      </c>
      <c r="Y58" s="34"/>
    </row>
    <row r="59" s="13" customFormat="1" ht="94.5" spans="1:25">
      <c r="A59" s="24">
        <v>57</v>
      </c>
      <c r="B59" s="24" t="s">
        <v>25</v>
      </c>
      <c r="C59" s="25" t="s">
        <v>26</v>
      </c>
      <c r="D59" s="24" t="s">
        <v>27</v>
      </c>
      <c r="E59" s="24">
        <v>100068</v>
      </c>
      <c r="F59" s="26" t="s">
        <v>28</v>
      </c>
      <c r="G59" s="27" t="s">
        <v>173</v>
      </c>
      <c r="H59" s="27" t="s">
        <v>149</v>
      </c>
      <c r="I59" s="24" t="s">
        <v>58</v>
      </c>
      <c r="J59" s="24" t="s">
        <v>174</v>
      </c>
      <c r="K59" s="24" t="s">
        <v>33</v>
      </c>
      <c r="L59" s="33">
        <v>8</v>
      </c>
      <c r="M59" s="34" t="s">
        <v>175</v>
      </c>
      <c r="N59" s="24" t="s">
        <v>61</v>
      </c>
      <c r="O59" s="33" t="s">
        <v>36</v>
      </c>
      <c r="P59" s="35">
        <v>88495.5752212389</v>
      </c>
      <c r="Q59" s="36" t="s">
        <v>28</v>
      </c>
      <c r="R59" s="36" t="s">
        <v>36</v>
      </c>
      <c r="S59" s="35">
        <f t="shared" si="0"/>
        <v>44247.7876106195</v>
      </c>
      <c r="T59" s="36">
        <v>30000</v>
      </c>
      <c r="U59" s="36">
        <v>3</v>
      </c>
      <c r="V59" s="41" t="s">
        <v>37</v>
      </c>
      <c r="W59" s="41" t="s">
        <v>36</v>
      </c>
      <c r="X59" s="34" t="s">
        <v>38</v>
      </c>
      <c r="Y59" s="34"/>
    </row>
    <row r="60" s="13" customFormat="1" ht="94.5" spans="1:25">
      <c r="A60" s="24">
        <v>58</v>
      </c>
      <c r="B60" s="24" t="s">
        <v>25</v>
      </c>
      <c r="C60" s="25" t="s">
        <v>26</v>
      </c>
      <c r="D60" s="24" t="s">
        <v>27</v>
      </c>
      <c r="E60" s="24">
        <v>100068</v>
      </c>
      <c r="F60" s="26" t="s">
        <v>28</v>
      </c>
      <c r="G60" s="27" t="s">
        <v>176</v>
      </c>
      <c r="H60" s="27" t="s">
        <v>149</v>
      </c>
      <c r="I60" s="24" t="s">
        <v>58</v>
      </c>
      <c r="J60" s="24" t="s">
        <v>177</v>
      </c>
      <c r="K60" s="24" t="s">
        <v>33</v>
      </c>
      <c r="L60" s="33">
        <v>6</v>
      </c>
      <c r="M60" s="34" t="s">
        <v>178</v>
      </c>
      <c r="N60" s="24" t="s">
        <v>61</v>
      </c>
      <c r="O60" s="33" t="s">
        <v>36</v>
      </c>
      <c r="P60" s="35">
        <v>88495.5752212389</v>
      </c>
      <c r="Q60" s="36" t="s">
        <v>28</v>
      </c>
      <c r="R60" s="36" t="s">
        <v>36</v>
      </c>
      <c r="S60" s="35">
        <f t="shared" si="0"/>
        <v>44247.7876106195</v>
      </c>
      <c r="T60" s="36">
        <v>30000</v>
      </c>
      <c r="U60" s="36">
        <v>3</v>
      </c>
      <c r="V60" s="41" t="s">
        <v>37</v>
      </c>
      <c r="W60" s="41" t="s">
        <v>36</v>
      </c>
      <c r="X60" s="34" t="s">
        <v>38</v>
      </c>
      <c r="Y60" s="34"/>
    </row>
    <row r="61" s="13" customFormat="1" ht="94.5" spans="1:25">
      <c r="A61" s="24">
        <v>59</v>
      </c>
      <c r="B61" s="24" t="s">
        <v>25</v>
      </c>
      <c r="C61" s="25" t="s">
        <v>26</v>
      </c>
      <c r="D61" s="24" t="s">
        <v>27</v>
      </c>
      <c r="E61" s="24">
        <v>100068</v>
      </c>
      <c r="F61" s="26" t="s">
        <v>28</v>
      </c>
      <c r="G61" s="27" t="s">
        <v>179</v>
      </c>
      <c r="H61" s="27" t="s">
        <v>149</v>
      </c>
      <c r="I61" s="24" t="s">
        <v>58</v>
      </c>
      <c r="J61" s="24" t="s">
        <v>180</v>
      </c>
      <c r="K61" s="24" t="s">
        <v>33</v>
      </c>
      <c r="L61" s="33">
        <v>6</v>
      </c>
      <c r="M61" s="34" t="s">
        <v>181</v>
      </c>
      <c r="N61" s="24" t="s">
        <v>61</v>
      </c>
      <c r="O61" s="33" t="s">
        <v>36</v>
      </c>
      <c r="P61" s="35">
        <v>132743.362831858</v>
      </c>
      <c r="Q61" s="36" t="s">
        <v>28</v>
      </c>
      <c r="R61" s="36" t="s">
        <v>36</v>
      </c>
      <c r="S61" s="35">
        <f t="shared" si="0"/>
        <v>66371.6814159292</v>
      </c>
      <c r="T61" s="36">
        <v>30000</v>
      </c>
      <c r="U61" s="36">
        <v>3</v>
      </c>
      <c r="V61" s="41" t="s">
        <v>37</v>
      </c>
      <c r="W61" s="41" t="s">
        <v>36</v>
      </c>
      <c r="X61" s="34" t="s">
        <v>38</v>
      </c>
      <c r="Y61" s="34"/>
    </row>
    <row r="62" s="13" customFormat="1" ht="108" spans="1:25">
      <c r="A62" s="24">
        <v>60</v>
      </c>
      <c r="B62" s="24" t="s">
        <v>25</v>
      </c>
      <c r="C62" s="25" t="s">
        <v>26</v>
      </c>
      <c r="D62" s="24" t="s">
        <v>27</v>
      </c>
      <c r="E62" s="24">
        <v>100068</v>
      </c>
      <c r="F62" s="26" t="s">
        <v>28</v>
      </c>
      <c r="G62" s="27" t="s">
        <v>182</v>
      </c>
      <c r="H62" s="27" t="s">
        <v>149</v>
      </c>
      <c r="I62" s="24" t="s">
        <v>53</v>
      </c>
      <c r="J62" s="24" t="s">
        <v>54</v>
      </c>
      <c r="K62" s="24" t="s">
        <v>33</v>
      </c>
      <c r="L62" s="33">
        <v>1</v>
      </c>
      <c r="M62" s="34" t="s">
        <v>183</v>
      </c>
      <c r="N62" s="24" t="s">
        <v>56</v>
      </c>
      <c r="O62" s="33" t="s">
        <v>36</v>
      </c>
      <c r="P62" s="35">
        <v>115044.247787611</v>
      </c>
      <c r="Q62" s="36" t="s">
        <v>28</v>
      </c>
      <c r="R62" s="36" t="s">
        <v>36</v>
      </c>
      <c r="S62" s="35">
        <f t="shared" si="0"/>
        <v>57522.1238938053</v>
      </c>
      <c r="T62" s="36">
        <v>30000</v>
      </c>
      <c r="U62" s="36">
        <v>3</v>
      </c>
      <c r="V62" s="41" t="s">
        <v>37</v>
      </c>
      <c r="W62" s="41" t="s">
        <v>36</v>
      </c>
      <c r="X62" s="34" t="s">
        <v>38</v>
      </c>
      <c r="Y62" s="34"/>
    </row>
    <row r="63" s="13" customFormat="1" ht="94.5" spans="1:25">
      <c r="A63" s="24">
        <v>61</v>
      </c>
      <c r="B63" s="24" t="s">
        <v>25</v>
      </c>
      <c r="C63" s="25" t="s">
        <v>26</v>
      </c>
      <c r="D63" s="24" t="s">
        <v>27</v>
      </c>
      <c r="E63" s="24">
        <v>100068</v>
      </c>
      <c r="F63" s="26" t="s">
        <v>28</v>
      </c>
      <c r="G63" s="27" t="s">
        <v>184</v>
      </c>
      <c r="H63" s="27" t="s">
        <v>149</v>
      </c>
      <c r="I63" s="24" t="s">
        <v>75</v>
      </c>
      <c r="J63" s="24" t="s">
        <v>132</v>
      </c>
      <c r="K63" s="24" t="s">
        <v>33</v>
      </c>
      <c r="L63" s="33">
        <v>1</v>
      </c>
      <c r="M63" s="34" t="s">
        <v>185</v>
      </c>
      <c r="N63" s="24" t="s">
        <v>78</v>
      </c>
      <c r="O63" s="33" t="s">
        <v>36</v>
      </c>
      <c r="P63" s="35">
        <v>159292.03539823</v>
      </c>
      <c r="Q63" s="36" t="s">
        <v>28</v>
      </c>
      <c r="R63" s="36" t="s">
        <v>36</v>
      </c>
      <c r="S63" s="35">
        <f t="shared" si="0"/>
        <v>79646.0176991151</v>
      </c>
      <c r="T63" s="36">
        <v>30000</v>
      </c>
      <c r="U63" s="36">
        <v>3</v>
      </c>
      <c r="V63" s="41" t="s">
        <v>37</v>
      </c>
      <c r="W63" s="41" t="s">
        <v>36</v>
      </c>
      <c r="X63" s="34" t="s">
        <v>38</v>
      </c>
      <c r="Y63" s="34"/>
    </row>
    <row r="64" spans="1:16">
      <c r="A64" s="17"/>
      <c r="B64" s="17"/>
      <c r="C64" s="17"/>
      <c r="D64" s="17"/>
      <c r="E64" s="17"/>
      <c r="F64" s="28"/>
      <c r="G64" s="17"/>
      <c r="H64" s="17"/>
      <c r="I64" s="17"/>
      <c r="J64" s="17"/>
      <c r="K64" s="17"/>
      <c r="L64" s="18"/>
      <c r="M64" s="17"/>
      <c r="N64" s="17"/>
      <c r="O64" s="17"/>
      <c r="P64" s="17"/>
    </row>
    <row r="65" spans="1:16">
      <c r="A65" s="17"/>
      <c r="B65" s="17"/>
      <c r="C65" s="17"/>
      <c r="D65" s="17"/>
      <c r="E65" s="17"/>
      <c r="F65" s="28"/>
      <c r="G65" s="17"/>
      <c r="H65" s="17"/>
      <c r="I65" s="17"/>
      <c r="J65" s="17"/>
      <c r="K65" s="17"/>
      <c r="L65" s="18"/>
      <c r="M65" s="17"/>
      <c r="N65" s="17"/>
      <c r="O65" s="17"/>
      <c r="P65" s="17"/>
    </row>
    <row r="66" spans="1:16">
      <c r="A66" s="17"/>
      <c r="B66" s="17"/>
      <c r="C66" s="17"/>
      <c r="D66" s="17"/>
      <c r="E66" s="17"/>
      <c r="F66" s="28"/>
      <c r="G66" s="17"/>
      <c r="H66" s="17"/>
      <c r="I66" s="17"/>
      <c r="J66" s="17"/>
      <c r="K66" s="17"/>
      <c r="L66" s="18"/>
      <c r="M66" s="17"/>
      <c r="N66" s="17"/>
      <c r="O66" s="17"/>
      <c r="P66" s="17"/>
    </row>
    <row r="67" spans="1:16">
      <c r="A67" s="17"/>
      <c r="B67" s="17"/>
      <c r="C67" s="17"/>
      <c r="D67" s="17"/>
      <c r="E67" s="17"/>
      <c r="F67" s="28"/>
      <c r="G67" s="17"/>
      <c r="H67" s="17"/>
      <c r="I67" s="17"/>
      <c r="J67" s="17"/>
      <c r="K67" s="17"/>
      <c r="L67" s="18"/>
      <c r="M67" s="17"/>
      <c r="N67" s="17"/>
      <c r="O67" s="17"/>
      <c r="P67" s="17"/>
    </row>
    <row r="68" spans="1:16">
      <c r="A68" s="17"/>
      <c r="B68" s="17"/>
      <c r="C68" s="17"/>
      <c r="D68" s="17"/>
      <c r="E68" s="17"/>
      <c r="F68" s="28"/>
      <c r="G68" s="17"/>
      <c r="H68" s="17"/>
      <c r="I68" s="17"/>
      <c r="J68" s="17"/>
      <c r="K68" s="17"/>
      <c r="L68" s="18"/>
      <c r="M68" s="17"/>
      <c r="N68" s="17"/>
      <c r="O68" s="17"/>
      <c r="P68" s="17"/>
    </row>
    <row r="69" spans="1:16">
      <c r="A69" s="17"/>
      <c r="B69" s="17"/>
      <c r="C69" s="17"/>
      <c r="D69" s="17"/>
      <c r="E69" s="17"/>
      <c r="F69" s="28"/>
      <c r="G69" s="17"/>
      <c r="H69" s="17"/>
      <c r="I69" s="17"/>
      <c r="J69" s="17"/>
      <c r="K69" s="17"/>
      <c r="L69" s="18"/>
      <c r="M69" s="17"/>
      <c r="N69" s="17"/>
      <c r="O69" s="17"/>
      <c r="P69" s="17"/>
    </row>
    <row r="70" spans="1:16">
      <c r="A70" s="17"/>
      <c r="B70" s="17"/>
      <c r="C70" s="17"/>
      <c r="D70" s="17"/>
      <c r="E70" s="17"/>
      <c r="F70" s="28"/>
      <c r="G70" s="17"/>
      <c r="H70" s="17"/>
      <c r="I70" s="17"/>
      <c r="J70" s="17"/>
      <c r="K70" s="17"/>
      <c r="L70" s="18"/>
      <c r="M70" s="17"/>
      <c r="N70" s="17"/>
      <c r="O70" s="17"/>
      <c r="P70" s="17"/>
    </row>
    <row r="71" spans="1:16">
      <c r="A71" s="17"/>
      <c r="B71" s="17"/>
      <c r="C71" s="17"/>
      <c r="D71" s="17"/>
      <c r="E71" s="17"/>
      <c r="F71" s="28"/>
      <c r="G71" s="17"/>
      <c r="H71" s="17"/>
      <c r="I71" s="17"/>
      <c r="J71" s="17"/>
      <c r="K71" s="17"/>
      <c r="L71" s="18"/>
      <c r="M71" s="17"/>
      <c r="N71" s="17"/>
      <c r="O71" s="17"/>
      <c r="P71" s="17"/>
    </row>
    <row r="72" spans="1:16">
      <c r="A72" s="17"/>
      <c r="B72" s="17"/>
      <c r="C72" s="17"/>
      <c r="D72" s="17"/>
      <c r="E72" s="17"/>
      <c r="F72" s="28"/>
      <c r="G72" s="17"/>
      <c r="H72" s="17"/>
      <c r="I72" s="17"/>
      <c r="J72" s="17"/>
      <c r="K72" s="17"/>
      <c r="L72" s="18"/>
      <c r="M72" s="17"/>
      <c r="N72" s="17"/>
      <c r="O72" s="17"/>
      <c r="P72" s="17"/>
    </row>
    <row r="73" spans="1:16">
      <c r="A73" s="17"/>
      <c r="B73" s="17"/>
      <c r="C73" s="17"/>
      <c r="D73" s="17"/>
      <c r="E73" s="17"/>
      <c r="F73" s="28"/>
      <c r="G73" s="17"/>
      <c r="H73" s="17"/>
      <c r="I73" s="17"/>
      <c r="J73" s="17"/>
      <c r="K73" s="17"/>
      <c r="L73" s="18"/>
      <c r="M73" s="17"/>
      <c r="N73" s="17"/>
      <c r="O73" s="17"/>
      <c r="P73" s="17"/>
    </row>
    <row r="74" spans="1:16">
      <c r="A74" s="17"/>
      <c r="B74" s="17"/>
      <c r="C74" s="17"/>
      <c r="D74" s="17"/>
      <c r="E74" s="17"/>
      <c r="F74" s="28"/>
      <c r="G74" s="17"/>
      <c r="H74" s="17"/>
      <c r="I74" s="17"/>
      <c r="J74" s="17"/>
      <c r="K74" s="17"/>
      <c r="L74" s="18"/>
      <c r="M74" s="17"/>
      <c r="N74" s="17"/>
      <c r="O74" s="17"/>
      <c r="P74" s="17"/>
    </row>
    <row r="75" spans="1:16">
      <c r="A75" s="17"/>
      <c r="B75" s="17"/>
      <c r="C75" s="17"/>
      <c r="D75" s="17"/>
      <c r="E75" s="17"/>
      <c r="F75" s="28"/>
      <c r="G75" s="17"/>
      <c r="H75" s="17"/>
      <c r="I75" s="17"/>
      <c r="J75" s="17"/>
      <c r="K75" s="17"/>
      <c r="L75" s="18"/>
      <c r="M75" s="17"/>
      <c r="N75" s="17"/>
      <c r="O75" s="17"/>
      <c r="P75" s="17"/>
    </row>
    <row r="76" spans="1:16">
      <c r="A76" s="17"/>
      <c r="B76" s="17"/>
      <c r="C76" s="17"/>
      <c r="D76" s="17"/>
      <c r="E76" s="17"/>
      <c r="F76" s="28"/>
      <c r="G76" s="17"/>
      <c r="H76" s="17"/>
      <c r="I76" s="17"/>
      <c r="J76" s="17"/>
      <c r="K76" s="17"/>
      <c r="L76" s="18"/>
      <c r="M76" s="17"/>
      <c r="N76" s="17"/>
      <c r="O76" s="17"/>
      <c r="P76" s="17"/>
    </row>
    <row r="77" spans="1:16">
      <c r="A77" s="17"/>
      <c r="B77" s="17"/>
      <c r="C77" s="17"/>
      <c r="D77" s="17"/>
      <c r="E77" s="17"/>
      <c r="F77" s="28"/>
      <c r="G77" s="17"/>
      <c r="H77" s="17"/>
      <c r="I77" s="17"/>
      <c r="J77" s="17"/>
      <c r="K77" s="17"/>
      <c r="L77" s="18"/>
      <c r="M77" s="17"/>
      <c r="N77" s="17"/>
      <c r="O77" s="17"/>
      <c r="P77" s="17"/>
    </row>
    <row r="78" spans="1:16">
      <c r="A78" s="17"/>
      <c r="B78" s="17"/>
      <c r="C78" s="17"/>
      <c r="D78" s="17"/>
      <c r="E78" s="17"/>
      <c r="F78" s="28"/>
      <c r="G78" s="17"/>
      <c r="H78" s="17"/>
      <c r="I78" s="17"/>
      <c r="J78" s="17"/>
      <c r="K78" s="17"/>
      <c r="L78" s="18"/>
      <c r="M78" s="17"/>
      <c r="N78" s="17"/>
      <c r="O78" s="17"/>
      <c r="P78" s="17"/>
    </row>
    <row r="79" spans="1:16">
      <c r="A79" s="17"/>
      <c r="B79" s="17"/>
      <c r="C79" s="17"/>
      <c r="D79" s="17"/>
      <c r="E79" s="17"/>
      <c r="F79" s="28"/>
      <c r="G79" s="17"/>
      <c r="H79" s="17"/>
      <c r="I79" s="17"/>
      <c r="J79" s="17"/>
      <c r="K79" s="17"/>
      <c r="L79" s="18"/>
      <c r="M79" s="17"/>
      <c r="N79" s="17"/>
      <c r="O79" s="17"/>
      <c r="P79" s="17"/>
    </row>
    <row r="80" spans="1:16">
      <c r="A80" s="17"/>
      <c r="B80" s="17"/>
      <c r="C80" s="17"/>
      <c r="D80" s="17"/>
      <c r="E80" s="17"/>
      <c r="F80" s="28"/>
      <c r="G80" s="17"/>
      <c r="H80" s="17"/>
      <c r="I80" s="17"/>
      <c r="J80" s="17"/>
      <c r="K80" s="17"/>
      <c r="L80" s="18"/>
      <c r="M80" s="17"/>
      <c r="N80" s="17"/>
      <c r="O80" s="17"/>
      <c r="P80" s="17"/>
    </row>
    <row r="81" spans="1:16">
      <c r="A81" s="17"/>
      <c r="B81" s="17"/>
      <c r="C81" s="17"/>
      <c r="D81" s="17"/>
      <c r="E81" s="17"/>
      <c r="F81" s="28"/>
      <c r="G81" s="17"/>
      <c r="H81" s="17"/>
      <c r="I81" s="17"/>
      <c r="J81" s="17"/>
      <c r="K81" s="17"/>
      <c r="L81" s="18"/>
      <c r="M81" s="17"/>
      <c r="N81" s="17"/>
      <c r="O81" s="17"/>
      <c r="P81" s="17"/>
    </row>
    <row r="82" spans="1:16">
      <c r="A82" s="17"/>
      <c r="B82" s="17"/>
      <c r="C82" s="17"/>
      <c r="D82" s="17"/>
      <c r="E82" s="17"/>
      <c r="F82" s="28"/>
      <c r="G82" s="17"/>
      <c r="H82" s="17"/>
      <c r="I82" s="17"/>
      <c r="J82" s="17"/>
      <c r="K82" s="17"/>
      <c r="L82" s="18"/>
      <c r="M82" s="17"/>
      <c r="N82" s="17"/>
      <c r="O82" s="17"/>
      <c r="P82" s="17"/>
    </row>
    <row r="83" spans="1:16">
      <c r="A83" s="17"/>
      <c r="B83" s="17"/>
      <c r="C83" s="17"/>
      <c r="D83" s="17"/>
      <c r="E83" s="17"/>
      <c r="F83" s="28"/>
      <c r="G83" s="17"/>
      <c r="H83" s="17"/>
      <c r="I83" s="17"/>
      <c r="J83" s="17"/>
      <c r="K83" s="17"/>
      <c r="L83" s="18"/>
      <c r="M83" s="17"/>
      <c r="N83" s="17"/>
      <c r="O83" s="17"/>
      <c r="P83" s="17"/>
    </row>
    <row r="84" spans="1:16">
      <c r="A84" s="17"/>
      <c r="B84" s="17"/>
      <c r="C84" s="17"/>
      <c r="D84" s="17"/>
      <c r="E84" s="17"/>
      <c r="F84" s="28"/>
      <c r="G84" s="17"/>
      <c r="H84" s="17"/>
      <c r="I84" s="17"/>
      <c r="J84" s="17"/>
      <c r="K84" s="17"/>
      <c r="L84" s="18"/>
      <c r="M84" s="17"/>
      <c r="N84" s="17"/>
      <c r="O84" s="17"/>
      <c r="P84" s="17"/>
    </row>
    <row r="85" spans="1:16">
      <c r="A85" s="17"/>
      <c r="B85" s="17"/>
      <c r="C85" s="17"/>
      <c r="D85" s="17"/>
      <c r="E85" s="17"/>
      <c r="F85" s="28"/>
      <c r="G85" s="17"/>
      <c r="H85" s="17"/>
      <c r="I85" s="17"/>
      <c r="J85" s="17"/>
      <c r="K85" s="17"/>
      <c r="L85" s="18"/>
      <c r="M85" s="17"/>
      <c r="N85" s="17"/>
      <c r="O85" s="17"/>
      <c r="P85" s="17"/>
    </row>
    <row r="86" spans="1:16">
      <c r="A86" s="17"/>
      <c r="B86" s="17"/>
      <c r="C86" s="17"/>
      <c r="D86" s="17"/>
      <c r="E86" s="17"/>
      <c r="F86" s="28"/>
      <c r="G86" s="17"/>
      <c r="H86" s="17"/>
      <c r="I86" s="17"/>
      <c r="J86" s="17"/>
      <c r="K86" s="17"/>
      <c r="L86" s="18"/>
      <c r="M86" s="17"/>
      <c r="N86" s="17"/>
      <c r="O86" s="17"/>
      <c r="P86" s="17"/>
    </row>
    <row r="87" spans="1:16">
      <c r="A87" s="17"/>
      <c r="B87" s="17"/>
      <c r="C87" s="17"/>
      <c r="D87" s="17"/>
      <c r="E87" s="17"/>
      <c r="F87" s="28"/>
      <c r="G87" s="17"/>
      <c r="H87" s="17"/>
      <c r="I87" s="17"/>
      <c r="J87" s="17"/>
      <c r="K87" s="17"/>
      <c r="L87" s="18"/>
      <c r="M87" s="17"/>
      <c r="N87" s="17"/>
      <c r="O87" s="17"/>
      <c r="P87" s="17"/>
    </row>
    <row r="88" spans="1:16">
      <c r="A88" s="17"/>
      <c r="B88" s="17"/>
      <c r="C88" s="17"/>
      <c r="D88" s="17"/>
      <c r="E88" s="17"/>
      <c r="F88" s="28"/>
      <c r="G88" s="17"/>
      <c r="H88" s="17"/>
      <c r="I88" s="17"/>
      <c r="J88" s="17"/>
      <c r="K88" s="17"/>
      <c r="L88" s="18"/>
      <c r="M88" s="17"/>
      <c r="N88" s="17"/>
      <c r="O88" s="17"/>
      <c r="P88" s="17"/>
    </row>
    <row r="89" spans="1:16">
      <c r="A89" s="17"/>
      <c r="B89" s="17"/>
      <c r="C89" s="17"/>
      <c r="D89" s="17"/>
      <c r="E89" s="17"/>
      <c r="F89" s="28"/>
      <c r="G89" s="17"/>
      <c r="H89" s="17"/>
      <c r="I89" s="17"/>
      <c r="J89" s="17"/>
      <c r="K89" s="17"/>
      <c r="L89" s="18"/>
      <c r="M89" s="17"/>
      <c r="N89" s="17"/>
      <c r="O89" s="17"/>
      <c r="P89" s="17"/>
    </row>
    <row r="90" spans="1:16">
      <c r="A90" s="17"/>
      <c r="B90" s="17"/>
      <c r="C90" s="17"/>
      <c r="D90" s="17"/>
      <c r="E90" s="17"/>
      <c r="F90" s="28"/>
      <c r="G90" s="17"/>
      <c r="H90" s="17"/>
      <c r="I90" s="17"/>
      <c r="J90" s="17"/>
      <c r="K90" s="17"/>
      <c r="L90" s="18"/>
      <c r="M90" s="17"/>
      <c r="N90" s="17"/>
      <c r="O90" s="17"/>
      <c r="P90" s="17"/>
    </row>
    <row r="91" spans="1:16">
      <c r="A91" s="17"/>
      <c r="B91" s="17"/>
      <c r="C91" s="17"/>
      <c r="D91" s="17"/>
      <c r="E91" s="17"/>
      <c r="F91" s="28"/>
      <c r="G91" s="17"/>
      <c r="H91" s="17"/>
      <c r="I91" s="17"/>
      <c r="J91" s="17"/>
      <c r="K91" s="17"/>
      <c r="L91" s="18"/>
      <c r="M91" s="17"/>
      <c r="N91" s="17"/>
      <c r="O91" s="17"/>
      <c r="P91" s="17"/>
    </row>
    <row r="92" spans="1:16">
      <c r="A92" s="17"/>
      <c r="B92" s="17"/>
      <c r="C92" s="17"/>
      <c r="D92" s="17"/>
      <c r="E92" s="17"/>
      <c r="F92" s="28"/>
      <c r="G92" s="17"/>
      <c r="H92" s="17"/>
      <c r="I92" s="17"/>
      <c r="J92" s="17"/>
      <c r="K92" s="17"/>
      <c r="L92" s="18"/>
      <c r="M92" s="17"/>
      <c r="N92" s="17"/>
      <c r="O92" s="17"/>
      <c r="P92" s="17"/>
    </row>
    <row r="93" spans="1:16">
      <c r="A93" s="17"/>
      <c r="B93" s="17"/>
      <c r="C93" s="17"/>
      <c r="D93" s="17"/>
      <c r="E93" s="17"/>
      <c r="F93" s="28"/>
      <c r="G93" s="17"/>
      <c r="H93" s="17"/>
      <c r="I93" s="17"/>
      <c r="J93" s="17"/>
      <c r="K93" s="17"/>
      <c r="L93" s="18"/>
      <c r="M93" s="17"/>
      <c r="N93" s="17"/>
      <c r="O93" s="17"/>
      <c r="P93" s="17"/>
    </row>
    <row r="94" spans="1:16">
      <c r="A94" s="17"/>
      <c r="B94" s="17"/>
      <c r="C94" s="17"/>
      <c r="D94" s="17"/>
      <c r="E94" s="17"/>
      <c r="F94" s="28"/>
      <c r="G94" s="17"/>
      <c r="H94" s="17"/>
      <c r="I94" s="17"/>
      <c r="J94" s="17"/>
      <c r="K94" s="17"/>
      <c r="L94" s="18"/>
      <c r="M94" s="17"/>
      <c r="N94" s="17"/>
      <c r="O94" s="17"/>
      <c r="P94" s="17"/>
    </row>
    <row r="95" spans="1:16">
      <c r="A95" s="17"/>
      <c r="B95" s="17"/>
      <c r="C95" s="17"/>
      <c r="D95" s="17"/>
      <c r="E95" s="17"/>
      <c r="F95" s="28"/>
      <c r="G95" s="17"/>
      <c r="H95" s="17"/>
      <c r="I95" s="17"/>
      <c r="J95" s="17"/>
      <c r="K95" s="17"/>
      <c r="L95" s="18"/>
      <c r="M95" s="17"/>
      <c r="N95" s="17"/>
      <c r="O95" s="17"/>
      <c r="P95" s="17"/>
    </row>
    <row r="96" spans="1:16">
      <c r="A96" s="17"/>
      <c r="B96" s="17"/>
      <c r="C96" s="17"/>
      <c r="D96" s="17"/>
      <c r="E96" s="17"/>
      <c r="F96" s="28"/>
      <c r="G96" s="17"/>
      <c r="H96" s="17"/>
      <c r="I96" s="17"/>
      <c r="J96" s="17"/>
      <c r="K96" s="17"/>
      <c r="L96" s="18"/>
      <c r="M96" s="17"/>
      <c r="N96" s="17"/>
      <c r="O96" s="17"/>
      <c r="P96" s="17"/>
    </row>
    <row r="97" spans="1:16">
      <c r="A97" s="17"/>
      <c r="B97" s="17"/>
      <c r="C97" s="17"/>
      <c r="D97" s="17"/>
      <c r="E97" s="17"/>
      <c r="F97" s="28"/>
      <c r="G97" s="17"/>
      <c r="H97" s="17"/>
      <c r="I97" s="17"/>
      <c r="J97" s="17"/>
      <c r="K97" s="17"/>
      <c r="L97" s="18"/>
      <c r="M97" s="17"/>
      <c r="N97" s="17"/>
      <c r="O97" s="17"/>
      <c r="P97" s="17"/>
    </row>
    <row r="98" spans="1:16">
      <c r="A98" s="17"/>
      <c r="B98" s="17"/>
      <c r="C98" s="17"/>
      <c r="D98" s="17"/>
      <c r="E98" s="17"/>
      <c r="F98" s="28"/>
      <c r="G98" s="17"/>
      <c r="H98" s="17"/>
      <c r="I98" s="17"/>
      <c r="J98" s="17"/>
      <c r="K98" s="17"/>
      <c r="L98" s="18"/>
      <c r="M98" s="17"/>
      <c r="N98" s="17"/>
      <c r="O98" s="17"/>
      <c r="P98" s="17"/>
    </row>
    <row r="99" spans="1:16">
      <c r="A99" s="17"/>
      <c r="B99" s="17"/>
      <c r="C99" s="17"/>
      <c r="D99" s="17"/>
      <c r="E99" s="17"/>
      <c r="F99" s="28"/>
      <c r="G99" s="17"/>
      <c r="H99" s="17"/>
      <c r="I99" s="17"/>
      <c r="J99" s="17"/>
      <c r="K99" s="17"/>
      <c r="L99" s="18"/>
      <c r="M99" s="17"/>
      <c r="N99" s="17"/>
      <c r="O99" s="17"/>
      <c r="P99" s="17"/>
    </row>
    <row r="100" spans="1:16">
      <c r="A100" s="17"/>
      <c r="B100" s="17"/>
      <c r="C100" s="17"/>
      <c r="D100" s="17"/>
      <c r="E100" s="17"/>
      <c r="F100" s="28"/>
      <c r="G100" s="17"/>
      <c r="H100" s="17"/>
      <c r="I100" s="17"/>
      <c r="J100" s="17"/>
      <c r="K100" s="17"/>
      <c r="L100" s="18"/>
      <c r="M100" s="17"/>
      <c r="N100" s="17"/>
      <c r="O100" s="17"/>
      <c r="P100" s="17"/>
    </row>
    <row r="101" spans="1:16">
      <c r="A101" s="17"/>
      <c r="B101" s="17"/>
      <c r="C101" s="17"/>
      <c r="D101" s="17"/>
      <c r="E101" s="17"/>
      <c r="F101" s="28"/>
      <c r="G101" s="17"/>
      <c r="H101" s="17"/>
      <c r="I101" s="17"/>
      <c r="J101" s="17"/>
      <c r="K101" s="17"/>
      <c r="L101" s="18"/>
      <c r="M101" s="17"/>
      <c r="N101" s="17"/>
      <c r="O101" s="17"/>
      <c r="P101" s="17"/>
    </row>
    <row r="102" spans="1:16">
      <c r="A102" s="17"/>
      <c r="B102" s="17"/>
      <c r="C102" s="17"/>
      <c r="D102" s="17"/>
      <c r="E102" s="17"/>
      <c r="F102" s="28"/>
      <c r="G102" s="17"/>
      <c r="H102" s="17"/>
      <c r="I102" s="17"/>
      <c r="J102" s="17"/>
      <c r="K102" s="17"/>
      <c r="L102" s="18"/>
      <c r="M102" s="17"/>
      <c r="N102" s="17"/>
      <c r="O102" s="17"/>
      <c r="P102" s="17"/>
    </row>
    <row r="103" spans="1:16">
      <c r="A103" s="17"/>
      <c r="B103" s="17"/>
      <c r="C103" s="17"/>
      <c r="D103" s="17"/>
      <c r="E103" s="17"/>
      <c r="F103" s="28"/>
      <c r="G103" s="17"/>
      <c r="H103" s="17"/>
      <c r="I103" s="17"/>
      <c r="J103" s="17"/>
      <c r="K103" s="17"/>
      <c r="L103" s="18"/>
      <c r="M103" s="17"/>
      <c r="N103" s="17"/>
      <c r="O103" s="17"/>
      <c r="P103" s="17"/>
    </row>
    <row r="104" spans="1:16">
      <c r="A104" s="17"/>
      <c r="B104" s="17"/>
      <c r="C104" s="17"/>
      <c r="D104" s="17"/>
      <c r="E104" s="17"/>
      <c r="F104" s="28"/>
      <c r="G104" s="17"/>
      <c r="H104" s="17"/>
      <c r="I104" s="17"/>
      <c r="J104" s="17"/>
      <c r="K104" s="17"/>
      <c r="L104" s="18"/>
      <c r="M104" s="17"/>
      <c r="N104" s="17"/>
      <c r="O104" s="17"/>
      <c r="P104" s="17"/>
    </row>
    <row r="105" spans="1:16">
      <c r="A105" s="17"/>
      <c r="B105" s="17"/>
      <c r="C105" s="17"/>
      <c r="D105" s="17"/>
      <c r="E105" s="17"/>
      <c r="F105" s="28"/>
      <c r="G105" s="17"/>
      <c r="H105" s="17"/>
      <c r="I105" s="17"/>
      <c r="J105" s="17"/>
      <c r="K105" s="17"/>
      <c r="L105" s="18"/>
      <c r="M105" s="17"/>
      <c r="N105" s="17"/>
      <c r="O105" s="17"/>
      <c r="P105" s="17"/>
    </row>
    <row r="106" spans="1:16">
      <c r="A106" s="17"/>
      <c r="B106" s="17"/>
      <c r="C106" s="17"/>
      <c r="D106" s="17"/>
      <c r="E106" s="17"/>
      <c r="F106" s="28"/>
      <c r="G106" s="17"/>
      <c r="H106" s="17"/>
      <c r="I106" s="17"/>
      <c r="J106" s="17"/>
      <c r="K106" s="17"/>
      <c r="L106" s="18"/>
      <c r="M106" s="17"/>
      <c r="N106" s="17"/>
      <c r="O106" s="17"/>
      <c r="P106" s="17"/>
    </row>
    <row r="107" spans="1:16">
      <c r="A107" s="17"/>
      <c r="B107" s="17"/>
      <c r="C107" s="17"/>
      <c r="D107" s="17"/>
      <c r="E107" s="17"/>
      <c r="F107" s="28"/>
      <c r="G107" s="17"/>
      <c r="H107" s="17"/>
      <c r="I107" s="17"/>
      <c r="J107" s="17"/>
      <c r="K107" s="17"/>
      <c r="L107" s="18"/>
      <c r="M107" s="17"/>
      <c r="N107" s="17"/>
      <c r="O107" s="17"/>
      <c r="P107" s="17"/>
    </row>
    <row r="108" spans="1:16">
      <c r="A108" s="17"/>
      <c r="B108" s="17"/>
      <c r="C108" s="17"/>
      <c r="D108" s="17"/>
      <c r="E108" s="17"/>
      <c r="F108" s="28"/>
      <c r="G108" s="17"/>
      <c r="H108" s="17"/>
      <c r="I108" s="17"/>
      <c r="J108" s="17"/>
      <c r="K108" s="17"/>
      <c r="L108" s="18"/>
      <c r="M108" s="17"/>
      <c r="N108" s="17"/>
      <c r="O108" s="17"/>
      <c r="P108" s="17"/>
    </row>
    <row r="109" spans="1:16">
      <c r="A109" s="17"/>
      <c r="B109" s="17"/>
      <c r="C109" s="17"/>
      <c r="D109" s="17"/>
      <c r="E109" s="17"/>
      <c r="F109" s="28"/>
      <c r="G109" s="17"/>
      <c r="H109" s="17"/>
      <c r="I109" s="17"/>
      <c r="J109" s="17"/>
      <c r="K109" s="17"/>
      <c r="L109" s="18"/>
      <c r="M109" s="17"/>
      <c r="N109" s="17"/>
      <c r="O109" s="17"/>
      <c r="P109" s="17"/>
    </row>
    <row r="110" spans="1:16">
      <c r="A110" s="17"/>
      <c r="B110" s="17"/>
      <c r="C110" s="17"/>
      <c r="D110" s="17"/>
      <c r="E110" s="17"/>
      <c r="F110" s="28"/>
      <c r="G110" s="17"/>
      <c r="H110" s="17"/>
      <c r="I110" s="17"/>
      <c r="J110" s="17"/>
      <c r="K110" s="17"/>
      <c r="L110" s="18"/>
      <c r="M110" s="17"/>
      <c r="N110" s="17"/>
      <c r="O110" s="17"/>
      <c r="P110" s="17"/>
    </row>
    <row r="111" spans="1:16">
      <c r="A111" s="17"/>
      <c r="B111" s="17"/>
      <c r="C111" s="17"/>
      <c r="D111" s="17"/>
      <c r="E111" s="17"/>
      <c r="F111" s="28"/>
      <c r="G111" s="17"/>
      <c r="H111" s="17"/>
      <c r="I111" s="17"/>
      <c r="J111" s="17"/>
      <c r="K111" s="17"/>
      <c r="L111" s="18"/>
      <c r="M111" s="17"/>
      <c r="N111" s="17"/>
      <c r="O111" s="17"/>
      <c r="P111" s="17"/>
    </row>
    <row r="112" spans="1:16">
      <c r="A112" s="17"/>
      <c r="B112" s="17"/>
      <c r="C112" s="17"/>
      <c r="D112" s="17"/>
      <c r="E112" s="17"/>
      <c r="F112" s="28"/>
      <c r="G112" s="17"/>
      <c r="H112" s="17"/>
      <c r="I112" s="17"/>
      <c r="J112" s="17"/>
      <c r="K112" s="17"/>
      <c r="L112" s="18"/>
      <c r="M112" s="17"/>
      <c r="N112" s="17"/>
      <c r="O112" s="17"/>
      <c r="P112" s="17"/>
    </row>
    <row r="113" spans="1:16">
      <c r="A113" s="17"/>
      <c r="B113" s="17"/>
      <c r="C113" s="17"/>
      <c r="D113" s="17"/>
      <c r="E113" s="17"/>
      <c r="F113" s="28"/>
      <c r="G113" s="17"/>
      <c r="H113" s="17"/>
      <c r="I113" s="17"/>
      <c r="J113" s="17"/>
      <c r="K113" s="17"/>
      <c r="L113" s="18"/>
      <c r="M113" s="17"/>
      <c r="N113" s="17"/>
      <c r="O113" s="17"/>
      <c r="P113" s="17"/>
    </row>
    <row r="114" spans="1:16">
      <c r="A114" s="17"/>
      <c r="B114" s="17"/>
      <c r="C114" s="17"/>
      <c r="D114" s="17"/>
      <c r="E114" s="17"/>
      <c r="F114" s="28"/>
      <c r="G114" s="17"/>
      <c r="H114" s="17"/>
      <c r="I114" s="17"/>
      <c r="J114" s="17"/>
      <c r="K114" s="17"/>
      <c r="L114" s="18"/>
      <c r="M114" s="17"/>
      <c r="N114" s="17"/>
      <c r="O114" s="17"/>
      <c r="P114" s="17"/>
    </row>
    <row r="115" spans="1:16">
      <c r="A115" s="17"/>
      <c r="B115" s="17"/>
      <c r="C115" s="17"/>
      <c r="D115" s="17"/>
      <c r="E115" s="17"/>
      <c r="F115" s="28"/>
      <c r="G115" s="17"/>
      <c r="H115" s="17"/>
      <c r="I115" s="17"/>
      <c r="J115" s="17"/>
      <c r="K115" s="17"/>
      <c r="L115" s="18"/>
      <c r="M115" s="17"/>
      <c r="N115" s="17"/>
      <c r="O115" s="17"/>
      <c r="P115" s="17"/>
    </row>
    <row r="116" spans="1:16">
      <c r="A116" s="17"/>
      <c r="B116" s="17"/>
      <c r="C116" s="17"/>
      <c r="D116" s="17"/>
      <c r="E116" s="17"/>
      <c r="F116" s="28"/>
      <c r="G116" s="17"/>
      <c r="H116" s="17"/>
      <c r="I116" s="17"/>
      <c r="J116" s="17"/>
      <c r="K116" s="17"/>
      <c r="L116" s="18"/>
      <c r="M116" s="17"/>
      <c r="N116" s="17"/>
      <c r="O116" s="17"/>
      <c r="P116" s="17"/>
    </row>
    <row r="117" spans="1:16">
      <c r="A117" s="17"/>
      <c r="B117" s="17"/>
      <c r="C117" s="17"/>
      <c r="D117" s="17"/>
      <c r="E117" s="17"/>
      <c r="F117" s="28"/>
      <c r="G117" s="17"/>
      <c r="H117" s="17"/>
      <c r="I117" s="17"/>
      <c r="J117" s="17"/>
      <c r="K117" s="17"/>
      <c r="L117" s="18"/>
      <c r="M117" s="17"/>
      <c r="N117" s="17"/>
      <c r="O117" s="17"/>
      <c r="P117" s="17"/>
    </row>
    <row r="118" spans="1:16">
      <c r="A118" s="17"/>
      <c r="B118" s="17"/>
      <c r="C118" s="17"/>
      <c r="D118" s="17"/>
      <c r="E118" s="17"/>
      <c r="F118" s="28"/>
      <c r="G118" s="17"/>
      <c r="H118" s="17"/>
      <c r="I118" s="17"/>
      <c r="J118" s="17"/>
      <c r="K118" s="17"/>
      <c r="L118" s="18"/>
      <c r="M118" s="17"/>
      <c r="N118" s="17"/>
      <c r="O118" s="17"/>
      <c r="P118" s="17"/>
    </row>
    <row r="119" spans="1:16">
      <c r="A119" s="17"/>
      <c r="B119" s="17"/>
      <c r="C119" s="17"/>
      <c r="D119" s="17"/>
      <c r="E119" s="17"/>
      <c r="F119" s="28"/>
      <c r="G119" s="17"/>
      <c r="H119" s="17"/>
      <c r="I119" s="17"/>
      <c r="J119" s="17"/>
      <c r="K119" s="17"/>
      <c r="L119" s="18"/>
      <c r="M119" s="17"/>
      <c r="N119" s="17"/>
      <c r="O119" s="17"/>
      <c r="P119" s="17"/>
    </row>
    <row r="120" spans="1:16">
      <c r="A120" s="17"/>
      <c r="B120" s="17"/>
      <c r="C120" s="17"/>
      <c r="D120" s="17"/>
      <c r="E120" s="17"/>
      <c r="F120" s="28"/>
      <c r="G120" s="17"/>
      <c r="H120" s="17"/>
      <c r="I120" s="17"/>
      <c r="J120" s="17"/>
      <c r="K120" s="17"/>
      <c r="L120" s="18"/>
      <c r="M120" s="17"/>
      <c r="N120" s="17"/>
      <c r="O120" s="17"/>
      <c r="P120" s="17"/>
    </row>
    <row r="121" spans="1:16">
      <c r="A121" s="17"/>
      <c r="B121" s="17"/>
      <c r="C121" s="17"/>
      <c r="D121" s="17"/>
      <c r="E121" s="17"/>
      <c r="F121" s="28"/>
      <c r="G121" s="17"/>
      <c r="H121" s="17"/>
      <c r="I121" s="17"/>
      <c r="J121" s="17"/>
      <c r="K121" s="17"/>
      <c r="L121" s="18"/>
      <c r="M121" s="17"/>
      <c r="N121" s="17"/>
      <c r="O121" s="17"/>
      <c r="P121" s="17"/>
    </row>
    <row r="122" spans="1:16">
      <c r="A122" s="17"/>
      <c r="B122" s="17"/>
      <c r="C122" s="17"/>
      <c r="D122" s="17"/>
      <c r="E122" s="17"/>
      <c r="F122" s="28"/>
      <c r="G122" s="17"/>
      <c r="H122" s="17"/>
      <c r="I122" s="17"/>
      <c r="J122" s="17"/>
      <c r="K122" s="17"/>
      <c r="L122" s="18"/>
      <c r="M122" s="17"/>
      <c r="N122" s="17"/>
      <c r="O122" s="17"/>
      <c r="P122" s="17"/>
    </row>
    <row r="123" spans="1:16">
      <c r="A123" s="17"/>
      <c r="B123" s="17"/>
      <c r="C123" s="17"/>
      <c r="D123" s="17"/>
      <c r="E123" s="17"/>
      <c r="F123" s="28"/>
      <c r="G123" s="17"/>
      <c r="H123" s="17"/>
      <c r="I123" s="17"/>
      <c r="J123" s="17"/>
      <c r="K123" s="17"/>
      <c r="L123" s="18"/>
      <c r="M123" s="17"/>
      <c r="N123" s="17"/>
      <c r="O123" s="17"/>
      <c r="P123" s="17"/>
    </row>
    <row r="124" spans="1:16">
      <c r="A124" s="17"/>
      <c r="B124" s="17"/>
      <c r="C124" s="17"/>
      <c r="D124" s="17"/>
      <c r="E124" s="17"/>
      <c r="F124" s="28"/>
      <c r="G124" s="17"/>
      <c r="H124" s="17"/>
      <c r="I124" s="17"/>
      <c r="J124" s="17"/>
      <c r="K124" s="17"/>
      <c r="L124" s="18"/>
      <c r="M124" s="17"/>
      <c r="N124" s="17"/>
      <c r="O124" s="17"/>
      <c r="P124" s="17"/>
    </row>
    <row r="125" spans="1:16">
      <c r="A125" s="17"/>
      <c r="B125" s="17"/>
      <c r="C125" s="17"/>
      <c r="D125" s="17"/>
      <c r="E125" s="17"/>
      <c r="F125" s="28"/>
      <c r="G125" s="17"/>
      <c r="H125" s="17"/>
      <c r="I125" s="17"/>
      <c r="J125" s="17"/>
      <c r="K125" s="17"/>
      <c r="L125" s="18"/>
      <c r="M125" s="17"/>
      <c r="N125" s="17"/>
      <c r="O125" s="17"/>
      <c r="P125" s="17"/>
    </row>
    <row r="126" spans="1:16">
      <c r="A126" s="17"/>
      <c r="B126" s="17"/>
      <c r="C126" s="17"/>
      <c r="D126" s="17"/>
      <c r="E126" s="17"/>
      <c r="F126" s="28"/>
      <c r="G126" s="17"/>
      <c r="H126" s="17"/>
      <c r="I126" s="17"/>
      <c r="J126" s="17"/>
      <c r="K126" s="17"/>
      <c r="L126" s="18"/>
      <c r="M126" s="17"/>
      <c r="N126" s="17"/>
      <c r="O126" s="17"/>
      <c r="P126" s="17"/>
    </row>
    <row r="127" spans="1:16">
      <c r="A127" s="17"/>
      <c r="B127" s="17"/>
      <c r="C127" s="17"/>
      <c r="D127" s="17"/>
      <c r="E127" s="17"/>
      <c r="F127" s="28"/>
      <c r="G127" s="17"/>
      <c r="H127" s="17"/>
      <c r="I127" s="17"/>
      <c r="J127" s="17"/>
      <c r="K127" s="17"/>
      <c r="L127" s="18"/>
      <c r="M127" s="17"/>
      <c r="N127" s="17"/>
      <c r="O127" s="17"/>
      <c r="P127" s="17"/>
    </row>
    <row r="128" spans="1:16">
      <c r="A128" s="17"/>
      <c r="B128" s="17"/>
      <c r="C128" s="17"/>
      <c r="D128" s="17"/>
      <c r="E128" s="17"/>
      <c r="F128" s="28"/>
      <c r="G128" s="17"/>
      <c r="H128" s="17"/>
      <c r="I128" s="17"/>
      <c r="J128" s="17"/>
      <c r="K128" s="17"/>
      <c r="L128" s="18"/>
      <c r="M128" s="17"/>
      <c r="N128" s="17"/>
      <c r="O128" s="17"/>
      <c r="P128" s="17"/>
    </row>
    <row r="129" spans="1:16">
      <c r="A129" s="17"/>
      <c r="B129" s="17"/>
      <c r="C129" s="17"/>
      <c r="D129" s="17"/>
      <c r="E129" s="17"/>
      <c r="F129" s="28"/>
      <c r="G129" s="17"/>
      <c r="H129" s="17"/>
      <c r="I129" s="17"/>
      <c r="J129" s="17"/>
      <c r="K129" s="17"/>
      <c r="L129" s="18"/>
      <c r="M129" s="17"/>
      <c r="N129" s="17"/>
      <c r="O129" s="17"/>
      <c r="P129" s="17"/>
    </row>
    <row r="130" spans="1:16">
      <c r="A130" s="17"/>
      <c r="B130" s="17"/>
      <c r="C130" s="17"/>
      <c r="D130" s="17"/>
      <c r="E130" s="17"/>
      <c r="F130" s="28"/>
      <c r="G130" s="17"/>
      <c r="H130" s="17"/>
      <c r="I130" s="17"/>
      <c r="J130" s="17"/>
      <c r="K130" s="17"/>
      <c r="L130" s="18"/>
      <c r="M130" s="17"/>
      <c r="N130" s="17"/>
      <c r="O130" s="17"/>
      <c r="P130" s="17"/>
    </row>
    <row r="131" spans="1:16">
      <c r="A131" s="17"/>
      <c r="B131" s="17"/>
      <c r="C131" s="17"/>
      <c r="D131" s="17"/>
      <c r="E131" s="17"/>
      <c r="F131" s="28"/>
      <c r="G131" s="17"/>
      <c r="H131" s="17"/>
      <c r="I131" s="17"/>
      <c r="J131" s="17"/>
      <c r="K131" s="17"/>
      <c r="L131" s="18"/>
      <c r="M131" s="17"/>
      <c r="N131" s="17"/>
      <c r="O131" s="17"/>
      <c r="P131" s="17"/>
    </row>
    <row r="132" spans="1:16">
      <c r="A132" s="17"/>
      <c r="B132" s="17"/>
      <c r="C132" s="17"/>
      <c r="D132" s="17"/>
      <c r="E132" s="17"/>
      <c r="F132" s="28"/>
      <c r="G132" s="17"/>
      <c r="H132" s="17"/>
      <c r="I132" s="17"/>
      <c r="J132" s="17"/>
      <c r="K132" s="17"/>
      <c r="L132" s="18"/>
      <c r="M132" s="17"/>
      <c r="N132" s="17"/>
      <c r="O132" s="17"/>
      <c r="P132" s="17"/>
    </row>
    <row r="133" spans="1:16">
      <c r="A133" s="17"/>
      <c r="B133" s="17"/>
      <c r="C133" s="17"/>
      <c r="D133" s="17"/>
      <c r="E133" s="17"/>
      <c r="F133" s="28"/>
      <c r="G133" s="17"/>
      <c r="H133" s="17"/>
      <c r="I133" s="17"/>
      <c r="J133" s="17"/>
      <c r="K133" s="17"/>
      <c r="L133" s="18"/>
      <c r="M133" s="17"/>
      <c r="N133" s="17"/>
      <c r="O133" s="17"/>
      <c r="P133" s="17"/>
    </row>
    <row r="134" spans="1:16">
      <c r="A134" s="17"/>
      <c r="B134" s="17"/>
      <c r="C134" s="17"/>
      <c r="D134" s="17"/>
      <c r="E134" s="17"/>
      <c r="F134" s="28"/>
      <c r="G134" s="17"/>
      <c r="H134" s="17"/>
      <c r="I134" s="17"/>
      <c r="J134" s="17"/>
      <c r="K134" s="17"/>
      <c r="L134" s="18"/>
      <c r="M134" s="17"/>
      <c r="N134" s="17"/>
      <c r="O134" s="17"/>
      <c r="P134" s="17"/>
    </row>
    <row r="135" spans="1:16">
      <c r="A135" s="17"/>
      <c r="B135" s="17"/>
      <c r="C135" s="17"/>
      <c r="D135" s="17"/>
      <c r="E135" s="17"/>
      <c r="F135" s="28"/>
      <c r="G135" s="17"/>
      <c r="H135" s="17"/>
      <c r="I135" s="17"/>
      <c r="J135" s="17"/>
      <c r="K135" s="17"/>
      <c r="L135" s="18"/>
      <c r="M135" s="17"/>
      <c r="N135" s="17"/>
      <c r="O135" s="17"/>
      <c r="P135" s="17"/>
    </row>
    <row r="136" spans="1:16">
      <c r="A136" s="17"/>
      <c r="B136" s="17"/>
      <c r="C136" s="17"/>
      <c r="D136" s="17"/>
      <c r="E136" s="17"/>
      <c r="F136" s="28"/>
      <c r="G136" s="17"/>
      <c r="H136" s="17"/>
      <c r="I136" s="17"/>
      <c r="J136" s="17"/>
      <c r="K136" s="17"/>
      <c r="L136" s="18"/>
      <c r="M136" s="17"/>
      <c r="N136" s="17"/>
      <c r="O136" s="17"/>
      <c r="P136" s="17"/>
    </row>
    <row r="137" spans="1:16">
      <c r="A137" s="17"/>
      <c r="B137" s="17"/>
      <c r="C137" s="17"/>
      <c r="D137" s="17"/>
      <c r="E137" s="17"/>
      <c r="F137" s="28"/>
      <c r="G137" s="17"/>
      <c r="H137" s="17"/>
      <c r="I137" s="17"/>
      <c r="J137" s="17"/>
      <c r="K137" s="17"/>
      <c r="L137" s="18"/>
      <c r="M137" s="17"/>
      <c r="N137" s="17"/>
      <c r="O137" s="17"/>
      <c r="P137" s="17"/>
    </row>
    <row r="138" spans="1:16">
      <c r="A138" s="17"/>
      <c r="B138" s="17"/>
      <c r="C138" s="17"/>
      <c r="D138" s="17"/>
      <c r="E138" s="17"/>
      <c r="F138" s="28"/>
      <c r="G138" s="17"/>
      <c r="H138" s="17"/>
      <c r="I138" s="17"/>
      <c r="J138" s="17"/>
      <c r="K138" s="17"/>
      <c r="L138" s="18"/>
      <c r="M138" s="17"/>
      <c r="N138" s="17"/>
      <c r="O138" s="17"/>
      <c r="P138" s="17"/>
    </row>
    <row r="139" spans="1:16">
      <c r="A139" s="17"/>
      <c r="B139" s="17"/>
      <c r="C139" s="17"/>
      <c r="D139" s="17"/>
      <c r="E139" s="17"/>
      <c r="F139" s="28"/>
      <c r="G139" s="17"/>
      <c r="H139" s="17"/>
      <c r="I139" s="17"/>
      <c r="J139" s="17"/>
      <c r="K139" s="17"/>
      <c r="L139" s="18"/>
      <c r="M139" s="17"/>
      <c r="N139" s="17"/>
      <c r="O139" s="17"/>
      <c r="P139" s="17"/>
    </row>
    <row r="140" spans="1:16">
      <c r="A140" s="17"/>
      <c r="B140" s="17"/>
      <c r="C140" s="17"/>
      <c r="D140" s="17"/>
      <c r="E140" s="17"/>
      <c r="F140" s="28"/>
      <c r="G140" s="17"/>
      <c r="H140" s="17"/>
      <c r="I140" s="17"/>
      <c r="J140" s="17"/>
      <c r="K140" s="17"/>
      <c r="L140" s="18"/>
      <c r="M140" s="17"/>
      <c r="N140" s="17"/>
      <c r="O140" s="17"/>
      <c r="P140" s="17"/>
    </row>
    <row r="141" spans="1:16">
      <c r="A141" s="17"/>
      <c r="B141" s="17"/>
      <c r="C141" s="17"/>
      <c r="D141" s="17"/>
      <c r="E141" s="17"/>
      <c r="F141" s="28"/>
      <c r="G141" s="17"/>
      <c r="H141" s="17"/>
      <c r="I141" s="17"/>
      <c r="J141" s="17"/>
      <c r="K141" s="17"/>
      <c r="L141" s="18"/>
      <c r="M141" s="17"/>
      <c r="N141" s="17"/>
      <c r="O141" s="17"/>
      <c r="P141" s="17"/>
    </row>
    <row r="142" spans="1:16">
      <c r="A142" s="17"/>
      <c r="B142" s="17"/>
      <c r="C142" s="17"/>
      <c r="D142" s="17"/>
      <c r="E142" s="17"/>
      <c r="F142" s="28"/>
      <c r="G142" s="17"/>
      <c r="H142" s="17"/>
      <c r="I142" s="17"/>
      <c r="J142" s="17"/>
      <c r="K142" s="17"/>
      <c r="L142" s="18"/>
      <c r="M142" s="17"/>
      <c r="N142" s="17"/>
      <c r="O142" s="17"/>
      <c r="P142" s="17"/>
    </row>
    <row r="143" spans="1:16">
      <c r="A143" s="17"/>
      <c r="B143" s="17"/>
      <c r="C143" s="17"/>
      <c r="D143" s="17"/>
      <c r="E143" s="17"/>
      <c r="F143" s="28"/>
      <c r="G143" s="17"/>
      <c r="H143" s="17"/>
      <c r="I143" s="17"/>
      <c r="J143" s="17"/>
      <c r="K143" s="17"/>
      <c r="L143" s="18"/>
      <c r="M143" s="17"/>
      <c r="N143" s="17"/>
      <c r="O143" s="17"/>
      <c r="P143" s="17"/>
    </row>
    <row r="144" spans="1:16">
      <c r="A144" s="17"/>
      <c r="B144" s="17"/>
      <c r="C144" s="17"/>
      <c r="D144" s="17"/>
      <c r="E144" s="17"/>
      <c r="F144" s="28"/>
      <c r="G144" s="17"/>
      <c r="H144" s="17"/>
      <c r="I144" s="17"/>
      <c r="J144" s="17"/>
      <c r="K144" s="17"/>
      <c r="L144" s="18"/>
      <c r="M144" s="17"/>
      <c r="N144" s="17"/>
      <c r="O144" s="17"/>
      <c r="P144" s="17"/>
    </row>
    <row r="145" spans="1:16">
      <c r="A145" s="17"/>
      <c r="B145" s="17"/>
      <c r="C145" s="17"/>
      <c r="D145" s="17"/>
      <c r="E145" s="17"/>
      <c r="F145" s="28"/>
      <c r="G145" s="17"/>
      <c r="H145" s="17"/>
      <c r="I145" s="17"/>
      <c r="J145" s="17"/>
      <c r="K145" s="17"/>
      <c r="L145" s="18"/>
      <c r="M145" s="17"/>
      <c r="N145" s="17"/>
      <c r="O145" s="17"/>
      <c r="P145" s="17"/>
    </row>
    <row r="146" spans="1:16">
      <c r="A146" s="17"/>
      <c r="B146" s="17"/>
      <c r="C146" s="17"/>
      <c r="D146" s="17"/>
      <c r="E146" s="17"/>
      <c r="F146" s="28"/>
      <c r="G146" s="17"/>
      <c r="H146" s="17"/>
      <c r="I146" s="17"/>
      <c r="J146" s="17"/>
      <c r="K146" s="17"/>
      <c r="L146" s="18"/>
      <c r="M146" s="17"/>
      <c r="N146" s="17"/>
      <c r="O146" s="17"/>
      <c r="P146" s="17"/>
    </row>
    <row r="147" spans="1:16">
      <c r="A147" s="17"/>
      <c r="B147" s="17"/>
      <c r="C147" s="17"/>
      <c r="D147" s="17"/>
      <c r="E147" s="17"/>
      <c r="F147" s="28"/>
      <c r="G147" s="17"/>
      <c r="H147" s="17"/>
      <c r="I147" s="17"/>
      <c r="J147" s="17"/>
      <c r="K147" s="17"/>
      <c r="L147" s="18"/>
      <c r="M147" s="17"/>
      <c r="N147" s="17"/>
      <c r="O147" s="17"/>
      <c r="P147" s="17"/>
    </row>
    <row r="148" spans="1:16">
      <c r="A148" s="17"/>
      <c r="B148" s="17"/>
      <c r="C148" s="17"/>
      <c r="D148" s="17"/>
      <c r="E148" s="17"/>
      <c r="F148" s="28"/>
      <c r="G148" s="17"/>
      <c r="H148" s="17"/>
      <c r="I148" s="17"/>
      <c r="J148" s="17"/>
      <c r="K148" s="17"/>
      <c r="L148" s="18"/>
      <c r="M148" s="17"/>
      <c r="N148" s="17"/>
      <c r="O148" s="17"/>
      <c r="P148" s="17"/>
    </row>
    <row r="149" spans="1:16">
      <c r="A149" s="17"/>
      <c r="B149" s="17"/>
      <c r="C149" s="17"/>
      <c r="D149" s="17"/>
      <c r="E149" s="17"/>
      <c r="F149" s="28"/>
      <c r="G149" s="17"/>
      <c r="H149" s="17"/>
      <c r="I149" s="17"/>
      <c r="J149" s="17"/>
      <c r="K149" s="17"/>
      <c r="L149" s="18"/>
      <c r="M149" s="17"/>
      <c r="N149" s="17"/>
      <c r="O149" s="17"/>
      <c r="P149" s="17"/>
    </row>
    <row r="150" spans="1:16">
      <c r="A150" s="17"/>
      <c r="B150" s="17"/>
      <c r="C150" s="17"/>
      <c r="D150" s="17"/>
      <c r="E150" s="17"/>
      <c r="F150" s="28"/>
      <c r="G150" s="17"/>
      <c r="H150" s="17"/>
      <c r="I150" s="17"/>
      <c r="J150" s="17"/>
      <c r="K150" s="17"/>
      <c r="L150" s="18"/>
      <c r="M150" s="17"/>
      <c r="N150" s="17"/>
      <c r="O150" s="17"/>
      <c r="P150" s="17"/>
    </row>
    <row r="151" spans="1:16">
      <c r="A151" s="17"/>
      <c r="B151" s="17"/>
      <c r="C151" s="17"/>
      <c r="D151" s="17"/>
      <c r="E151" s="17"/>
      <c r="F151" s="28"/>
      <c r="G151" s="17"/>
      <c r="H151" s="17"/>
      <c r="I151" s="17"/>
      <c r="J151" s="17"/>
      <c r="K151" s="17"/>
      <c r="L151" s="18"/>
      <c r="M151" s="17"/>
      <c r="N151" s="17"/>
      <c r="O151" s="17"/>
      <c r="P151" s="17"/>
    </row>
    <row r="152" spans="1:16">
      <c r="A152" s="17"/>
      <c r="B152" s="17"/>
      <c r="C152" s="17"/>
      <c r="D152" s="17"/>
      <c r="E152" s="17"/>
      <c r="F152" s="28"/>
      <c r="G152" s="17"/>
      <c r="H152" s="17"/>
      <c r="I152" s="17"/>
      <c r="J152" s="17"/>
      <c r="K152" s="17"/>
      <c r="L152" s="18"/>
      <c r="M152" s="17"/>
      <c r="N152" s="17"/>
      <c r="O152" s="17"/>
      <c r="P152" s="17"/>
    </row>
    <row r="153" spans="1:16">
      <c r="A153" s="17"/>
      <c r="B153" s="17"/>
      <c r="C153" s="17"/>
      <c r="D153" s="17"/>
      <c r="E153" s="17"/>
      <c r="F153" s="28"/>
      <c r="G153" s="17"/>
      <c r="H153" s="17"/>
      <c r="I153" s="17"/>
      <c r="J153" s="17"/>
      <c r="K153" s="17"/>
      <c r="L153" s="18"/>
      <c r="M153" s="17"/>
      <c r="N153" s="17"/>
      <c r="O153" s="17"/>
      <c r="P153" s="17"/>
    </row>
    <row r="154" spans="1:16">
      <c r="A154" s="17"/>
      <c r="B154" s="17"/>
      <c r="C154" s="17"/>
      <c r="D154" s="17"/>
      <c r="E154" s="17"/>
      <c r="F154" s="28"/>
      <c r="G154" s="17"/>
      <c r="H154" s="17"/>
      <c r="I154" s="17"/>
      <c r="J154" s="17"/>
      <c r="K154" s="17"/>
      <c r="L154" s="18"/>
      <c r="M154" s="17"/>
      <c r="N154" s="17"/>
      <c r="O154" s="17"/>
      <c r="P154" s="17"/>
    </row>
    <row r="155" spans="1:16">
      <c r="A155" s="17"/>
      <c r="B155" s="17"/>
      <c r="C155" s="17"/>
      <c r="D155" s="17"/>
      <c r="E155" s="17"/>
      <c r="F155" s="28"/>
      <c r="G155" s="17"/>
      <c r="H155" s="17"/>
      <c r="I155" s="17"/>
      <c r="J155" s="17"/>
      <c r="K155" s="17"/>
      <c r="L155" s="18"/>
      <c r="M155" s="17"/>
      <c r="N155" s="17"/>
      <c r="O155" s="17"/>
      <c r="P155" s="17"/>
    </row>
    <row r="156" spans="1:16">
      <c r="A156" s="17"/>
      <c r="B156" s="17"/>
      <c r="C156" s="17"/>
      <c r="D156" s="17"/>
      <c r="E156" s="17"/>
      <c r="F156" s="28"/>
      <c r="G156" s="17"/>
      <c r="H156" s="17"/>
      <c r="I156" s="17"/>
      <c r="J156" s="17"/>
      <c r="K156" s="17"/>
      <c r="L156" s="18"/>
      <c r="M156" s="17"/>
      <c r="N156" s="17"/>
      <c r="O156" s="17"/>
      <c r="P156" s="17"/>
    </row>
    <row r="157" spans="1:16">
      <c r="A157" s="17"/>
      <c r="B157" s="17"/>
      <c r="C157" s="17"/>
      <c r="D157" s="17"/>
      <c r="E157" s="17"/>
      <c r="F157" s="28"/>
      <c r="G157" s="17"/>
      <c r="H157" s="17"/>
      <c r="I157" s="17"/>
      <c r="J157" s="17"/>
      <c r="K157" s="17"/>
      <c r="L157" s="18"/>
      <c r="M157" s="17"/>
      <c r="N157" s="17"/>
      <c r="O157" s="17"/>
      <c r="P157" s="17"/>
    </row>
    <row r="158" spans="1:16">
      <c r="A158" s="17"/>
      <c r="B158" s="17"/>
      <c r="C158" s="17"/>
      <c r="D158" s="17"/>
      <c r="E158" s="17"/>
      <c r="F158" s="28"/>
      <c r="G158" s="17"/>
      <c r="H158" s="17"/>
      <c r="I158" s="17"/>
      <c r="J158" s="17"/>
      <c r="K158" s="17"/>
      <c r="L158" s="18"/>
      <c r="M158" s="17"/>
      <c r="N158" s="17"/>
      <c r="O158" s="17"/>
      <c r="P158" s="17"/>
    </row>
    <row r="159" spans="1:16">
      <c r="A159" s="17"/>
      <c r="B159" s="17"/>
      <c r="C159" s="17"/>
      <c r="D159" s="17"/>
      <c r="E159" s="17"/>
      <c r="F159" s="28"/>
      <c r="G159" s="17"/>
      <c r="H159" s="17"/>
      <c r="I159" s="17"/>
      <c r="J159" s="17"/>
      <c r="K159" s="17"/>
      <c r="L159" s="18"/>
      <c r="M159" s="17"/>
      <c r="N159" s="17"/>
      <c r="O159" s="17"/>
      <c r="P159" s="17"/>
    </row>
    <row r="160" spans="1:16">
      <c r="A160" s="17"/>
      <c r="B160" s="17"/>
      <c r="C160" s="17"/>
      <c r="D160" s="17"/>
      <c r="E160" s="17"/>
      <c r="F160" s="28"/>
      <c r="G160" s="17"/>
      <c r="H160" s="17"/>
      <c r="I160" s="17"/>
      <c r="J160" s="17"/>
      <c r="K160" s="17"/>
      <c r="L160" s="18"/>
      <c r="M160" s="17"/>
      <c r="N160" s="17"/>
      <c r="O160" s="17"/>
      <c r="P160" s="17"/>
    </row>
    <row r="161" spans="1:16">
      <c r="A161" s="17"/>
      <c r="B161" s="17"/>
      <c r="C161" s="17"/>
      <c r="D161" s="17"/>
      <c r="E161" s="17"/>
      <c r="F161" s="28"/>
      <c r="G161" s="17"/>
      <c r="H161" s="17"/>
      <c r="I161" s="17"/>
      <c r="J161" s="17"/>
      <c r="K161" s="17"/>
      <c r="L161" s="18"/>
      <c r="M161" s="17"/>
      <c r="N161" s="17"/>
      <c r="O161" s="17"/>
      <c r="P161" s="17"/>
    </row>
    <row r="162" spans="1:16">
      <c r="A162" s="17"/>
      <c r="B162" s="17"/>
      <c r="C162" s="17"/>
      <c r="D162" s="17"/>
      <c r="E162" s="17"/>
      <c r="F162" s="28"/>
      <c r="G162" s="17"/>
      <c r="H162" s="17"/>
      <c r="I162" s="17"/>
      <c r="J162" s="17"/>
      <c r="K162" s="17"/>
      <c r="L162" s="18"/>
      <c r="M162" s="17"/>
      <c r="N162" s="17"/>
      <c r="O162" s="17"/>
      <c r="P162" s="17"/>
    </row>
    <row r="163" spans="1:16">
      <c r="A163" s="17"/>
      <c r="B163" s="17"/>
      <c r="C163" s="17"/>
      <c r="D163" s="17"/>
      <c r="E163" s="17"/>
      <c r="F163" s="28"/>
      <c r="G163" s="17"/>
      <c r="H163" s="17"/>
      <c r="I163" s="17"/>
      <c r="J163" s="17"/>
      <c r="K163" s="17"/>
      <c r="L163" s="18"/>
      <c r="M163" s="17"/>
      <c r="N163" s="17"/>
      <c r="O163" s="17"/>
      <c r="P163" s="17"/>
    </row>
    <row r="164" spans="1:16">
      <c r="A164" s="17"/>
      <c r="B164" s="17"/>
      <c r="C164" s="17"/>
      <c r="D164" s="17"/>
      <c r="E164" s="17"/>
      <c r="F164" s="28"/>
      <c r="G164" s="17"/>
      <c r="H164" s="17"/>
      <c r="I164" s="17"/>
      <c r="J164" s="17"/>
      <c r="K164" s="17"/>
      <c r="L164" s="18"/>
      <c r="M164" s="17"/>
      <c r="N164" s="17"/>
      <c r="O164" s="17"/>
      <c r="P164" s="17"/>
    </row>
    <row r="165" spans="1:16">
      <c r="A165" s="17"/>
      <c r="B165" s="17"/>
      <c r="C165" s="17"/>
      <c r="D165" s="17"/>
      <c r="E165" s="17"/>
      <c r="F165" s="28"/>
      <c r="G165" s="17"/>
      <c r="H165" s="17"/>
      <c r="I165" s="17"/>
      <c r="J165" s="17"/>
      <c r="K165" s="17"/>
      <c r="L165" s="18"/>
      <c r="M165" s="17"/>
      <c r="N165" s="17"/>
      <c r="O165" s="17"/>
      <c r="P165" s="17"/>
    </row>
    <row r="166" spans="1:16">
      <c r="A166" s="17"/>
      <c r="B166" s="17"/>
      <c r="C166" s="17"/>
      <c r="D166" s="17"/>
      <c r="E166" s="17"/>
      <c r="F166" s="28"/>
      <c r="G166" s="17"/>
      <c r="H166" s="17"/>
      <c r="I166" s="17"/>
      <c r="J166" s="17"/>
      <c r="K166" s="17"/>
      <c r="L166" s="18"/>
      <c r="M166" s="17"/>
      <c r="N166" s="17"/>
      <c r="O166" s="17"/>
      <c r="P166" s="17"/>
    </row>
    <row r="167" spans="1:16">
      <c r="A167" s="17"/>
      <c r="B167" s="17"/>
      <c r="C167" s="17"/>
      <c r="D167" s="17"/>
      <c r="E167" s="17"/>
      <c r="F167" s="28"/>
      <c r="G167" s="17"/>
      <c r="H167" s="17"/>
      <c r="I167" s="17"/>
      <c r="J167" s="17"/>
      <c r="K167" s="17"/>
      <c r="L167" s="18"/>
      <c r="M167" s="17"/>
      <c r="N167" s="17"/>
      <c r="O167" s="17"/>
      <c r="P167" s="17"/>
    </row>
  </sheetData>
  <autoFilter ref="A2:Y63">
    <extLst/>
  </autoFilter>
  <dataValidations count="1">
    <dataValidation type="list" allowBlank="1" showInputMessage="1" showErrorMessage="1" sqref="B$1:B$1048576">
      <formula1>"轻商,重卡,LCV,客车"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workbookViewId="0">
      <selection activeCell="B15" sqref="B15"/>
    </sheetView>
  </sheetViews>
  <sheetFormatPr defaultColWidth="9" defaultRowHeight="16.5" outlineLevelCol="1"/>
  <cols>
    <col min="1" max="1" width="17" style="1" customWidth="1"/>
    <col min="2" max="2" width="54.3666666666667" style="2" customWidth="1"/>
    <col min="3" max="16384" width="9" style="3"/>
  </cols>
  <sheetData>
    <row r="1" ht="31.5" customHeight="1" spans="1:2">
      <c r="A1" s="4" t="s">
        <v>186</v>
      </c>
      <c r="B1" s="5" t="s">
        <v>187</v>
      </c>
    </row>
    <row r="2" ht="30.75" customHeight="1" spans="1:2">
      <c r="A2" s="6" t="s">
        <v>1</v>
      </c>
      <c r="B2" s="7" t="s">
        <v>188</v>
      </c>
    </row>
    <row r="3" ht="30.75" customHeight="1" spans="1:2">
      <c r="A3" s="6" t="s">
        <v>2</v>
      </c>
      <c r="B3" s="7" t="s">
        <v>189</v>
      </c>
    </row>
    <row r="4" ht="30.75" customHeight="1" spans="1:2">
      <c r="A4" s="6" t="s">
        <v>3</v>
      </c>
      <c r="B4" s="7" t="s">
        <v>190</v>
      </c>
    </row>
    <row r="5" ht="30.75" customHeight="1" spans="1:2">
      <c r="A5" s="6" t="s">
        <v>4</v>
      </c>
      <c r="B5" s="7" t="s">
        <v>191</v>
      </c>
    </row>
    <row r="6" ht="30.75" customHeight="1" spans="1:2">
      <c r="A6" s="6" t="s">
        <v>5</v>
      </c>
      <c r="B6" s="7" t="s">
        <v>192</v>
      </c>
    </row>
    <row r="7" ht="30.75" customHeight="1" spans="1:2">
      <c r="A7" s="6" t="s">
        <v>6</v>
      </c>
      <c r="B7" s="7" t="s">
        <v>193</v>
      </c>
    </row>
    <row r="8" ht="30.75" customHeight="1" spans="1:2">
      <c r="A8" s="6" t="s">
        <v>7</v>
      </c>
      <c r="B8" s="7" t="s">
        <v>194</v>
      </c>
    </row>
    <row r="9" ht="30.75" customHeight="1" spans="1:2">
      <c r="A9" s="8" t="s">
        <v>8</v>
      </c>
      <c r="B9" s="7" t="s">
        <v>195</v>
      </c>
    </row>
    <row r="10" ht="30.75" customHeight="1" spans="1:2">
      <c r="A10" s="9" t="s">
        <v>9</v>
      </c>
      <c r="B10" s="7" t="s">
        <v>196</v>
      </c>
    </row>
    <row r="11" ht="30.75" customHeight="1" spans="1:2">
      <c r="A11" s="8" t="s">
        <v>197</v>
      </c>
      <c r="B11" s="7" t="s">
        <v>198</v>
      </c>
    </row>
    <row r="12" ht="48.75" customHeight="1" spans="1:2">
      <c r="A12" s="9" t="s">
        <v>13</v>
      </c>
      <c r="B12" s="7" t="s">
        <v>199</v>
      </c>
    </row>
    <row r="13" ht="30.75" customHeight="1" spans="1:2">
      <c r="A13" s="9" t="s">
        <v>14</v>
      </c>
      <c r="B13" s="7" t="s">
        <v>200</v>
      </c>
    </row>
    <row r="14" ht="30.75" customHeight="1" spans="1:2">
      <c r="A14" s="10" t="s">
        <v>201</v>
      </c>
      <c r="B14" s="7" t="s">
        <v>202</v>
      </c>
    </row>
    <row r="15" ht="30.75" customHeight="1" spans="1:2">
      <c r="A15" s="6" t="s">
        <v>16</v>
      </c>
      <c r="B15" s="7" t="s">
        <v>203</v>
      </c>
    </row>
    <row r="16" ht="30.75" customHeight="1" spans="1:2">
      <c r="A16" s="6" t="s">
        <v>17</v>
      </c>
      <c r="B16" s="7" t="s">
        <v>204</v>
      </c>
    </row>
    <row r="17" ht="30.75" customHeight="1" spans="1:2">
      <c r="A17" s="10" t="s">
        <v>205</v>
      </c>
      <c r="B17" s="7" t="s">
        <v>206</v>
      </c>
    </row>
  </sheetData>
  <dataValidations count="1">
    <dataValidation type="list" allowBlank="1" showInputMessage="1" showErrorMessage="1" sqref="A2">
      <formula1>"轻商,重卡,LCV,客车"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_ d l c _ D o c I d   x m l n s = " 0 e a 4 e 4 4 7 - 3 f 6 5 - 4 3 b f - 8 5 1 1 - 7 0 5 a 9 4 6 e 7 7 2 c " > 2 5 A N W 5 U 3 U Y S V - 1 5 9 3 3 3 6 8 6 9 - 4 5 1 3 2 4 1 < / _ d l c _ D o c I d > < _ d l c _ D o c I d U r l   x m l n s = " 0 e a 4 e 4 4 7 - 3 f 6 5 - 4 3 b f - 8 5 1 1 - 7 0 5 a 9 4 6 e 7 7 2 c " > < U r l > h t t p : / / o a . g e e l y . c o m / s i t e s / b p m d o c s 6 / _ l a y o u t s / 1 5 / D o c I d R e d i r . a s p x ? I D = 2 5 A N W 5 U 3 U Y S V - 1 5 9 3 3 3 6 8 6 9 - 4 5 1 3 2 4 1 < / U r l > < D e s c r i p t i o n > 2 5 A N W 5 U 3 U Y S V - 1 5 9 3 3 3 6 8 6 9 - 4 5 1 3 2 4 1 < / D e s c r i p t i o n > < / _ d l c _ D o c I d U r l > < / d o c u m e n t M a n a g e m e n t > < / p : p r o p e r t i e s > 
</file>

<file path=customXml/item2.xml>��< ? x m l   v e r s i o n = " 1 . 0 " ? > < c t : c o n t e n t T y p e S c h e m a   c t : _ = " "   m a : _ = " "   m a : c o n t e n t T y p e N a m e = " �ech"   m a : c o n t e n t T y p e I D = " 0 x 0 1 0 1 0 0 F A 5 3 4 C F B 7 8 5 B A 3 4 E B 7 5 5 C F 3 2 6 C 9 E E C 9 5 "   m a : c o n t e n t T y p e V e r s i o n = " 1 "   m a : c o n t e n t T y p e D e s c r i p t i o n = " �e�^�ech0"   m a : c o n t e n t T y p e S c o p e = " "   m a : v e r s i o n I D = " a c 3 b 9 1 0 7 8 a b 6 4 d 4 2 9 6 e c 3 3 2 b d e b 2 c 6 c 3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d f 1 7 2 f b b 7 6 5 1 9 4 a 8 2 4 1 3 7 b 4 0 c 1 5 9 e d 9 "   n s 2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0 e a 4 e 4 4 7 - 3 f 6 5 - 4 3 b f - 8 5 1 1 - 7 0 5 a 9 4 6 e 7 7 2 c " >  
 < x s d : i m p o r t   n a m e s p a c e = " 0 e a 4 e 4 4 7 - 3 f 6 5 - 4 3 b f - 8 5 1 1 - 7 0 5 a 9 4 6 e 7 7 2 c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_ d l c _ D o c I d "   m i n O c c u r s = " 0 " / >  
 < x s d : e l e m e n t   r e f = " n s 2 : _ d l c _ D o c I d U r l "   m i n O c c u r s = " 0 " / >  
 < x s d : e l e m e n t   r e f = " n s 2 : _ d l c _ D o c I d P e r s i s t I d "   m i n O c c u r s = " 0 " / >  
 < x s d : e l e m e n t   r e f = " n s 2 : S h a r e d W i t h U s e r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0 e a 4 e 4 4 7 - 3 f 6 5 - 4 3 b f - 8 5 1 1 - 7 0 5 a 9 4 6 e 7 7 2 c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_ d l c _ D o c I d "   m a : i n d e x = " 8 "   n i l l a b l e = " t r u e "   m a : d i s p l a y N a m e = " �ech  I D   <P"   m a : d e s c r i p t i o n = " RM��dky��v�ech  I D   <P0"   m a : i n t e r n a l N a m e = " _ d l c _ D o c I d "   m a : r e a d O n l y = " t r u e " >  
 < x s d : s i m p l e T y p e >  
 < x s d : r e s t r i c t i o n   b a s e = " d m s : T e x t " / >  
 < / x s d : s i m p l e T y p e >  
 < / x s d : e l e m e n t >  
 < x s d : e l e m e n t   n a m e = " _ d l c _ D o c I d U r l "   m a : i n d e x = " 9 "   n i l l a b l e = " t r u e "   m a : d i s p l a y N a m e = " �ech  I D "   m a : d e s c r i p t i o n = " dk�ech�v8lEN���c0"   m a : h i d d e n = " t r u e "   m a : i n t e r n a l N a m e = " _ d l c _ D o c I d U r l "   m a : r e a d O n l y = " t r u e " >  
 < x s d : c o m p l e x T y p e >  
 < x s d : c o m p l e x C o n t e n t >  
 < x s d : e x t e n s i o n   b a s e = " d m s : U R L " >  
 < x s d : s e q u e n c e >  
 < x s d : e l e m e n t   n a m e = " U r l "   t y p e = " d m s : V a l i d U r l "   m i n O c c u r s = " 0 "   n i l l a b l e = " t r u e " / >  
 < x s d : e l e m e n t   n a m e = " D e s c r i p t i o n "   t y p e = " x s d : s t r i n g "   n i l l a b l e = " t r u e " / >  
 < / x s d : s e q u e n c e >  
 < / x s d : e x t e n s i o n >  
 < / x s d : c o m p l e x C o n t e n t >  
 < / x s d : c o m p l e x T y p e >  
 < / x s d : e l e m e n t >  
 < x s d : e l e m e n t   n a m e = " _ d l c _ D o c I d P e r s i s t I d "   m a : i n d e x = " 1 0 "   n i l l a b l e = " t r u e "   m a : d i s p l a y N a m e = " 8lEN  I D "   m a : d e s c r i p t i o n = " (W�m�RǏz-N�OYu  I D 0"   m a : h i d d e n = " t r u e "   m a : i n t e r n a l N a m e = " _ d l c _ D o c I d P e r s i s t I d "   m a : r e a d O n l y = " t r u e " >  
 < x s d : s i m p l e T y p e >  
 < x s d : r e s t r i c t i o n   b a s e = " d m s : B o o l e a n " / >  
 < / x s d : s i m p l e T y p e >  
 < / x s d : e l e m e n t >  
 < x s d : e l e m e n t   n a m e = " S h a r e d W i t h U s e r s "   m a : i n d e x = " 1 1 "   n i l l a b l e = " t r u e "   m a : d i s p l a y N a m e = " qQ�N�[a�: "   m a : d e s c r i p t i o n = "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�Q�[{|�W" / >  
 < x s d : e l e m e n t   r e f = " d c : t i t l e "   m i n O c c u r s = " 0 "   m a x O c c u r s = " 1 "   m a : i n d e x = " 4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m s o - c o n t e n t T y p e ? > < s p e : R e c e i v e r s   x m l n s : s p e = " h t t p : / / s c h e m a s . m i c r o s o f t . c o m / s h a r e p o i n t / e v e n t s " > < R e c e i v e r > < N a m e > D o c u m e n t   I D   G e n e r a t o r < / N a m e > < S y n c h r o n i z a t i o n > S y n c h r o n o u s < / S y n c h r o n i z a t i o n > < T y p e > 1 0 0 0 1 < / T y p e > < S e q u e n c e N u m b e r > 1 0 0 0 < / S e q u e n c e N u m b e r > < U r l > < / U r l > < A s s e m b l y > M i c r o s o f t . O f f i c e . D o c u m e n t M a n a g e m e n t ,   V e r s i o n = 1 6 . 0 . 0 . 0 ,   C u l t u r e = n e u t r a l ,   P u b l i c K e y T o k e n = 7 1 e 9 b c e 1 1 1 e 9 4 2 9 c < / A s s e m b l y > < C l a s s > M i c r o s o f t . O f f i c e . D o c u m e n t M a n a g e m e n t . I n t e r n a l . D o c I d H a n d l e r < / C l a s s > < D a t a > < / D a t a > < F i l t e r > < / F i l t e r > < / R e c e i v e r > < R e c e i v e r > < N a m e > D o c u m e n t   I D   G e n e r a t o r < / N a m e > < S y n c h r o n i z a t i o n > S y n c h r o n o u s < / S y n c h r o n i z a t i o n > < T y p e > 1 0 0 0 2 < / T y p e > < S e q u e n c e N u m b e r > 1 0 0 1 < / S e q u e n c e N u m b e r > < U r l > < / U r l > < A s s e m b l y > M i c r o s o f t . O f f i c e . D o c u m e n t M a n a g e m e n t ,   V e r s i o n = 1 6 . 0 . 0 . 0 ,   C u l t u r e = n e u t r a l ,   P u b l i c K e y T o k e n = 7 1 e 9 b c e 1 1 1 e 9 4 2 9 c < / A s s e m b l y > < C l a s s > M i c r o s o f t . O f f i c e . D o c u m e n t M a n a g e m e n t . I n t e r n a l . D o c I d H a n d l e r < / C l a s s > < D a t a > < / D a t a > < F i l t e r > < / F i l t e r > < / R e c e i v e r > < R e c e i v e r > < N a m e > D o c u m e n t   I D   G e n e r a t o r < / N a m e > < S y n c h r o n i z a t i o n > S y n c h r o n o u s < / S y n c h r o n i z a t i o n > < T y p e > 1 0 0 0 4 < / T y p e > < S e q u e n c e N u m b e r > 1 0 0 2 < / S e q u e n c e N u m b e r > < U r l > < / U r l > < A s s e m b l y > M i c r o s o f t . O f f i c e . D o c u m e n t M a n a g e m e n t ,   V e r s i o n = 1 6 . 0 . 0 . 0 ,   C u l t u r e = n e u t r a l ,   P u b l i c K e y T o k e n = 7 1 e 9 b c e 1 1 1 e 9 4 2 9 c < / A s s e m b l y > < C l a s s > M i c r o s o f t . O f f i c e . D o c u m e n t M a n a g e m e n t . I n t e r n a l . D o c I d H a n d l e r < / C l a s s > < D a t a > < / D a t a > < F i l t e r > < / F i l t e r > < / R e c e i v e r > < R e c e i v e r > < N a m e > D o c u m e n t   I D   G e n e r a t o r < / N a m e > < S y n c h r o n i z a t i o n > S y n c h r o n o u s < / S y n c h r o n i z a t i o n > < T y p e > 1 0 0 0 6 < / T y p e > < S e q u e n c e N u m b e r > 1 0 0 3 < / S e q u e n c e N u m b e r > < U r l > < / U r l > < A s s e m b l y > M i c r o s o f t . O f f i c e . D o c u m e n t M a n a g e m e n t ,   V e r s i o n = 1 6 . 0 . 0 . 0 ,   C u l t u r e = n e u t r a l ,   P u b l i c K e y T o k e n = 7 1 e 9 b c e 1 1 1 e 9 4 2 9 c < / A s s e m b l y > < C l a s s > M i c r o s o f t . O f f i c e . D o c u m e n t M a n a g e m e n t . I n t e r n a l . D o c I d H a n d l e r < / C l a s s > < D a t a > < / D a t a > < F i l t e r > < / F i l t e r > < / R e c e i v e r > < / s p e : R e c e i v e r s > 
</file>

<file path=customXml/item4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D6D0809F-9610-49C7-8C38-4525DA6555AA}">
  <ds:schemaRefs/>
</ds:datastoreItem>
</file>

<file path=customXml/itemProps2.xml><?xml version="1.0" encoding="utf-8"?>
<ds:datastoreItem xmlns:ds="http://schemas.openxmlformats.org/officeDocument/2006/customXml" ds:itemID="{D107385B-A5D0-433B-B20E-D6F3FF99508E}">
  <ds:schemaRefs/>
</ds:datastoreItem>
</file>

<file path=customXml/itemProps3.xml><?xml version="1.0" encoding="utf-8"?>
<ds:datastoreItem xmlns:ds="http://schemas.openxmlformats.org/officeDocument/2006/customXml" ds:itemID="{2277F093-F1F8-436B-8F6C-45359D6340A8}">
  <ds:schemaRefs/>
</ds:datastoreItem>
</file>

<file path=customXml/itemProps4.xml><?xml version="1.0" encoding="utf-8"?>
<ds:datastoreItem xmlns:ds="http://schemas.openxmlformats.org/officeDocument/2006/customXml" ds:itemID="{840C7199-3BA6-481C-9EF4-591BB4C9F63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外购件工装资产台账</vt:lpstr>
      <vt:lpstr>填写说明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2023-01-03T02:50:50Z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0x010100FA534CFB785BA34EB755CF326C9EEC95</vt:lpwstr>
  </property>
  <property fmtid="{D5CDD505-2E9C-101B-9397-08002B2CF9AE}" pid="3" name="_dlc_DocIdItemGuid">
    <vt:lpwstr>7e2b59c6-bf00-4ad0-8829-e8104bb73879</vt:lpwstr>
  </property>
  <property fmtid="{D5CDD505-2E9C-101B-9397-08002B2CF9AE}" pid="4" name="ICV">
    <vt:lpwstr>CA657977AB2B4149B2FBC9FA7184FB7E</vt:lpwstr>
  </property>
  <property fmtid="{D5CDD505-2E9C-101B-9397-08002B2CF9AE}" pid="5" name="KSOProductBuildVer">
    <vt:lpwstr>2052-11.1.0.12980</vt:lpwstr>
  </property>
</Properties>
</file>