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firstSheet="7" activeTab="7"/>
  </bookViews>
  <sheets>
    <sheet name="采购" sheetId="11" r:id="rId1"/>
    <sheet name="采购 (2)" sheetId="12" r:id="rId2"/>
    <sheet name="Sheet1" sheetId="13" r:id="rId3"/>
    <sheet name="Sheet2" sheetId="14" r:id="rId4"/>
    <sheet name="Sheet3" sheetId="15" r:id="rId5"/>
    <sheet name="Sheet4" sheetId="16" r:id="rId6"/>
    <sheet name="Sheet5" sheetId="17" r:id="rId7"/>
    <sheet name="Sheet8" sheetId="36" r:id="rId8"/>
  </sheets>
  <definedNames>
    <definedName name="_xlnm.Print_Area" localSheetId="2">Sheet1!$A$1:$P$24</definedName>
  </definedNames>
  <calcPr calcId="144525"/>
</workbook>
</file>

<file path=xl/sharedStrings.xml><?xml version="1.0" encoding="utf-8"?>
<sst xmlns="http://schemas.openxmlformats.org/spreadsheetml/2006/main" count="874" uniqueCount="306">
  <si>
    <t>河北光华荣昌汽车部件有限公司 
采 购 申 请 单</t>
  </si>
  <si>
    <t>编制</t>
  </si>
  <si>
    <t>审核</t>
  </si>
  <si>
    <t>审定</t>
  </si>
  <si>
    <t>批准</t>
  </si>
  <si>
    <t>申购部门：制造部</t>
  </si>
  <si>
    <r>
      <rPr>
        <b/>
        <sz val="10.5"/>
        <color theme="1"/>
        <rFont val="微软雅黑"/>
        <charset val="134"/>
      </rPr>
      <t xml:space="preserve">申购类型：                         </t>
    </r>
    <r>
      <rPr>
        <sz val="10.5"/>
        <color theme="1"/>
        <rFont val="微软雅黑"/>
        <charset val="134"/>
      </rPr>
      <t>周期采购                        紧急采购</t>
    </r>
  </si>
  <si>
    <t>申购时间：2022年7月14日</t>
  </si>
  <si>
    <t>序号</t>
  </si>
  <si>
    <t>物料编码</t>
  </si>
  <si>
    <t>QAD编码</t>
  </si>
  <si>
    <t>物料名称</t>
  </si>
  <si>
    <t>规格型号</t>
  </si>
  <si>
    <t>生产计划</t>
  </si>
  <si>
    <t>现存库存</t>
  </si>
  <si>
    <t>申购</t>
  </si>
  <si>
    <t>物品用途</t>
  </si>
  <si>
    <t>要求到货时间</t>
  </si>
  <si>
    <t>直接/间接物料</t>
  </si>
  <si>
    <t>备注</t>
  </si>
  <si>
    <t>日销耗量
（单位）</t>
  </si>
  <si>
    <t>月需求量
（单位）</t>
  </si>
  <si>
    <t>剩余数量
（单位）</t>
  </si>
  <si>
    <t>可使用周期（天）</t>
  </si>
  <si>
    <t>申购数量
（单位）</t>
  </si>
  <si>
    <t>总价预估（元）</t>
  </si>
  <si>
    <t>/</t>
  </si>
  <si>
    <t>十字改锥头</t>
  </si>
  <si>
    <t>65mm（10支/盒）</t>
  </si>
  <si>
    <t>20根</t>
  </si>
  <si>
    <t>5盒</t>
  </si>
  <si>
    <t>安装后视镜螺丝钉</t>
  </si>
  <si>
    <t>2022.7.30</t>
  </si>
  <si>
    <t>间接物料</t>
  </si>
  <si>
    <t>强磁</t>
  </si>
  <si>
    <t>100mm（10支/盒）</t>
  </si>
  <si>
    <t>2根</t>
  </si>
  <si>
    <t>1盒</t>
  </si>
  <si>
    <t>T20米字头</t>
  </si>
  <si>
    <t>50mm*T20</t>
  </si>
  <si>
    <t>41406   H5，柄径对边6.35，S2合金钢</t>
  </si>
  <si>
    <t>T25米字头</t>
  </si>
  <si>
    <t>50mm*T25</t>
  </si>
  <si>
    <t>41507 ，柄径对边6.35，S2合金钢</t>
  </si>
  <si>
    <t>φ6内方扳子头</t>
  </si>
  <si>
    <t>内六角50mm*6mm</t>
  </si>
  <si>
    <t>φ8内方套筒</t>
  </si>
  <si>
    <t>H6*100mm/1/2接口</t>
  </si>
  <si>
    <t>后视镜安装</t>
  </si>
  <si>
    <t>现有已磨损，滑扣</t>
  </si>
  <si>
    <t>半自动打包机加热片</t>
  </si>
  <si>
    <t>55*15（孔间距：12mm）</t>
  </si>
  <si>
    <t>成品打包</t>
  </si>
  <si>
    <t>2022.7.25</t>
  </si>
  <si>
    <t>欧纳森润滑脂</t>
  </si>
  <si>
    <t>HP-R高温润滑脂</t>
  </si>
  <si>
    <t>0.3g</t>
  </si>
  <si>
    <t>10g</t>
  </si>
  <si>
    <t>H6上下镜臂安装</t>
  </si>
  <si>
    <t>2022.7.20</t>
  </si>
  <si>
    <t>H6生产使用，按BOM计算</t>
  </si>
  <si>
    <t>无水乙醇</t>
  </si>
  <si>
    <t>500ml</t>
  </si>
  <si>
    <t>500ml/瓶</t>
  </si>
  <si>
    <t>30瓶</t>
  </si>
  <si>
    <t>10瓶</t>
  </si>
  <si>
    <t>10天</t>
  </si>
  <si>
    <t>60瓶</t>
  </si>
  <si>
    <t>大众室内镜片擦拭</t>
  </si>
  <si>
    <t>世达自吸式气动拉铆枪</t>
  </si>
  <si>
    <t>H6安装镜杆</t>
  </si>
  <si>
    <t>2020.7.30</t>
  </si>
  <si>
    <t>φ4*16钢质铆钉</t>
  </si>
  <si>
    <t>礼仪手套</t>
  </si>
  <si>
    <t>白色，均码</t>
  </si>
  <si>
    <t>24付</t>
  </si>
  <si>
    <t>720付</t>
  </si>
  <si>
    <t>30天</t>
  </si>
  <si>
    <t>B40/H6生产</t>
  </si>
  <si>
    <t>塑封机</t>
  </si>
  <si>
    <t>A4</t>
  </si>
  <si>
    <t>3年</t>
  </si>
  <si>
    <t>塑封文件</t>
  </si>
  <si>
    <t>塑封膜</t>
  </si>
  <si>
    <t>碳粉盒</t>
  </si>
  <si>
    <t>TONER / T-2309C</t>
  </si>
  <si>
    <t>打印文件</t>
  </si>
  <si>
    <t>地标线油漆</t>
  </si>
  <si>
    <t>黄漆（1桶/20KG）</t>
  </si>
  <si>
    <t>2桶</t>
  </si>
  <si>
    <t>7天</t>
  </si>
  <si>
    <t>车间做地标线</t>
  </si>
  <si>
    <t>2022.7.18</t>
  </si>
  <si>
    <t>（焊接车间使用）</t>
  </si>
  <si>
    <t xml:space="preserve">   本申请单一式三联: 仓库第一联  采购第二联  统计第三联</t>
  </si>
  <si>
    <t>表单No.GR-42-01-01（B/0）                                                                                                                                                            A4(210mm×297mm)</t>
  </si>
  <si>
    <t>凡士林</t>
  </si>
  <si>
    <t>医用</t>
  </si>
  <si>
    <t>20瓶</t>
  </si>
  <si>
    <t>润滑枪头</t>
  </si>
  <si>
    <t>直接物料</t>
  </si>
  <si>
    <t>发泡车间</t>
  </si>
  <si>
    <t>剪边机</t>
  </si>
  <si>
    <t>2把</t>
  </si>
  <si>
    <t>修剪泡沫</t>
  </si>
  <si>
    <t>气管</t>
  </si>
  <si>
    <t>100米</t>
  </si>
  <si>
    <t>连接模具</t>
  </si>
  <si>
    <t>剪边机刀架</t>
  </si>
  <si>
    <t>4个</t>
  </si>
  <si>
    <t>长期</t>
  </si>
  <si>
    <t>剪边机刀片</t>
  </si>
  <si>
    <t>20片</t>
  </si>
  <si>
    <t>袖标</t>
  </si>
  <si>
    <t>一线员工佩戴</t>
  </si>
  <si>
    <t>精益管连接件
（需含匹配螺丝螺母 数量共计360*2=720个）</t>
  </si>
  <si>
    <t>HJ-1</t>
  </si>
  <si>
    <t>制作精益架子</t>
  </si>
  <si>
    <t xml:space="preserve">
王楠现场审核提出</t>
  </si>
  <si>
    <t>HJ-2</t>
  </si>
  <si>
    <t>HJ-3</t>
  </si>
  <si>
    <t>HJ-4</t>
  </si>
  <si>
    <t>HJ-10</t>
  </si>
  <si>
    <t>衣架</t>
  </si>
  <si>
    <t>间接</t>
  </si>
  <si>
    <t xml:space="preserve">
根据最大日产能匹配</t>
  </si>
  <si>
    <t>无线鼠标</t>
  </si>
  <si>
    <t>线体鼠标更换</t>
  </si>
  <si>
    <t>宋连利</t>
  </si>
  <si>
    <t>申购部门：涂装车间</t>
  </si>
  <si>
    <r>
      <rPr>
        <b/>
        <sz val="11"/>
        <color theme="1"/>
        <rFont val="微软雅黑"/>
        <charset val="134"/>
      </rPr>
      <t xml:space="preserve">申购类型：                         </t>
    </r>
    <r>
      <rPr>
        <sz val="11"/>
        <color theme="1"/>
        <rFont val="微软雅黑"/>
        <charset val="134"/>
      </rPr>
      <t>周期采购                        紧急采购</t>
    </r>
  </si>
  <si>
    <t>申购时间：2022年7月19日</t>
  </si>
  <si>
    <t>丰蓝电池</t>
  </si>
  <si>
    <t>1.5V    1号</t>
  </si>
  <si>
    <t>机器人电池</t>
  </si>
  <si>
    <t>年度更换</t>
  </si>
  <si>
    <t>SAFT锂电池</t>
  </si>
  <si>
    <t>LS14250单电池3.6V
 LI-SOCI2</t>
  </si>
  <si>
    <t>温度计电池</t>
  </si>
  <si>
    <t>尼龙滤网</t>
  </si>
  <si>
    <t>300目尼龙 油漆滤网</t>
  </si>
  <si>
    <t>3米</t>
  </si>
  <si>
    <t>40米</t>
  </si>
  <si>
    <t>200米</t>
  </si>
  <si>
    <t>油漆过滤</t>
  </si>
  <si>
    <t>1000目尼龙 油漆滤网</t>
  </si>
  <si>
    <t>0.2米</t>
  </si>
  <si>
    <t>5米</t>
  </si>
  <si>
    <t>10米</t>
  </si>
  <si>
    <t>清洗剂回收</t>
  </si>
  <si>
    <t>新增回收清洗剂</t>
  </si>
  <si>
    <t>3M防毒面具</t>
  </si>
  <si>
    <t>6200主体（不含配件）</t>
  </si>
  <si>
    <t>喷涂防护</t>
  </si>
  <si>
    <t>喷漆   洗治具</t>
  </si>
  <si>
    <t>灭蝇王</t>
  </si>
  <si>
    <t>老鸡牌25袋/盒</t>
  </si>
  <si>
    <t>灭蝇</t>
  </si>
  <si>
    <t>粘蝇彩带</t>
  </si>
  <si>
    <t>双面70cm长100条/把</t>
  </si>
  <si>
    <t>钢丝球</t>
  </si>
  <si>
    <t>妙洁大颗钢丝球30g
 1个/包</t>
  </si>
  <si>
    <t>2个</t>
  </si>
  <si>
    <t>50个</t>
  </si>
  <si>
    <t>20个</t>
  </si>
  <si>
    <t>100个</t>
  </si>
  <si>
    <t>保养</t>
  </si>
  <si>
    <t>PHILIPS灯管</t>
  </si>
  <si>
    <t>TL-D90 De Luxe
18W/965</t>
  </si>
  <si>
    <t>3支</t>
  </si>
  <si>
    <t>颜色匹配</t>
  </si>
  <si>
    <t>标准光源箱D65灯管</t>
  </si>
  <si>
    <t>打磨机</t>
  </si>
  <si>
    <t>永峰往复打磨机（75*100mm含集尘袋）</t>
  </si>
  <si>
    <t>6个</t>
  </si>
  <si>
    <t>打磨塑件</t>
  </si>
  <si>
    <t>紧急</t>
  </si>
  <si>
    <t>耿晓朋</t>
  </si>
  <si>
    <t>申购类型：</t>
  </si>
  <si>
    <t>申购时间：        2022  年   7   月    29   日</t>
  </si>
  <si>
    <t>周期采购</t>
  </si>
  <si>
    <t>紧急采购</t>
  </si>
  <si>
    <t>要求到货
时间</t>
  </si>
  <si>
    <t>黄漆（1桶/20Kg）</t>
  </si>
  <si>
    <t>3桶</t>
  </si>
  <si>
    <t>750元</t>
  </si>
  <si>
    <t>焊接车间</t>
  </si>
  <si>
    <t>自喷漆</t>
  </si>
  <si>
    <t>黑色（208g)</t>
  </si>
  <si>
    <t>12瓶/箱</t>
  </si>
  <si>
    <t>1箱</t>
  </si>
  <si>
    <t>修件</t>
  </si>
  <si>
    <t>油漆稀释剂</t>
  </si>
  <si>
    <t>2.5Kg</t>
  </si>
  <si>
    <t>1桶</t>
  </si>
  <si>
    <t>60元</t>
  </si>
  <si>
    <t>刷漆滚筒刷</t>
  </si>
  <si>
    <t>9寸</t>
  </si>
  <si>
    <t>刷漆滚筒头</t>
  </si>
  <si>
    <t>美纹纸胶带</t>
  </si>
  <si>
    <t>1.8Cm宽</t>
  </si>
  <si>
    <t>开关按钮</t>
  </si>
  <si>
    <t>生产使用，控制平衡吊</t>
  </si>
  <si>
    <t>T25枪头</t>
  </si>
  <si>
    <t>长10cm</t>
  </si>
  <si>
    <t>半年</t>
  </si>
  <si>
    <t>打螺丝</t>
  </si>
  <si>
    <t>长度务必10CM</t>
  </si>
  <si>
    <t>大剪子</t>
  </si>
  <si>
    <t>3个</t>
  </si>
  <si>
    <t>车间修面套</t>
  </si>
  <si>
    <t>扁口钳</t>
  </si>
  <si>
    <t>6寸</t>
  </si>
  <si>
    <t>剪扎带</t>
  </si>
  <si>
    <t>橡胶锤</t>
  </si>
  <si>
    <t>中号 总长34cm</t>
  </si>
  <si>
    <t>1个</t>
  </si>
  <si>
    <t>H6生产使用</t>
  </si>
  <si>
    <t>角度仪</t>
  </si>
  <si>
    <t>奥杰装配座椅角度全检</t>
  </si>
  <si>
    <t>设计要求</t>
  </si>
  <si>
    <t>激光测温枪</t>
  </si>
  <si>
    <t>轻卡减震座垫温度全检</t>
  </si>
  <si>
    <t>主机厂要求</t>
  </si>
  <si>
    <t>表单No.GR-41-02-01(A/1)                                                                                                                                                                                                                                                                                                                A4(210mm×297mm)</t>
  </si>
  <si>
    <t>王发</t>
  </si>
  <si>
    <t>申购部门：电泳车间</t>
  </si>
  <si>
    <r>
      <rPr>
        <b/>
        <sz val="10.5"/>
        <color theme="1"/>
        <rFont val="微软雅黑"/>
        <charset val="134"/>
      </rPr>
      <t xml:space="preserve">申购类型：                  </t>
    </r>
    <r>
      <rPr>
        <sz val="10.5"/>
        <color theme="1"/>
        <rFont val="微软雅黑"/>
        <charset val="134"/>
      </rPr>
      <t>周期采购                     紧急采购</t>
    </r>
  </si>
  <si>
    <t>申购时间：2022.07.31</t>
  </si>
  <si>
    <t>活动扳手</t>
  </si>
  <si>
    <t>12寸</t>
  </si>
  <si>
    <t>设备维保</t>
  </si>
  <si>
    <t>2022.08.10</t>
  </si>
  <si>
    <t>10寸</t>
  </si>
  <si>
    <t>角磨机</t>
  </si>
  <si>
    <t>WSM710-100</t>
  </si>
  <si>
    <t>角磨机不锈钢金
属沙轮片</t>
  </si>
  <si>
    <t>107mm</t>
  </si>
  <si>
    <t>尖嘴钳子</t>
  </si>
  <si>
    <t>6英寸 DL2106</t>
  </si>
  <si>
    <t>生产耗材</t>
  </si>
  <si>
    <t>卷尺</t>
  </si>
  <si>
    <t>设备维保/挂具设计等</t>
  </si>
  <si>
    <t>工具箱</t>
  </si>
  <si>
    <t>同冲压车间工具箱</t>
  </si>
  <si>
    <t>永久</t>
  </si>
  <si>
    <t>存放工具</t>
  </si>
  <si>
    <t>梅花 BLOSSOM
 BC2932挂锁</t>
  </si>
  <si>
    <t>32MM</t>
  </si>
  <si>
    <t>锁工具箱</t>
  </si>
  <si>
    <t>中高筒雨鞋</t>
  </si>
  <si>
    <t>43码</t>
  </si>
  <si>
    <t>冲洗槽体等</t>
  </si>
  <si>
    <t>2022.08.15</t>
  </si>
  <si>
    <t>40码</t>
  </si>
  <si>
    <t>39码</t>
  </si>
  <si>
    <t>38码</t>
  </si>
  <si>
    <t>合计</t>
  </si>
  <si>
    <t>申购时间：        2022  年   8 月      1    日</t>
  </si>
  <si>
    <t>固态硬盘</t>
  </si>
  <si>
    <t>金士顿240GB
SATA3.0接口A400</t>
  </si>
  <si>
    <t>电脑</t>
  </si>
  <si>
    <t>紧急（金士顿京东旗舰店）</t>
  </si>
  <si>
    <t xml:space="preserve"> </t>
  </si>
  <si>
    <t>背绒海绵砂纸</t>
  </si>
  <si>
    <t>800目（打磨机专用）</t>
  </si>
  <si>
    <t>150片</t>
  </si>
  <si>
    <t>4000片</t>
  </si>
  <si>
    <t>1500片</t>
  </si>
  <si>
    <t>8000片</t>
  </si>
  <si>
    <t>3M研磨砂纸</t>
  </si>
  <si>
    <t>466LA（500片/卷）
A5新款3000#</t>
  </si>
  <si>
    <t>1/3卷</t>
  </si>
  <si>
    <t>10卷</t>
  </si>
  <si>
    <t>4卷</t>
  </si>
  <si>
    <t>20卷</t>
  </si>
  <si>
    <t>抛光产品</t>
  </si>
  <si>
    <t>异丙醇</t>
  </si>
  <si>
    <t>≥99.7%每瓶500ml每箱20瓶</t>
  </si>
  <si>
    <t>1/5箱</t>
  </si>
  <si>
    <t>5箱</t>
  </si>
  <si>
    <t>2箱</t>
  </si>
  <si>
    <t>10箱</t>
  </si>
  <si>
    <t>擦拭产品</t>
  </si>
  <si>
    <t>TST0001723</t>
  </si>
  <si>
    <t>02.04.10.514</t>
  </si>
  <si>
    <t>1/10箱</t>
  </si>
  <si>
    <t>4箱</t>
  </si>
  <si>
    <t>尘推油</t>
  </si>
  <si>
    <t>静电吸尘埃剂2.5KG/桶</t>
  </si>
  <si>
    <t>25桶</t>
  </si>
  <si>
    <t>10桶</t>
  </si>
  <si>
    <t>60桶</t>
  </si>
  <si>
    <t>车间吸尘</t>
  </si>
  <si>
    <t>行程开关</t>
  </si>
  <si>
    <t>德力西LXJM1-8108</t>
  </si>
  <si>
    <t>5个</t>
  </si>
  <si>
    <t>输送链定位</t>
  </si>
  <si>
    <t>已减半</t>
  </si>
  <si>
    <t>李霞</t>
  </si>
  <si>
    <t>申购部门：潍坊市场</t>
  </si>
  <si>
    <r>
      <rPr>
        <b/>
        <sz val="12"/>
        <color theme="1"/>
        <rFont val="微软雅黑"/>
        <charset val="134"/>
      </rPr>
      <t xml:space="preserve">申购类型：           </t>
    </r>
    <r>
      <rPr>
        <sz val="12"/>
        <color theme="1"/>
        <rFont val="微软雅黑"/>
        <charset val="134"/>
      </rPr>
      <t>周期采购                   紧急采购</t>
    </r>
  </si>
  <si>
    <t>申购时间：2023.1.3</t>
  </si>
  <si>
    <t>十字批头</t>
  </si>
  <si>
    <t>生产使用</t>
  </si>
  <si>
    <t>双面胶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</si>
</sst>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* #,##0.00_);_(* \(#,##0.00\);_(* &quot;-&quot;??_);_(@_)"/>
    <numFmt numFmtId="177" formatCode="&quot;￥&quot;#,##0.00_);[Red]\(&quot;￥&quot;#,##0.00\)"/>
    <numFmt numFmtId="178" formatCode="m&quot;月&quot;d&quot;日&quot;;@"/>
    <numFmt numFmtId="179" formatCode="yyyy&quot;年&quot;m&quot;月&quot;d&quot;日&quot;;@"/>
  </numFmts>
  <fonts count="56">
    <font>
      <sz val="11"/>
      <color theme="1"/>
      <name val="宋体"/>
      <charset val="134"/>
      <scheme val="minor"/>
    </font>
    <font>
      <sz val="9"/>
      <name val="宋体"/>
      <charset val="134"/>
    </font>
    <font>
      <b/>
      <sz val="22"/>
      <color rgb="FF000000"/>
      <name val="微软雅黑"/>
      <charset val="134"/>
    </font>
    <font>
      <sz val="10.5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b/>
      <sz val="12"/>
      <color theme="1"/>
      <name val="微软雅黑"/>
      <charset val="134"/>
    </font>
    <font>
      <b/>
      <sz val="10"/>
      <color rgb="FF000000"/>
      <name val="微软雅黑"/>
      <charset val="134"/>
    </font>
    <font>
      <sz val="16"/>
      <color rgb="FF000000"/>
      <name val="微软雅黑"/>
      <charset val="134"/>
    </font>
    <font>
      <sz val="18"/>
      <color rgb="FF000000"/>
      <name val="微软雅黑"/>
      <charset val="134"/>
    </font>
    <font>
      <sz val="10"/>
      <color rgb="FF000000"/>
      <name val="微软雅黑"/>
      <charset val="134"/>
    </font>
    <font>
      <sz val="12"/>
      <name val="宋体"/>
      <charset val="134"/>
    </font>
    <font>
      <b/>
      <sz val="12"/>
      <color rgb="FF000000"/>
      <name val="微软雅黑"/>
      <charset val="134"/>
    </font>
    <font>
      <b/>
      <sz val="16"/>
      <color rgb="FF000000"/>
      <name val="微软雅黑"/>
      <charset val="134"/>
    </font>
    <font>
      <b/>
      <sz val="14"/>
      <color rgb="FF000000"/>
      <name val="微软雅黑"/>
      <charset val="134"/>
    </font>
    <font>
      <b/>
      <sz val="18"/>
      <color rgb="FF000000"/>
      <name val="微软雅黑"/>
      <charset val="134"/>
    </font>
    <font>
      <sz val="12"/>
      <color theme="1"/>
      <name val="宋体"/>
      <charset val="134"/>
      <scheme val="minor"/>
    </font>
    <font>
      <sz val="12"/>
      <color rgb="FF000000"/>
      <name val="微软雅黑"/>
      <charset val="134"/>
    </font>
    <font>
      <sz val="12"/>
      <name val="微软雅黑"/>
      <charset val="134"/>
    </font>
    <font>
      <sz val="12"/>
      <color indexed="8"/>
      <name val="微软雅黑"/>
      <charset val="134"/>
    </font>
    <font>
      <b/>
      <sz val="26"/>
      <name val="微软雅黑"/>
      <charset val="134"/>
    </font>
    <font>
      <b/>
      <sz val="14"/>
      <color theme="1"/>
      <name val="微软雅黑"/>
      <charset val="134"/>
    </font>
    <font>
      <b/>
      <sz val="10.5"/>
      <color theme="1"/>
      <name val="微软雅黑"/>
      <charset val="134"/>
    </font>
    <font>
      <sz val="11"/>
      <name val="微软雅黑"/>
      <charset val="134"/>
    </font>
    <font>
      <sz val="11"/>
      <name val="宋体"/>
      <charset val="134"/>
    </font>
    <font>
      <sz val="10"/>
      <color rgb="FFFF0000"/>
      <name val="微软雅黑"/>
      <charset val="134"/>
    </font>
    <font>
      <sz val="11"/>
      <color rgb="FF000000"/>
      <name val="微软雅黑"/>
      <charset val="134"/>
    </font>
    <font>
      <sz val="10.5"/>
      <color rgb="FF000000"/>
      <name val="微软雅黑"/>
      <charset val="134"/>
    </font>
    <font>
      <b/>
      <sz val="14"/>
      <color rgb="FFFF0000"/>
      <name val="微软雅黑"/>
      <charset val="134"/>
    </font>
    <font>
      <b/>
      <sz val="14"/>
      <name val="微软雅黑"/>
      <charset val="134"/>
    </font>
    <font>
      <b/>
      <sz val="11"/>
      <color theme="1"/>
      <name val="微软雅黑"/>
      <charset val="134"/>
    </font>
    <font>
      <sz val="14"/>
      <color rgb="FF000000"/>
      <name val="微软雅黑"/>
      <charset val="134"/>
    </font>
    <font>
      <sz val="14"/>
      <color theme="1"/>
      <name val="微软雅黑"/>
      <charset val="134"/>
    </font>
    <font>
      <b/>
      <sz val="11"/>
      <color rgb="FF000000"/>
      <name val="微软雅黑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  <font>
      <sz val="12"/>
      <color theme="1"/>
      <name val="微软雅黑"/>
      <charset val="134"/>
    </font>
    <font>
      <sz val="10.5"/>
      <color theme="1"/>
      <name val="微软雅黑"/>
      <charset val="134"/>
    </font>
    <font>
      <sz val="11"/>
      <color theme="1"/>
      <name val="微软雅黑"/>
      <charset val="134"/>
    </font>
  </fonts>
  <fills count="3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5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4" fillId="6" borderId="4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0" fillId="10" borderId="44" applyNumberFormat="0" applyFont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45" applyNumberFormat="0" applyFill="0" applyAlignment="0" applyProtection="0">
      <alignment vertical="center"/>
    </xf>
    <xf numFmtId="0" fontId="44" fillId="0" borderId="45" applyNumberFormat="0" applyFill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9" fillId="0" borderId="46" applyNumberFormat="0" applyFill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45" fillId="14" borderId="47" applyNumberFormat="0" applyAlignment="0" applyProtection="0">
      <alignment vertical="center"/>
    </xf>
    <xf numFmtId="0" fontId="46" fillId="14" borderId="43" applyNumberFormat="0" applyAlignment="0" applyProtection="0">
      <alignment vertical="center"/>
    </xf>
    <xf numFmtId="0" fontId="47" fillId="15" borderId="48" applyNumberFormat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48" fillId="0" borderId="49" applyNumberFormat="0" applyFill="0" applyAlignment="0" applyProtection="0">
      <alignment vertical="center"/>
    </xf>
    <xf numFmtId="0" fontId="49" fillId="0" borderId="50" applyNumberFormat="0" applyFill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51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176" fontId="10" fillId="0" borderId="0" applyFont="0" applyFill="0" applyBorder="0" applyAlignment="0" applyProtection="0"/>
    <xf numFmtId="0" fontId="10" fillId="0" borderId="0"/>
    <xf numFmtId="0" fontId="52" fillId="0" borderId="0"/>
  </cellStyleXfs>
  <cellXfs count="18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top" wrapText="1"/>
    </xf>
    <xf numFmtId="0" fontId="4" fillId="0" borderId="1" xfId="0" applyFont="1" applyBorder="1">
      <alignment vertical="center"/>
    </xf>
    <xf numFmtId="0" fontId="4" fillId="0" borderId="2" xfId="0" applyFont="1" applyBorder="1">
      <alignment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8" fillId="0" borderId="8" xfId="0" applyFont="1" applyBorder="1" applyAlignment="1">
      <alignment vertical="center" wrapText="1"/>
    </xf>
    <xf numFmtId="0" fontId="8" fillId="0" borderId="8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left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177" fontId="8" fillId="0" borderId="8" xfId="0" applyNumberFormat="1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7" fillId="0" borderId="17" xfId="0" applyFont="1" applyBorder="1" applyAlignment="1">
      <alignment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19" xfId="0" applyFont="1" applyBorder="1" applyAlignment="1">
      <alignment vertical="center" wrapText="1"/>
    </xf>
    <xf numFmtId="178" fontId="8" fillId="0" borderId="8" xfId="0" applyNumberFormat="1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177" fontId="14" fillId="0" borderId="8" xfId="0" applyNumberFormat="1" applyFont="1" applyBorder="1" applyAlignment="1">
      <alignment horizontal="center" vertical="center" wrapText="1"/>
    </xf>
    <xf numFmtId="178" fontId="7" fillId="0" borderId="8" xfId="0" applyNumberFormat="1" applyFont="1" applyBorder="1" applyAlignment="1">
      <alignment horizontal="center" vertical="center" wrapText="1"/>
    </xf>
    <xf numFmtId="0" fontId="6" fillId="0" borderId="15" xfId="0" applyFont="1" applyBorder="1" applyAlignment="1">
      <alignment horizontal="left" vertical="center" wrapText="1"/>
    </xf>
    <xf numFmtId="0" fontId="15" fillId="0" borderId="0" xfId="0" applyFont="1">
      <alignment vertical="center"/>
    </xf>
    <xf numFmtId="0" fontId="15" fillId="3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0" fontId="5" fillId="0" borderId="20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/>
    </xf>
    <xf numFmtId="0" fontId="5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left" vertical="center"/>
    </xf>
    <xf numFmtId="0" fontId="5" fillId="0" borderId="23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24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25" xfId="0" applyFont="1" applyBorder="1" applyAlignment="1">
      <alignment horizontal="left" vertical="center"/>
    </xf>
    <xf numFmtId="0" fontId="5" fillId="0" borderId="26" xfId="0" applyFont="1" applyBorder="1" applyAlignment="1">
      <alignment horizontal="left" vertical="center"/>
    </xf>
    <xf numFmtId="0" fontId="5" fillId="0" borderId="26" xfId="0" applyFont="1" applyBorder="1" applyAlignment="1">
      <alignment horizontal="center" vertical="center"/>
    </xf>
    <xf numFmtId="0" fontId="5" fillId="0" borderId="27" xfId="0" applyFont="1" applyBorder="1" applyAlignment="1">
      <alignment horizontal="left" vertical="center"/>
    </xf>
    <xf numFmtId="0" fontId="11" fillId="2" borderId="7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11" fillId="2" borderId="18" xfId="0" applyFont="1" applyFill="1" applyBorder="1" applyAlignment="1">
      <alignment horizontal="center" vertical="center" wrapText="1"/>
    </xf>
    <xf numFmtId="0" fontId="11" fillId="2" borderId="28" xfId="0" applyFont="1" applyFill="1" applyBorder="1" applyAlignment="1">
      <alignment horizontal="center" vertical="center" wrapText="1"/>
    </xf>
    <xf numFmtId="0" fontId="16" fillId="3" borderId="7" xfId="0" applyFont="1" applyFill="1" applyBorder="1" applyAlignment="1">
      <alignment horizontal="center" vertical="center" wrapText="1"/>
    </xf>
    <xf numFmtId="0" fontId="16" fillId="3" borderId="8" xfId="0" applyFont="1" applyFill="1" applyBorder="1" applyAlignment="1">
      <alignment horizontal="center" vertical="center" wrapText="1"/>
    </xf>
    <xf numFmtId="0" fontId="17" fillId="3" borderId="8" xfId="5" applyNumberFormat="1" applyFont="1" applyFill="1" applyBorder="1" applyAlignment="1">
      <alignment horizontal="center" vertical="center" wrapText="1"/>
    </xf>
    <xf numFmtId="0" fontId="17" fillId="3" borderId="8" xfId="0" applyFont="1" applyFill="1" applyBorder="1" applyAlignment="1">
      <alignment horizontal="center" vertical="center"/>
    </xf>
    <xf numFmtId="0" fontId="16" fillId="0" borderId="8" xfId="0" applyFont="1" applyBorder="1" applyAlignment="1">
      <alignment horizontal="center" vertical="center" wrapText="1"/>
    </xf>
    <xf numFmtId="0" fontId="18" fillId="3" borderId="28" xfId="0" applyFont="1" applyFill="1" applyBorder="1" applyAlignment="1">
      <alignment horizontal="center" vertical="center" wrapText="1"/>
    </xf>
    <xf numFmtId="0" fontId="18" fillId="3" borderId="8" xfId="0" applyFont="1" applyFill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7" fillId="3" borderId="8" xfId="0" applyFont="1" applyFill="1" applyBorder="1" applyAlignment="1">
      <alignment horizontal="center" vertical="center" wrapText="1"/>
    </xf>
    <xf numFmtId="0" fontId="16" fillId="0" borderId="28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21" xfId="0" applyFont="1" applyBorder="1" applyAlignment="1">
      <alignment horizontal="left" vertical="center" wrapText="1"/>
    </xf>
    <xf numFmtId="0" fontId="5" fillId="0" borderId="30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5" fillId="0" borderId="31" xfId="0" applyFont="1" applyBorder="1" applyAlignment="1">
      <alignment horizontal="center" vertical="center"/>
    </xf>
    <xf numFmtId="0" fontId="5" fillId="0" borderId="26" xfId="0" applyFont="1" applyBorder="1" applyAlignment="1">
      <alignment horizontal="left" vertical="center" wrapText="1"/>
    </xf>
    <xf numFmtId="0" fontId="11" fillId="2" borderId="32" xfId="0" applyFont="1" applyFill="1" applyBorder="1" applyAlignment="1">
      <alignment horizontal="center" vertical="center" wrapText="1"/>
    </xf>
    <xf numFmtId="0" fontId="11" fillId="2" borderId="33" xfId="0" applyFont="1" applyFill="1" applyBorder="1" applyAlignment="1">
      <alignment horizontal="center" vertical="center" wrapText="1"/>
    </xf>
    <xf numFmtId="0" fontId="18" fillId="3" borderId="33" xfId="0" applyFont="1" applyFill="1" applyBorder="1" applyAlignment="1">
      <alignment horizontal="center" vertical="center" wrapText="1"/>
    </xf>
    <xf numFmtId="0" fontId="16" fillId="0" borderId="33" xfId="0" applyFont="1" applyBorder="1" applyAlignment="1">
      <alignment horizontal="center" vertical="center" wrapText="1"/>
    </xf>
    <xf numFmtId="14" fontId="16" fillId="3" borderId="8" xfId="0" applyNumberFormat="1" applyFont="1" applyFill="1" applyBorder="1" applyAlignment="1">
      <alignment horizontal="center" vertical="center" wrapText="1"/>
    </xf>
    <xf numFmtId="0" fontId="16" fillId="3" borderId="28" xfId="0" applyFont="1" applyFill="1" applyBorder="1" applyAlignment="1">
      <alignment horizontal="center" vertical="center" wrapText="1"/>
    </xf>
    <xf numFmtId="0" fontId="16" fillId="3" borderId="33" xfId="0" applyFont="1" applyFill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/>
    </xf>
    <xf numFmtId="0" fontId="19" fillId="3" borderId="34" xfId="0" applyFont="1" applyFill="1" applyBorder="1" applyAlignment="1">
      <alignment horizontal="center" vertical="center"/>
    </xf>
    <xf numFmtId="0" fontId="19" fillId="3" borderId="35" xfId="0" applyFont="1" applyFill="1" applyBorder="1" applyAlignment="1">
      <alignment horizontal="center" vertical="center"/>
    </xf>
    <xf numFmtId="0" fontId="19" fillId="3" borderId="36" xfId="0" applyFont="1" applyFill="1" applyBorder="1" applyAlignment="1">
      <alignment horizontal="center" vertical="center"/>
    </xf>
    <xf numFmtId="0" fontId="19" fillId="3" borderId="27" xfId="0" applyFont="1" applyFill="1" applyBorder="1" applyAlignment="1">
      <alignment horizontal="center" vertical="center"/>
    </xf>
    <xf numFmtId="0" fontId="19" fillId="3" borderId="26" xfId="0" applyFont="1" applyFill="1" applyBorder="1" applyAlignment="1">
      <alignment horizontal="center" vertical="center"/>
    </xf>
    <xf numFmtId="0" fontId="19" fillId="3" borderId="31" xfId="0" applyFont="1" applyFill="1" applyBorder="1" applyAlignment="1">
      <alignment horizontal="center" vertical="center"/>
    </xf>
    <xf numFmtId="14" fontId="16" fillId="0" borderId="8" xfId="0" applyNumberFormat="1" applyFont="1" applyBorder="1" applyAlignment="1">
      <alignment horizontal="center" vertical="center" wrapText="1"/>
    </xf>
    <xf numFmtId="0" fontId="5" fillId="0" borderId="37" xfId="0" applyFont="1" applyBorder="1" applyAlignment="1">
      <alignment horizontal="left" vertical="center" wrapText="1"/>
    </xf>
    <xf numFmtId="0" fontId="5" fillId="0" borderId="38" xfId="0" applyFont="1" applyBorder="1" applyAlignment="1">
      <alignment horizontal="left" vertical="center" wrapText="1"/>
    </xf>
    <xf numFmtId="0" fontId="5" fillId="0" borderId="39" xfId="0" applyFont="1" applyBorder="1" applyAlignment="1">
      <alignment horizontal="left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11" fillId="2" borderId="17" xfId="0" applyFont="1" applyFill="1" applyBorder="1" applyAlignment="1">
      <alignment horizontal="center" vertical="center" wrapText="1"/>
    </xf>
    <xf numFmtId="0" fontId="16" fillId="3" borderId="17" xfId="0" applyFont="1" applyFill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left" vertical="center"/>
    </xf>
    <xf numFmtId="0" fontId="20" fillId="0" borderId="2" xfId="0" applyFont="1" applyBorder="1" applyAlignment="1">
      <alignment horizontal="left" vertical="center"/>
    </xf>
    <xf numFmtId="0" fontId="21" fillId="0" borderId="5" xfId="0" applyFont="1" applyBorder="1" applyAlignment="1">
      <alignment horizontal="left" vertical="center"/>
    </xf>
    <xf numFmtId="0" fontId="21" fillId="0" borderId="6" xfId="0" applyFont="1" applyBorder="1" applyAlignment="1">
      <alignment horizontal="left" vertical="center"/>
    </xf>
    <xf numFmtId="0" fontId="22" fillId="0" borderId="8" xfId="0" applyFont="1" applyBorder="1" applyAlignment="1">
      <alignment horizontal="center" vertical="center"/>
    </xf>
    <xf numFmtId="49" fontId="23" fillId="0" borderId="8" xfId="0" applyNumberFormat="1" applyFont="1" applyBorder="1" applyAlignment="1">
      <alignment horizontal="center" vertical="center"/>
    </xf>
    <xf numFmtId="0" fontId="22" fillId="0" borderId="8" xfId="0" applyFont="1" applyBorder="1" applyAlignment="1">
      <alignment horizontal="center" vertical="center" wrapText="1"/>
    </xf>
    <xf numFmtId="49" fontId="23" fillId="0" borderId="8" xfId="0" applyNumberFormat="1" applyFont="1" applyBorder="1" applyAlignment="1">
      <alignment horizontal="center" vertical="center" wrapText="1"/>
    </xf>
    <xf numFmtId="0" fontId="24" fillId="0" borderId="8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left" vertical="center" wrapText="1"/>
    </xf>
    <xf numFmtId="0" fontId="22" fillId="0" borderId="33" xfId="0" applyFont="1" applyBorder="1" applyAlignment="1">
      <alignment horizontal="center" vertical="center"/>
    </xf>
    <xf numFmtId="0" fontId="25" fillId="0" borderId="8" xfId="0" applyFont="1" applyBorder="1" applyAlignment="1">
      <alignment horizontal="center" vertical="center" wrapText="1"/>
    </xf>
    <xf numFmtId="14" fontId="25" fillId="0" borderId="8" xfId="0" applyNumberFormat="1" applyFont="1" applyBorder="1" applyAlignment="1">
      <alignment horizontal="center" vertical="center" wrapText="1"/>
    </xf>
    <xf numFmtId="0" fontId="26" fillId="0" borderId="17" xfId="0" applyFont="1" applyBorder="1" applyAlignment="1">
      <alignment horizontal="center" vertical="center" wrapText="1"/>
    </xf>
    <xf numFmtId="0" fontId="27" fillId="0" borderId="8" xfId="0" applyFont="1" applyBorder="1" applyAlignment="1">
      <alignment horizontal="center" vertical="center" wrapText="1"/>
    </xf>
    <xf numFmtId="0" fontId="20" fillId="0" borderId="20" xfId="0" applyFont="1" applyBorder="1" applyAlignment="1">
      <alignment horizontal="left" vertical="center"/>
    </xf>
    <xf numFmtId="0" fontId="20" fillId="0" borderId="21" xfId="0" applyFont="1" applyBorder="1" applyAlignment="1">
      <alignment horizontal="left" vertical="center"/>
    </xf>
    <xf numFmtId="0" fontId="20" fillId="0" borderId="21" xfId="0" applyFont="1" applyBorder="1" applyAlignment="1">
      <alignment horizontal="center" vertical="center"/>
    </xf>
    <xf numFmtId="0" fontId="20" fillId="0" borderId="23" xfId="0" applyFont="1" applyBorder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horizontal="center" vertical="center"/>
    </xf>
    <xf numFmtId="0" fontId="5" fillId="3" borderId="8" xfId="0" applyFont="1" applyFill="1" applyBorder="1" applyAlignment="1">
      <alignment horizontal="left" vertical="center"/>
    </xf>
    <xf numFmtId="0" fontId="20" fillId="0" borderId="25" xfId="0" applyFont="1" applyBorder="1" applyAlignment="1">
      <alignment horizontal="left" vertical="center"/>
    </xf>
    <xf numFmtId="0" fontId="20" fillId="0" borderId="26" xfId="0" applyFont="1" applyBorder="1" applyAlignment="1">
      <alignment horizontal="left" vertical="center"/>
    </xf>
    <xf numFmtId="0" fontId="20" fillId="0" borderId="26" xfId="0" applyFont="1" applyBorder="1" applyAlignment="1">
      <alignment horizontal="center" vertical="center"/>
    </xf>
    <xf numFmtId="0" fontId="17" fillId="0" borderId="8" xfId="5" applyNumberFormat="1" applyFont="1" applyFill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18" fillId="0" borderId="28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28" fillId="3" borderId="8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left" vertical="center"/>
    </xf>
    <xf numFmtId="0" fontId="18" fillId="0" borderId="33" xfId="0" applyFont="1" applyBorder="1" applyAlignment="1">
      <alignment horizontal="center" vertical="center" wrapText="1"/>
    </xf>
    <xf numFmtId="0" fontId="16" fillId="3" borderId="19" xfId="0" applyFont="1" applyFill="1" applyBorder="1" applyAlignment="1">
      <alignment horizontal="center" vertical="center" wrapText="1"/>
    </xf>
    <xf numFmtId="0" fontId="16" fillId="3" borderId="40" xfId="0" applyFont="1" applyFill="1" applyBorder="1" applyAlignment="1">
      <alignment horizontal="center" vertical="center" wrapText="1"/>
    </xf>
    <xf numFmtId="0" fontId="16" fillId="3" borderId="41" xfId="0" applyFont="1" applyFill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wrapText="1"/>
    </xf>
    <xf numFmtId="0" fontId="29" fillId="0" borderId="5" xfId="0" applyFont="1" applyBorder="1" applyAlignment="1">
      <alignment horizontal="left" vertical="center"/>
    </xf>
    <xf numFmtId="0" fontId="29" fillId="0" borderId="6" xfId="0" applyFont="1" applyBorder="1" applyAlignment="1">
      <alignment horizontal="left" vertical="center"/>
    </xf>
    <xf numFmtId="0" fontId="13" fillId="2" borderId="7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30" fillId="0" borderId="8" xfId="0" applyFont="1" applyBorder="1" applyAlignment="1">
      <alignment horizontal="center" vertical="center" wrapText="1"/>
    </xf>
    <xf numFmtId="0" fontId="30" fillId="0" borderId="27" xfId="0" applyFont="1" applyBorder="1" applyAlignment="1">
      <alignment horizontal="center" vertical="center" wrapText="1"/>
    </xf>
    <xf numFmtId="0" fontId="31" fillId="0" borderId="8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29" fillId="0" borderId="11" xfId="0" applyFont="1" applyBorder="1" applyAlignment="1">
      <alignment horizontal="left" vertical="center"/>
    </xf>
    <xf numFmtId="0" fontId="20" fillId="0" borderId="5" xfId="0" applyFont="1" applyBorder="1" applyAlignment="1">
      <alignment horizontal="left" vertical="center" wrapText="1"/>
    </xf>
    <xf numFmtId="0" fontId="20" fillId="0" borderId="6" xfId="0" applyFont="1" applyBorder="1" applyAlignment="1">
      <alignment horizontal="left" vertical="center" wrapText="1"/>
    </xf>
    <xf numFmtId="0" fontId="20" fillId="0" borderId="16" xfId="0" applyFont="1" applyBorder="1" applyAlignment="1">
      <alignment horizontal="left" vertical="center" wrapText="1"/>
    </xf>
    <xf numFmtId="0" fontId="13" fillId="2" borderId="10" xfId="0" applyFont="1" applyFill="1" applyBorder="1" applyAlignment="1">
      <alignment horizontal="center" vertical="center" wrapText="1"/>
    </xf>
    <xf numFmtId="0" fontId="13" fillId="2" borderId="17" xfId="0" applyFont="1" applyFill="1" applyBorder="1" applyAlignment="1">
      <alignment horizontal="center" vertical="center" wrapText="1"/>
    </xf>
    <xf numFmtId="0" fontId="13" fillId="2" borderId="18" xfId="0" applyFont="1" applyFill="1" applyBorder="1" applyAlignment="1">
      <alignment horizontal="center" vertical="center" wrapText="1"/>
    </xf>
    <xf numFmtId="0" fontId="30" fillId="0" borderId="18" xfId="0" applyFont="1" applyBorder="1" applyAlignment="1">
      <alignment horizontal="center" vertical="center" wrapText="1"/>
    </xf>
    <xf numFmtId="179" fontId="30" fillId="0" borderId="8" xfId="0" applyNumberFormat="1" applyFont="1" applyBorder="1" applyAlignment="1">
      <alignment horizontal="center" vertical="center" wrapText="1"/>
    </xf>
    <xf numFmtId="0" fontId="16" fillId="0" borderId="41" xfId="0" applyFont="1" applyBorder="1" applyAlignment="1">
      <alignment horizontal="center" vertical="center" wrapText="1"/>
    </xf>
    <xf numFmtId="0" fontId="16" fillId="0" borderId="39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left" vertical="center"/>
    </xf>
    <xf numFmtId="0" fontId="21" fillId="0" borderId="2" xfId="0" applyFont="1" applyBorder="1" applyAlignment="1">
      <alignment horizontal="left" vertical="center"/>
    </xf>
    <xf numFmtId="0" fontId="30" fillId="0" borderId="10" xfId="0" applyFont="1" applyBorder="1" applyAlignment="1">
      <alignment horizontal="center" vertical="center" wrapText="1"/>
    </xf>
    <xf numFmtId="0" fontId="30" fillId="0" borderId="42" xfId="0" applyFont="1" applyBorder="1" applyAlignment="1">
      <alignment horizontal="center" vertical="center" wrapText="1"/>
    </xf>
    <xf numFmtId="0" fontId="32" fillId="0" borderId="7" xfId="0" applyFont="1" applyBorder="1" applyAlignment="1">
      <alignment horizontal="center" vertical="center" wrapText="1"/>
    </xf>
    <xf numFmtId="0" fontId="25" fillId="0" borderId="27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left" vertical="center" wrapText="1"/>
    </xf>
    <xf numFmtId="0" fontId="21" fillId="0" borderId="6" xfId="0" applyFont="1" applyBorder="1" applyAlignment="1">
      <alignment horizontal="left" vertical="center" wrapText="1"/>
    </xf>
    <xf numFmtId="0" fontId="21" fillId="0" borderId="16" xfId="0" applyFont="1" applyBorder="1" applyAlignment="1">
      <alignment horizontal="left" vertical="center" wrapText="1"/>
    </xf>
    <xf numFmtId="0" fontId="25" fillId="0" borderId="39" xfId="0" applyFont="1" applyBorder="1" applyAlignment="1">
      <alignment horizontal="center" vertical="center" wrapText="1"/>
    </xf>
    <xf numFmtId="0" fontId="25" fillId="0" borderId="38" xfId="0" applyFont="1" applyBorder="1" applyAlignment="1">
      <alignment horizontal="center" vertical="center" wrapText="1"/>
    </xf>
    <xf numFmtId="0" fontId="25" fillId="0" borderId="17" xfId="0" applyFont="1" applyBorder="1" applyAlignment="1">
      <alignment horizontal="center" vertical="center" wrapText="1"/>
    </xf>
    <xf numFmtId="0" fontId="25" fillId="0" borderId="18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31" fillId="0" borderId="8" xfId="0" applyFont="1" applyBorder="1" applyAlignment="1">
      <alignment horizontal="justify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Comma_doc1" xfId="49"/>
    <cellStyle name="Normal_doc1" xfId="50"/>
    <cellStyle name="常规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5" Type="http://schemas.openxmlformats.org/officeDocument/2006/relationships/image" Target="../media/image4.jpeg"/><Relationship Id="rId4" Type="http://schemas.openxmlformats.org/officeDocument/2006/relationships/image" Target="../media/image3.jpeg"/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6" Type="http://schemas.openxmlformats.org/officeDocument/2006/relationships/image" Target="../media/image7.jpeg"/><Relationship Id="rId5" Type="http://schemas.openxmlformats.org/officeDocument/2006/relationships/image" Target="../media/image6.jpeg"/><Relationship Id="rId4" Type="http://schemas.openxmlformats.org/officeDocument/2006/relationships/image" Target="../media/image5.jpeg"/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271992</xdr:colOff>
      <xdr:row>0</xdr:row>
      <xdr:rowOff>65281</xdr:rowOff>
    </xdr:from>
    <xdr:to>
      <xdr:col>1</xdr:col>
      <xdr:colOff>1016705</xdr:colOff>
      <xdr:row>1</xdr:row>
      <xdr:rowOff>449275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71780" y="64770"/>
          <a:ext cx="1303655" cy="713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741045</xdr:colOff>
      <xdr:row>3</xdr:row>
      <xdr:rowOff>184150</xdr:rowOff>
    </xdr:from>
    <xdr:to>
      <xdr:col>7</xdr:col>
      <xdr:colOff>166370</xdr:colOff>
      <xdr:row>3</xdr:row>
      <xdr:rowOff>455295</xdr:rowOff>
    </xdr:to>
    <xdr:sp>
      <xdr:nvSpPr>
        <xdr:cNvPr id="5" name="矩形 4"/>
        <xdr:cNvSpPr/>
      </xdr:nvSpPr>
      <xdr:spPr>
        <a:xfrm>
          <a:off x="9528175" y="1153795"/>
          <a:ext cx="432435" cy="271145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9</xdr:col>
      <xdr:colOff>109220</xdr:colOff>
      <xdr:row>3</xdr:row>
      <xdr:rowOff>169545</xdr:rowOff>
    </xdr:from>
    <xdr:to>
      <xdr:col>9</xdr:col>
      <xdr:colOff>516890</xdr:colOff>
      <xdr:row>3</xdr:row>
      <xdr:rowOff>440690</xdr:rowOff>
    </xdr:to>
    <xdr:sp>
      <xdr:nvSpPr>
        <xdr:cNvPr id="6" name="矩形 5"/>
        <xdr:cNvSpPr/>
      </xdr:nvSpPr>
      <xdr:spPr>
        <a:xfrm>
          <a:off x="11917680" y="1139190"/>
          <a:ext cx="407670" cy="271145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 editAs="oneCell">
    <xdr:from>
      <xdr:col>7</xdr:col>
      <xdr:colOff>478228</xdr:colOff>
      <xdr:row>24</xdr:row>
      <xdr:rowOff>34641</xdr:rowOff>
    </xdr:from>
    <xdr:to>
      <xdr:col>9</xdr:col>
      <xdr:colOff>492694</xdr:colOff>
      <xdr:row>24</xdr:row>
      <xdr:rowOff>263379</xdr:rowOff>
    </xdr:to>
    <xdr:pic>
      <xdr:nvPicPr>
        <xdr:cNvPr id="7" name="图片 6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10272395" y="11746230"/>
          <a:ext cx="2028190" cy="2286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271992</xdr:colOff>
      <xdr:row>0</xdr:row>
      <xdr:rowOff>65281</xdr:rowOff>
    </xdr:from>
    <xdr:to>
      <xdr:col>1</xdr:col>
      <xdr:colOff>1016847</xdr:colOff>
      <xdr:row>1</xdr:row>
      <xdr:rowOff>449456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71780" y="64770"/>
          <a:ext cx="1303655" cy="713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852805</xdr:colOff>
      <xdr:row>3</xdr:row>
      <xdr:rowOff>174625</xdr:rowOff>
    </xdr:from>
    <xdr:to>
      <xdr:col>7</xdr:col>
      <xdr:colOff>242570</xdr:colOff>
      <xdr:row>3</xdr:row>
      <xdr:rowOff>428625</xdr:rowOff>
    </xdr:to>
    <xdr:sp>
      <xdr:nvSpPr>
        <xdr:cNvPr id="3" name="矩形 2"/>
        <xdr:cNvSpPr/>
      </xdr:nvSpPr>
      <xdr:spPr>
        <a:xfrm>
          <a:off x="9639935" y="1144270"/>
          <a:ext cx="396875" cy="25400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9</xdr:col>
      <xdr:colOff>219710</xdr:colOff>
      <xdr:row>3</xdr:row>
      <xdr:rowOff>200025</xdr:rowOff>
    </xdr:from>
    <xdr:to>
      <xdr:col>9</xdr:col>
      <xdr:colOff>627380</xdr:colOff>
      <xdr:row>3</xdr:row>
      <xdr:rowOff>471170</xdr:rowOff>
    </xdr:to>
    <xdr:sp>
      <xdr:nvSpPr>
        <xdr:cNvPr id="4" name="矩形 3"/>
        <xdr:cNvSpPr/>
      </xdr:nvSpPr>
      <xdr:spPr>
        <a:xfrm>
          <a:off x="12028170" y="1169670"/>
          <a:ext cx="407670" cy="271145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 editAs="oneCell">
    <xdr:from>
      <xdr:col>0</xdr:col>
      <xdr:colOff>271992</xdr:colOff>
      <xdr:row>0</xdr:row>
      <xdr:rowOff>65281</xdr:rowOff>
    </xdr:from>
    <xdr:to>
      <xdr:col>1</xdr:col>
      <xdr:colOff>1016847</xdr:colOff>
      <xdr:row>1</xdr:row>
      <xdr:rowOff>449456</xdr:rowOff>
    </xdr:to>
    <xdr:pic>
      <xdr:nvPicPr>
        <xdr:cNvPr id="6" name="图片 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71780" y="64770"/>
          <a:ext cx="1303655" cy="713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478228</xdr:colOff>
      <xdr:row>24</xdr:row>
      <xdr:rowOff>34641</xdr:rowOff>
    </xdr:from>
    <xdr:to>
      <xdr:col>9</xdr:col>
      <xdr:colOff>492198</xdr:colOff>
      <xdr:row>24</xdr:row>
      <xdr:rowOff>263241</xdr:rowOff>
    </xdr:to>
    <xdr:pic>
      <xdr:nvPicPr>
        <xdr:cNvPr id="9" name="图片 8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10272395" y="11035665"/>
          <a:ext cx="202819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52070</xdr:colOff>
      <xdr:row>11</xdr:row>
      <xdr:rowOff>518795</xdr:rowOff>
    </xdr:from>
    <xdr:to>
      <xdr:col>15</xdr:col>
      <xdr:colOff>2124075</xdr:colOff>
      <xdr:row>15</xdr:row>
      <xdr:rowOff>478790</xdr:rowOff>
    </xdr:to>
    <xdr:pic>
      <xdr:nvPicPr>
        <xdr:cNvPr id="10" name="图片 9" descr="2b3e3949176b71f04ec2d08a4586c6b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7903190" y="5500370"/>
          <a:ext cx="2072005" cy="2093595"/>
        </a:xfrm>
        <a:prstGeom prst="rect">
          <a:avLst/>
        </a:prstGeom>
      </xdr:spPr>
    </xdr:pic>
    <xdr:clientData/>
  </xdr:twoCellAnchor>
  <xdr:twoCellAnchor editAs="oneCell">
    <xdr:from>
      <xdr:col>15</xdr:col>
      <xdr:colOff>364490</xdr:colOff>
      <xdr:row>17</xdr:row>
      <xdr:rowOff>111125</xdr:rowOff>
    </xdr:from>
    <xdr:to>
      <xdr:col>15</xdr:col>
      <xdr:colOff>1368425</xdr:colOff>
      <xdr:row>17</xdr:row>
      <xdr:rowOff>1454785</xdr:rowOff>
    </xdr:to>
    <xdr:pic>
      <xdr:nvPicPr>
        <xdr:cNvPr id="11" name="图片 10" descr="ce6af3e5f3f4144c9e9bea0687a2afd"/>
        <xdr:cNvPicPr>
          <a:picLocks noChangeAspect="1"/>
        </xdr:cNvPicPr>
      </xdr:nvPicPr>
      <xdr:blipFill>
        <a:blip r:embed="rId5"/>
        <a:srcRect t="12033" b="14676"/>
        <a:stretch>
          <a:fillRect/>
        </a:stretch>
      </xdr:blipFill>
      <xdr:spPr>
        <a:xfrm>
          <a:off x="18215610" y="8293100"/>
          <a:ext cx="1003935" cy="134366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271992</xdr:colOff>
      <xdr:row>0</xdr:row>
      <xdr:rowOff>65281</xdr:rowOff>
    </xdr:from>
    <xdr:to>
      <xdr:col>1</xdr:col>
      <xdr:colOff>1016847</xdr:colOff>
      <xdr:row>1</xdr:row>
      <xdr:rowOff>449456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71780" y="64770"/>
          <a:ext cx="1303655" cy="713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781050</xdr:colOff>
      <xdr:row>3</xdr:row>
      <xdr:rowOff>184150</xdr:rowOff>
    </xdr:from>
    <xdr:to>
      <xdr:col>7</xdr:col>
      <xdr:colOff>206375</xdr:colOff>
      <xdr:row>3</xdr:row>
      <xdr:rowOff>455295</xdr:rowOff>
    </xdr:to>
    <xdr:sp>
      <xdr:nvSpPr>
        <xdr:cNvPr id="3" name="矩形 2"/>
        <xdr:cNvSpPr/>
      </xdr:nvSpPr>
      <xdr:spPr>
        <a:xfrm>
          <a:off x="8865870" y="1153795"/>
          <a:ext cx="432435" cy="271145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 editAs="oneCell">
    <xdr:from>
      <xdr:col>7</xdr:col>
      <xdr:colOff>478228</xdr:colOff>
      <xdr:row>24</xdr:row>
      <xdr:rowOff>34641</xdr:rowOff>
    </xdr:from>
    <xdr:to>
      <xdr:col>9</xdr:col>
      <xdr:colOff>492198</xdr:colOff>
      <xdr:row>24</xdr:row>
      <xdr:rowOff>263241</xdr:rowOff>
    </xdr:to>
    <xdr:pic>
      <xdr:nvPicPr>
        <xdr:cNvPr id="5" name="图片 4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9570085" y="9867900"/>
          <a:ext cx="202819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9</xdr:col>
      <xdr:colOff>205105</xdr:colOff>
      <xdr:row>3</xdr:row>
      <xdr:rowOff>172720</xdr:rowOff>
    </xdr:from>
    <xdr:to>
      <xdr:col>9</xdr:col>
      <xdr:colOff>612775</xdr:colOff>
      <xdr:row>3</xdr:row>
      <xdr:rowOff>443865</xdr:rowOff>
    </xdr:to>
    <xdr:sp>
      <xdr:nvSpPr>
        <xdr:cNvPr id="7" name="矩形 6"/>
        <xdr:cNvSpPr/>
      </xdr:nvSpPr>
      <xdr:spPr>
        <a:xfrm>
          <a:off x="11311255" y="1142365"/>
          <a:ext cx="407670" cy="271145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190500</xdr:colOff>
      <xdr:row>0</xdr:row>
      <xdr:rowOff>154940</xdr:rowOff>
    </xdr:from>
    <xdr:to>
      <xdr:col>1</xdr:col>
      <xdr:colOff>826770</xdr:colOff>
      <xdr:row>1</xdr:row>
      <xdr:rowOff>481330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90500" y="154940"/>
          <a:ext cx="1195070" cy="657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750373</xdr:colOff>
      <xdr:row>25</xdr:row>
      <xdr:rowOff>34641</xdr:rowOff>
    </xdr:from>
    <xdr:to>
      <xdr:col>9</xdr:col>
      <xdr:colOff>343973</xdr:colOff>
      <xdr:row>25</xdr:row>
      <xdr:rowOff>263241</xdr:rowOff>
    </xdr:to>
    <xdr:pic>
      <xdr:nvPicPr>
        <xdr:cNvPr id="3" name="图片 2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378700" y="12151995"/>
          <a:ext cx="202311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201295</xdr:colOff>
      <xdr:row>14</xdr:row>
      <xdr:rowOff>54610</xdr:rowOff>
    </xdr:from>
    <xdr:to>
      <xdr:col>17</xdr:col>
      <xdr:colOff>1604645</xdr:colOff>
      <xdr:row>14</xdr:row>
      <xdr:rowOff>1701800</xdr:rowOff>
    </xdr:to>
    <xdr:pic>
      <xdr:nvPicPr>
        <xdr:cNvPr id="4" name="图片 3" descr="d85219801c559e8e7686a2a2b776f19"/>
        <xdr:cNvPicPr>
          <a:picLocks noChangeAspect="1"/>
        </xdr:cNvPicPr>
      </xdr:nvPicPr>
      <xdr:blipFill>
        <a:blip r:embed="rId4"/>
        <a:srcRect t="12221" b="35989"/>
        <a:stretch>
          <a:fillRect/>
        </a:stretch>
      </xdr:blipFill>
      <xdr:spPr>
        <a:xfrm>
          <a:off x="17929225" y="4971415"/>
          <a:ext cx="1403350" cy="1647190"/>
        </a:xfrm>
        <a:prstGeom prst="rect">
          <a:avLst/>
        </a:prstGeom>
      </xdr:spPr>
    </xdr:pic>
    <xdr:clientData/>
  </xdr:twoCellAnchor>
  <xdr:twoCellAnchor editAs="oneCell">
    <xdr:from>
      <xdr:col>17</xdr:col>
      <xdr:colOff>175895</xdr:colOff>
      <xdr:row>19</xdr:row>
      <xdr:rowOff>15240</xdr:rowOff>
    </xdr:from>
    <xdr:to>
      <xdr:col>17</xdr:col>
      <xdr:colOff>1663065</xdr:colOff>
      <xdr:row>19</xdr:row>
      <xdr:rowOff>1571625</xdr:rowOff>
    </xdr:to>
    <xdr:pic>
      <xdr:nvPicPr>
        <xdr:cNvPr id="5" name="图片 4" descr="c7073a6fd894a54013d269bc93c8306"/>
        <xdr:cNvPicPr>
          <a:picLocks noChangeAspect="1"/>
        </xdr:cNvPicPr>
      </xdr:nvPicPr>
      <xdr:blipFill>
        <a:blip r:embed="rId5"/>
        <a:srcRect t="26157" b="27482"/>
        <a:stretch>
          <a:fillRect/>
        </a:stretch>
      </xdr:blipFill>
      <xdr:spPr>
        <a:xfrm>
          <a:off x="17903825" y="8208645"/>
          <a:ext cx="1487170" cy="1556385"/>
        </a:xfrm>
        <a:prstGeom prst="rect">
          <a:avLst/>
        </a:prstGeom>
      </xdr:spPr>
    </xdr:pic>
    <xdr:clientData/>
  </xdr:twoCellAnchor>
  <xdr:twoCellAnchor editAs="oneCell">
    <xdr:from>
      <xdr:col>17</xdr:col>
      <xdr:colOff>245745</xdr:colOff>
      <xdr:row>20</xdr:row>
      <xdr:rowOff>33655</xdr:rowOff>
    </xdr:from>
    <xdr:to>
      <xdr:col>17</xdr:col>
      <xdr:colOff>1254125</xdr:colOff>
      <xdr:row>20</xdr:row>
      <xdr:rowOff>1576705</xdr:rowOff>
    </xdr:to>
    <xdr:pic>
      <xdr:nvPicPr>
        <xdr:cNvPr id="6" name="图片 5" descr="11bc199adc83915f372ee01e1177e18"/>
        <xdr:cNvPicPr>
          <a:picLocks noChangeAspect="1"/>
        </xdr:cNvPicPr>
      </xdr:nvPicPr>
      <xdr:blipFill>
        <a:blip r:embed="rId6"/>
        <a:srcRect t="23585" b="6993"/>
        <a:stretch>
          <a:fillRect/>
        </a:stretch>
      </xdr:blipFill>
      <xdr:spPr>
        <a:xfrm>
          <a:off x="17973675" y="10042525"/>
          <a:ext cx="1008380" cy="15430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271992</xdr:colOff>
      <xdr:row>0</xdr:row>
      <xdr:rowOff>65281</xdr:rowOff>
    </xdr:from>
    <xdr:to>
      <xdr:col>1</xdr:col>
      <xdr:colOff>1016847</xdr:colOff>
      <xdr:row>1</xdr:row>
      <xdr:rowOff>449456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71780" y="64770"/>
          <a:ext cx="1303655" cy="713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574675</xdr:colOff>
      <xdr:row>3</xdr:row>
      <xdr:rowOff>180975</xdr:rowOff>
    </xdr:from>
    <xdr:to>
      <xdr:col>6</xdr:col>
      <xdr:colOff>901247</xdr:colOff>
      <xdr:row>3</xdr:row>
      <xdr:rowOff>434976</xdr:rowOff>
    </xdr:to>
    <xdr:sp>
      <xdr:nvSpPr>
        <xdr:cNvPr id="3" name="矩形 2"/>
        <xdr:cNvSpPr/>
      </xdr:nvSpPr>
      <xdr:spPr>
        <a:xfrm>
          <a:off x="7830185" y="1150620"/>
          <a:ext cx="326390" cy="25400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8</xdr:col>
      <xdr:colOff>580390</xdr:colOff>
      <xdr:row>3</xdr:row>
      <xdr:rowOff>179070</xdr:rowOff>
    </xdr:from>
    <xdr:to>
      <xdr:col>8</xdr:col>
      <xdr:colOff>988496</xdr:colOff>
      <xdr:row>3</xdr:row>
      <xdr:rowOff>433071</xdr:rowOff>
    </xdr:to>
    <xdr:sp>
      <xdr:nvSpPr>
        <xdr:cNvPr id="4" name="矩形 3"/>
        <xdr:cNvSpPr/>
      </xdr:nvSpPr>
      <xdr:spPr>
        <a:xfrm>
          <a:off x="9850120" y="1148715"/>
          <a:ext cx="407670" cy="25400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 editAs="oneCell">
    <xdr:from>
      <xdr:col>7</xdr:col>
      <xdr:colOff>478228</xdr:colOff>
      <xdr:row>22</xdr:row>
      <xdr:rowOff>34641</xdr:rowOff>
    </xdr:from>
    <xdr:to>
      <xdr:col>9</xdr:col>
      <xdr:colOff>492198</xdr:colOff>
      <xdr:row>22</xdr:row>
      <xdr:rowOff>263241</xdr:rowOff>
    </xdr:to>
    <xdr:pic>
      <xdr:nvPicPr>
        <xdr:cNvPr id="5" name="图片 4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8740775" y="10679430"/>
          <a:ext cx="2028190" cy="2286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244778</xdr:colOff>
      <xdr:row>0</xdr:row>
      <xdr:rowOff>65281</xdr:rowOff>
    </xdr:from>
    <xdr:to>
      <xdr:col>1</xdr:col>
      <xdr:colOff>989633</xdr:colOff>
      <xdr:row>1</xdr:row>
      <xdr:rowOff>449456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44475" y="64770"/>
          <a:ext cx="1303655" cy="715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750373</xdr:colOff>
      <xdr:row>24</xdr:row>
      <xdr:rowOff>34641</xdr:rowOff>
    </xdr:from>
    <xdr:to>
      <xdr:col>11</xdr:col>
      <xdr:colOff>220148</xdr:colOff>
      <xdr:row>24</xdr:row>
      <xdr:rowOff>263241</xdr:rowOff>
    </xdr:to>
    <xdr:pic>
      <xdr:nvPicPr>
        <xdr:cNvPr id="3" name="图片 2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8639810" y="7854315"/>
          <a:ext cx="2016760" cy="2286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244778</xdr:colOff>
      <xdr:row>0</xdr:row>
      <xdr:rowOff>65281</xdr:rowOff>
    </xdr:from>
    <xdr:to>
      <xdr:col>1</xdr:col>
      <xdr:colOff>989633</xdr:colOff>
      <xdr:row>1</xdr:row>
      <xdr:rowOff>449456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44475" y="64770"/>
          <a:ext cx="1303655" cy="715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750373</xdr:colOff>
      <xdr:row>24</xdr:row>
      <xdr:rowOff>34641</xdr:rowOff>
    </xdr:from>
    <xdr:to>
      <xdr:col>11</xdr:col>
      <xdr:colOff>220148</xdr:colOff>
      <xdr:row>24</xdr:row>
      <xdr:rowOff>263241</xdr:rowOff>
    </xdr:to>
    <xdr:pic>
      <xdr:nvPicPr>
        <xdr:cNvPr id="3" name="图片 2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8639810" y="7854315"/>
          <a:ext cx="2016760" cy="2286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264160</xdr:colOff>
      <xdr:row>0</xdr:row>
      <xdr:rowOff>93345</xdr:rowOff>
    </xdr:from>
    <xdr:to>
      <xdr:col>1</xdr:col>
      <xdr:colOff>1238885</xdr:colOff>
      <xdr:row>1</xdr:row>
      <xdr:rowOff>546735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64160" y="93345"/>
          <a:ext cx="1533525" cy="1087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7</xdr:col>
      <xdr:colOff>821055</xdr:colOff>
      <xdr:row>3</xdr:row>
      <xdr:rowOff>196215</xdr:rowOff>
    </xdr:from>
    <xdr:to>
      <xdr:col>8</xdr:col>
      <xdr:colOff>338455</xdr:colOff>
      <xdr:row>3</xdr:row>
      <xdr:rowOff>435610</xdr:rowOff>
    </xdr:to>
    <xdr:sp>
      <xdr:nvSpPr>
        <xdr:cNvPr id="3" name="矩形 2"/>
        <xdr:cNvSpPr/>
      </xdr:nvSpPr>
      <xdr:spPr>
        <a:xfrm>
          <a:off x="10600055" y="1584960"/>
          <a:ext cx="482600" cy="2393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chemeClr val="tx1"/>
              </a:solidFill>
            </a14:hiddenFill>
          </a:ext>
        </a:extLst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10</xdr:col>
      <xdr:colOff>274955</xdr:colOff>
      <xdr:row>3</xdr:row>
      <xdr:rowOff>194945</xdr:rowOff>
    </xdr:from>
    <xdr:to>
      <xdr:col>10</xdr:col>
      <xdr:colOff>822960</xdr:colOff>
      <xdr:row>3</xdr:row>
      <xdr:rowOff>448945</xdr:rowOff>
    </xdr:to>
    <xdr:sp>
      <xdr:nvSpPr>
        <xdr:cNvPr id="4" name="矩形 3"/>
        <xdr:cNvSpPr/>
      </xdr:nvSpPr>
      <xdr:spPr>
        <a:xfrm>
          <a:off x="12949555" y="1583690"/>
          <a:ext cx="548005" cy="254000"/>
        </a:xfrm>
        <a:prstGeom prst="rect">
          <a:avLst/>
        </a:prstGeom>
        <a:solidFill>
          <a:schemeClr val="tx1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 editAs="oneCell">
    <xdr:from>
      <xdr:col>7</xdr:col>
      <xdr:colOff>478228</xdr:colOff>
      <xdr:row>20</xdr:row>
      <xdr:rowOff>34641</xdr:rowOff>
    </xdr:from>
    <xdr:to>
      <xdr:col>9</xdr:col>
      <xdr:colOff>577288</xdr:colOff>
      <xdr:row>20</xdr:row>
      <xdr:rowOff>263241</xdr:rowOff>
    </xdr:to>
    <xdr:pic>
      <xdr:nvPicPr>
        <xdr:cNvPr id="5" name="图片 4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10257155" y="8134350"/>
          <a:ext cx="2029460" cy="2286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5"/>
  <sheetViews>
    <sheetView view="pageBreakPreview" zoomScale="70" zoomScaleNormal="40" workbookViewId="0">
      <selection activeCell="K8" sqref="K8"/>
    </sheetView>
  </sheetViews>
  <sheetFormatPr defaultColWidth="9" defaultRowHeight="25.95" customHeight="1"/>
  <cols>
    <col min="1" max="1" width="7.33333333333333" customWidth="1"/>
    <col min="2" max="3" width="18.6666666666667" customWidth="1"/>
    <col min="4" max="4" width="31.2166666666667" customWidth="1"/>
    <col min="5" max="5" width="26.2166666666667" customWidth="1"/>
    <col min="6" max="11" width="13.2166666666667" customWidth="1"/>
    <col min="12" max="12" width="12.6666666666667" customWidth="1"/>
    <col min="13" max="13" width="16.5583333333333" customWidth="1"/>
    <col min="14" max="15" width="13.2166666666667" customWidth="1"/>
    <col min="16" max="16" width="28.2166666666667" customWidth="1"/>
  </cols>
  <sheetData>
    <row r="1" customHeight="1" spans="1:16">
      <c r="A1" s="2"/>
      <c r="B1" s="3"/>
      <c r="C1" s="4" t="s">
        <v>0</v>
      </c>
      <c r="D1" s="4"/>
      <c r="E1" s="4"/>
      <c r="F1" s="4"/>
      <c r="G1" s="4"/>
      <c r="H1" s="4"/>
      <c r="I1" s="4"/>
      <c r="J1" s="25" t="s">
        <v>1</v>
      </c>
      <c r="K1" s="26"/>
      <c r="L1" s="25" t="s">
        <v>2</v>
      </c>
      <c r="M1" s="26"/>
      <c r="N1" s="25" t="s">
        <v>3</v>
      </c>
      <c r="O1" s="26"/>
      <c r="P1" s="27" t="s">
        <v>4</v>
      </c>
    </row>
    <row r="2" ht="40.95" customHeight="1" spans="1:16">
      <c r="A2" s="5"/>
      <c r="B2" s="6"/>
      <c r="C2" s="7"/>
      <c r="D2" s="7"/>
      <c r="E2" s="7"/>
      <c r="F2" s="7"/>
      <c r="G2" s="7"/>
      <c r="H2" s="7"/>
      <c r="I2" s="7"/>
      <c r="J2" s="28"/>
      <c r="K2" s="29"/>
      <c r="L2" s="28"/>
      <c r="M2" s="29"/>
      <c r="N2" s="30"/>
      <c r="O2" s="31"/>
      <c r="P2" s="32"/>
    </row>
    <row r="3" ht="9.45" customHeight="1" spans="1:16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</row>
    <row r="4" ht="48" customHeight="1" spans="1:16">
      <c r="A4" s="186" t="s">
        <v>5</v>
      </c>
      <c r="B4" s="187"/>
      <c r="C4" s="187"/>
      <c r="D4" s="187"/>
      <c r="E4" s="187"/>
      <c r="F4" s="113" t="s">
        <v>6</v>
      </c>
      <c r="G4" s="114"/>
      <c r="H4" s="114"/>
      <c r="I4" s="114"/>
      <c r="J4" s="114"/>
      <c r="K4" s="120"/>
      <c r="L4" s="121" t="s">
        <v>7</v>
      </c>
      <c r="M4" s="122"/>
      <c r="N4" s="122"/>
      <c r="O4" s="122"/>
      <c r="P4" s="124"/>
    </row>
    <row r="5" ht="22.95" customHeight="1" spans="1:16">
      <c r="A5" s="154" t="s">
        <v>8</v>
      </c>
      <c r="B5" s="155" t="s">
        <v>9</v>
      </c>
      <c r="C5" s="155" t="s">
        <v>10</v>
      </c>
      <c r="D5" s="155" t="s">
        <v>11</v>
      </c>
      <c r="E5" s="155" t="s">
        <v>12</v>
      </c>
      <c r="F5" s="155" t="s">
        <v>13</v>
      </c>
      <c r="G5" s="155"/>
      <c r="H5" s="155" t="s">
        <v>14</v>
      </c>
      <c r="I5" s="155"/>
      <c r="J5" s="155" t="s">
        <v>15</v>
      </c>
      <c r="K5" s="155"/>
      <c r="L5" s="155"/>
      <c r="M5" s="155" t="s">
        <v>16</v>
      </c>
      <c r="N5" s="155" t="s">
        <v>17</v>
      </c>
      <c r="O5" s="166" t="s">
        <v>18</v>
      </c>
      <c r="P5" s="167" t="s">
        <v>19</v>
      </c>
    </row>
    <row r="6" ht="34.95" customHeight="1" spans="1:16">
      <c r="A6" s="154"/>
      <c r="B6" s="155"/>
      <c r="C6" s="155"/>
      <c r="D6" s="155"/>
      <c r="E6" s="155"/>
      <c r="F6" s="155" t="s">
        <v>20</v>
      </c>
      <c r="G6" s="155" t="s">
        <v>21</v>
      </c>
      <c r="H6" s="155" t="s">
        <v>22</v>
      </c>
      <c r="I6" s="155" t="s">
        <v>23</v>
      </c>
      <c r="J6" s="155" t="s">
        <v>24</v>
      </c>
      <c r="K6" s="155" t="s">
        <v>25</v>
      </c>
      <c r="L6" s="155" t="s">
        <v>23</v>
      </c>
      <c r="M6" s="155"/>
      <c r="N6" s="155"/>
      <c r="O6" s="168"/>
      <c r="P6" s="167"/>
    </row>
    <row r="7" ht="42" customHeight="1" spans="1:16">
      <c r="A7" s="156">
        <v>1</v>
      </c>
      <c r="B7" s="157" t="s">
        <v>26</v>
      </c>
      <c r="C7" s="157" t="s">
        <v>26</v>
      </c>
      <c r="D7" s="157" t="s">
        <v>27</v>
      </c>
      <c r="E7" s="158" t="s">
        <v>28</v>
      </c>
      <c r="F7" s="157" t="s">
        <v>26</v>
      </c>
      <c r="G7" s="157" t="s">
        <v>26</v>
      </c>
      <c r="H7" s="157" t="s">
        <v>29</v>
      </c>
      <c r="I7" s="157">
        <v>60</v>
      </c>
      <c r="J7" s="157" t="s">
        <v>30</v>
      </c>
      <c r="K7" s="157">
        <v>90</v>
      </c>
      <c r="L7" s="157">
        <v>360</v>
      </c>
      <c r="M7" s="169" t="s">
        <v>31</v>
      </c>
      <c r="N7" s="157" t="s">
        <v>32</v>
      </c>
      <c r="O7" s="169" t="s">
        <v>33</v>
      </c>
      <c r="P7" s="171" t="s">
        <v>34</v>
      </c>
    </row>
    <row r="8" ht="42" customHeight="1" spans="1:16">
      <c r="A8" s="156">
        <v>2</v>
      </c>
      <c r="B8" s="157" t="s">
        <v>26</v>
      </c>
      <c r="C8" s="157" t="s">
        <v>26</v>
      </c>
      <c r="D8" s="157" t="s">
        <v>27</v>
      </c>
      <c r="E8" s="158" t="s">
        <v>35</v>
      </c>
      <c r="F8" s="157" t="s">
        <v>26</v>
      </c>
      <c r="G8" s="157" t="s">
        <v>26</v>
      </c>
      <c r="H8" s="157" t="s">
        <v>36</v>
      </c>
      <c r="I8" s="157">
        <v>60</v>
      </c>
      <c r="J8" s="157" t="s">
        <v>37</v>
      </c>
      <c r="K8" s="157">
        <v>24</v>
      </c>
      <c r="L8" s="157">
        <v>360</v>
      </c>
      <c r="M8" s="169" t="s">
        <v>31</v>
      </c>
      <c r="N8" s="157" t="s">
        <v>32</v>
      </c>
      <c r="O8" s="169" t="s">
        <v>33</v>
      </c>
      <c r="P8" s="171" t="s">
        <v>34</v>
      </c>
    </row>
    <row r="9" ht="42" customHeight="1" spans="1:16">
      <c r="A9" s="156">
        <v>3</v>
      </c>
      <c r="B9" s="157" t="s">
        <v>26</v>
      </c>
      <c r="C9" s="157" t="s">
        <v>26</v>
      </c>
      <c r="D9" s="157" t="s">
        <v>38</v>
      </c>
      <c r="E9" s="158" t="s">
        <v>39</v>
      </c>
      <c r="F9" s="157" t="s">
        <v>26</v>
      </c>
      <c r="G9" s="157" t="s">
        <v>26</v>
      </c>
      <c r="H9" s="157">
        <v>3</v>
      </c>
      <c r="I9" s="157">
        <v>60</v>
      </c>
      <c r="J9" s="157">
        <v>20</v>
      </c>
      <c r="K9" s="157">
        <v>38</v>
      </c>
      <c r="L9" s="157">
        <v>360</v>
      </c>
      <c r="M9" s="169" t="s">
        <v>31</v>
      </c>
      <c r="N9" s="157" t="s">
        <v>32</v>
      </c>
      <c r="O9" s="169" t="s">
        <v>33</v>
      </c>
      <c r="P9" s="172" t="s">
        <v>40</v>
      </c>
    </row>
    <row r="10" ht="42" customHeight="1" spans="1:16">
      <c r="A10" s="156">
        <v>4</v>
      </c>
      <c r="B10" s="157" t="s">
        <v>26</v>
      </c>
      <c r="C10" s="157" t="s">
        <v>26</v>
      </c>
      <c r="D10" s="157" t="s">
        <v>41</v>
      </c>
      <c r="E10" s="158" t="s">
        <v>42</v>
      </c>
      <c r="F10" s="157" t="s">
        <v>26</v>
      </c>
      <c r="G10" s="157" t="s">
        <v>26</v>
      </c>
      <c r="H10" s="157">
        <v>5</v>
      </c>
      <c r="I10" s="157">
        <v>60</v>
      </c>
      <c r="J10" s="157">
        <v>20</v>
      </c>
      <c r="K10" s="157">
        <v>38</v>
      </c>
      <c r="L10" s="157">
        <v>360</v>
      </c>
      <c r="M10" s="169" t="s">
        <v>31</v>
      </c>
      <c r="N10" s="157" t="s">
        <v>32</v>
      </c>
      <c r="O10" s="169" t="s">
        <v>33</v>
      </c>
      <c r="P10" s="172" t="s">
        <v>43</v>
      </c>
    </row>
    <row r="11" ht="42" customHeight="1" spans="1:16">
      <c r="A11" s="156">
        <v>5</v>
      </c>
      <c r="B11" s="157" t="s">
        <v>26</v>
      </c>
      <c r="C11" s="157" t="s">
        <v>26</v>
      </c>
      <c r="D11" s="157" t="s">
        <v>44</v>
      </c>
      <c r="E11" s="158" t="s">
        <v>45</v>
      </c>
      <c r="F11" s="157" t="s">
        <v>26</v>
      </c>
      <c r="G11" s="157" t="s">
        <v>26</v>
      </c>
      <c r="H11" s="157">
        <v>1</v>
      </c>
      <c r="I11" s="157">
        <v>0</v>
      </c>
      <c r="J11" s="157">
        <v>20</v>
      </c>
      <c r="K11" s="157">
        <v>30</v>
      </c>
      <c r="L11" s="157">
        <v>360</v>
      </c>
      <c r="M11" s="169" t="s">
        <v>31</v>
      </c>
      <c r="N11" s="157" t="s">
        <v>32</v>
      </c>
      <c r="O11" s="169" t="s">
        <v>33</v>
      </c>
      <c r="P11" s="172"/>
    </row>
    <row r="12" ht="42" customHeight="1" spans="1:16">
      <c r="A12" s="156">
        <v>6</v>
      </c>
      <c r="B12" s="157" t="s">
        <v>26</v>
      </c>
      <c r="C12" s="157" t="s">
        <v>26</v>
      </c>
      <c r="D12" s="157" t="s">
        <v>46</v>
      </c>
      <c r="E12" s="158" t="s">
        <v>47</v>
      </c>
      <c r="F12" s="157" t="s">
        <v>26</v>
      </c>
      <c r="G12" s="157" t="s">
        <v>26</v>
      </c>
      <c r="H12" s="157">
        <v>0</v>
      </c>
      <c r="I12" s="157">
        <v>0</v>
      </c>
      <c r="J12" s="157">
        <v>5</v>
      </c>
      <c r="K12" s="157">
        <v>29</v>
      </c>
      <c r="L12" s="157">
        <v>360</v>
      </c>
      <c r="M12" s="158" t="s">
        <v>48</v>
      </c>
      <c r="N12" s="157" t="s">
        <v>32</v>
      </c>
      <c r="O12" s="169" t="s">
        <v>33</v>
      </c>
      <c r="P12" s="172" t="s">
        <v>49</v>
      </c>
    </row>
    <row r="13" ht="42" customHeight="1" spans="1:16">
      <c r="A13" s="156">
        <v>7</v>
      </c>
      <c r="B13" s="157" t="s">
        <v>26</v>
      </c>
      <c r="C13" s="157" t="s">
        <v>26</v>
      </c>
      <c r="D13" s="157" t="s">
        <v>50</v>
      </c>
      <c r="E13" s="158" t="s">
        <v>51</v>
      </c>
      <c r="F13" s="157" t="s">
        <v>26</v>
      </c>
      <c r="G13" s="157" t="s">
        <v>26</v>
      </c>
      <c r="H13" s="157">
        <v>0</v>
      </c>
      <c r="I13" s="157">
        <v>0</v>
      </c>
      <c r="J13" s="157">
        <v>2</v>
      </c>
      <c r="K13" s="157">
        <v>40</v>
      </c>
      <c r="L13" s="157">
        <v>360</v>
      </c>
      <c r="M13" s="158" t="s">
        <v>52</v>
      </c>
      <c r="N13" s="157" t="s">
        <v>53</v>
      </c>
      <c r="O13" s="169" t="s">
        <v>33</v>
      </c>
      <c r="P13" s="172"/>
    </row>
    <row r="14" ht="42" customHeight="1" spans="1:16">
      <c r="A14" s="156">
        <v>8</v>
      </c>
      <c r="B14" s="157" t="s">
        <v>26</v>
      </c>
      <c r="C14" s="157" t="s">
        <v>26</v>
      </c>
      <c r="D14" s="157" t="s">
        <v>54</v>
      </c>
      <c r="E14" s="158" t="s">
        <v>55</v>
      </c>
      <c r="F14" s="157" t="s">
        <v>56</v>
      </c>
      <c r="G14" s="157" t="s">
        <v>57</v>
      </c>
      <c r="H14" s="157">
        <v>1.2</v>
      </c>
      <c r="I14" s="157">
        <v>4</v>
      </c>
      <c r="J14" s="157">
        <v>2</v>
      </c>
      <c r="K14" s="157">
        <v>200</v>
      </c>
      <c r="L14" s="157">
        <v>180</v>
      </c>
      <c r="M14" s="158" t="s">
        <v>58</v>
      </c>
      <c r="N14" s="157" t="s">
        <v>59</v>
      </c>
      <c r="O14" s="169" t="s">
        <v>33</v>
      </c>
      <c r="P14" s="172" t="s">
        <v>60</v>
      </c>
    </row>
    <row r="15" ht="42" customHeight="1" spans="1:16">
      <c r="A15" s="156">
        <v>9</v>
      </c>
      <c r="B15" s="157" t="s">
        <v>26</v>
      </c>
      <c r="C15" s="157" t="s">
        <v>26</v>
      </c>
      <c r="D15" s="157" t="s">
        <v>61</v>
      </c>
      <c r="E15" s="158" t="s">
        <v>62</v>
      </c>
      <c r="F15" s="157" t="s">
        <v>63</v>
      </c>
      <c r="G15" s="157" t="s">
        <v>64</v>
      </c>
      <c r="H15" s="157" t="s">
        <v>65</v>
      </c>
      <c r="I15" s="157" t="s">
        <v>66</v>
      </c>
      <c r="J15" s="157" t="s">
        <v>67</v>
      </c>
      <c r="K15" s="157">
        <v>1100</v>
      </c>
      <c r="L15" s="157">
        <v>60</v>
      </c>
      <c r="M15" s="158" t="s">
        <v>68</v>
      </c>
      <c r="N15" s="157" t="s">
        <v>53</v>
      </c>
      <c r="O15" s="169" t="s">
        <v>33</v>
      </c>
      <c r="P15" s="172"/>
    </row>
    <row r="16" ht="42" customHeight="1" spans="1:16">
      <c r="A16" s="156">
        <v>10</v>
      </c>
      <c r="B16" s="157" t="s">
        <v>26</v>
      </c>
      <c r="C16" s="157" t="s">
        <v>26</v>
      </c>
      <c r="D16" s="188" t="s">
        <v>69</v>
      </c>
      <c r="E16" s="157">
        <v>2706</v>
      </c>
      <c r="F16" s="157" t="s">
        <v>26</v>
      </c>
      <c r="G16" s="157" t="s">
        <v>26</v>
      </c>
      <c r="H16" s="157">
        <v>1</v>
      </c>
      <c r="I16" s="157">
        <v>180</v>
      </c>
      <c r="J16" s="157">
        <v>1</v>
      </c>
      <c r="K16" s="157">
        <v>1200</v>
      </c>
      <c r="L16" s="157">
        <v>720</v>
      </c>
      <c r="M16" s="169" t="s">
        <v>70</v>
      </c>
      <c r="N16" s="157" t="s">
        <v>71</v>
      </c>
      <c r="O16" s="169" t="s">
        <v>33</v>
      </c>
      <c r="P16" s="172" t="s">
        <v>72</v>
      </c>
    </row>
    <row r="17" ht="42" customHeight="1" spans="1:16">
      <c r="A17" s="156">
        <v>11</v>
      </c>
      <c r="B17" s="157" t="s">
        <v>26</v>
      </c>
      <c r="C17" s="157" t="s">
        <v>26</v>
      </c>
      <c r="D17" s="157" t="s">
        <v>73</v>
      </c>
      <c r="E17" s="157" t="s">
        <v>74</v>
      </c>
      <c r="F17" s="157" t="s">
        <v>75</v>
      </c>
      <c r="G17" s="157" t="s">
        <v>76</v>
      </c>
      <c r="H17" s="157">
        <v>0</v>
      </c>
      <c r="I17" s="157">
        <v>0</v>
      </c>
      <c r="J17" s="157">
        <v>720</v>
      </c>
      <c r="K17" s="157">
        <v>1000</v>
      </c>
      <c r="L17" s="157" t="s">
        <v>77</v>
      </c>
      <c r="M17" s="169" t="s">
        <v>78</v>
      </c>
      <c r="N17" s="157" t="s">
        <v>32</v>
      </c>
      <c r="O17" s="169" t="s">
        <v>33</v>
      </c>
      <c r="P17" s="172"/>
    </row>
    <row r="18" ht="42" customHeight="1" spans="1:16">
      <c r="A18" s="156">
        <v>12</v>
      </c>
      <c r="B18" s="157" t="s">
        <v>26</v>
      </c>
      <c r="C18" s="157" t="s">
        <v>26</v>
      </c>
      <c r="D18" s="157" t="s">
        <v>79</v>
      </c>
      <c r="E18" s="157" t="s">
        <v>80</v>
      </c>
      <c r="F18" s="157" t="s">
        <v>26</v>
      </c>
      <c r="G18" s="157" t="s">
        <v>26</v>
      </c>
      <c r="H18" s="157">
        <v>0</v>
      </c>
      <c r="I18" s="157">
        <v>0</v>
      </c>
      <c r="J18" s="157">
        <v>1</v>
      </c>
      <c r="K18" s="157">
        <v>200</v>
      </c>
      <c r="L18" s="157" t="s">
        <v>81</v>
      </c>
      <c r="M18" s="169" t="s">
        <v>82</v>
      </c>
      <c r="N18" s="157" t="s">
        <v>32</v>
      </c>
      <c r="O18" s="169" t="s">
        <v>33</v>
      </c>
      <c r="P18" s="110"/>
    </row>
    <row r="19" ht="42" customHeight="1" spans="1:16">
      <c r="A19" s="156">
        <v>13</v>
      </c>
      <c r="B19" s="157" t="s">
        <v>26</v>
      </c>
      <c r="C19" s="157" t="s">
        <v>26</v>
      </c>
      <c r="D19" s="157" t="s">
        <v>83</v>
      </c>
      <c r="E19" s="157" t="s">
        <v>80</v>
      </c>
      <c r="F19" s="157" t="s">
        <v>26</v>
      </c>
      <c r="G19" s="157" t="s">
        <v>26</v>
      </c>
      <c r="H19" s="157">
        <v>0</v>
      </c>
      <c r="I19" s="157">
        <v>0</v>
      </c>
      <c r="J19" s="157">
        <v>2</v>
      </c>
      <c r="K19" s="157">
        <v>40</v>
      </c>
      <c r="L19" s="157">
        <v>90</v>
      </c>
      <c r="M19" s="169" t="s">
        <v>82</v>
      </c>
      <c r="N19" s="157" t="s">
        <v>32</v>
      </c>
      <c r="O19" s="169" t="s">
        <v>33</v>
      </c>
      <c r="P19" s="110"/>
    </row>
    <row r="20" ht="42" customHeight="1" spans="1:16">
      <c r="A20" s="156">
        <v>14</v>
      </c>
      <c r="B20" s="157" t="s">
        <v>26</v>
      </c>
      <c r="C20" s="157" t="s">
        <v>26</v>
      </c>
      <c r="D20" s="157" t="s">
        <v>84</v>
      </c>
      <c r="E20" s="158" t="s">
        <v>85</v>
      </c>
      <c r="F20" s="157" t="s">
        <v>26</v>
      </c>
      <c r="G20" s="157" t="s">
        <v>26</v>
      </c>
      <c r="H20" s="157">
        <v>0</v>
      </c>
      <c r="I20" s="157">
        <v>30</v>
      </c>
      <c r="J20" s="157">
        <v>2</v>
      </c>
      <c r="K20" s="157">
        <v>200</v>
      </c>
      <c r="L20" s="157">
        <v>180</v>
      </c>
      <c r="M20" s="158" t="s">
        <v>86</v>
      </c>
      <c r="N20" s="157" t="s">
        <v>32</v>
      </c>
      <c r="O20" s="169" t="s">
        <v>33</v>
      </c>
      <c r="P20" s="110"/>
    </row>
    <row r="21" ht="42" customHeight="1" spans="1:16">
      <c r="A21" s="156">
        <v>15</v>
      </c>
      <c r="B21" s="157" t="s">
        <v>26</v>
      </c>
      <c r="C21" s="157" t="s">
        <v>26</v>
      </c>
      <c r="D21" s="157" t="s">
        <v>87</v>
      </c>
      <c r="E21" s="157" t="s">
        <v>88</v>
      </c>
      <c r="F21" s="157">
        <v>0</v>
      </c>
      <c r="G21" s="157" t="s">
        <v>89</v>
      </c>
      <c r="H21" s="157">
        <v>0</v>
      </c>
      <c r="I21" s="157">
        <v>0</v>
      </c>
      <c r="J21" s="157" t="s">
        <v>89</v>
      </c>
      <c r="K21" s="157">
        <v>500</v>
      </c>
      <c r="L21" s="157" t="s">
        <v>90</v>
      </c>
      <c r="M21" s="157" t="s">
        <v>91</v>
      </c>
      <c r="N21" s="157" t="s">
        <v>92</v>
      </c>
      <c r="O21" s="169" t="s">
        <v>33</v>
      </c>
      <c r="P21" s="110" t="s">
        <v>93</v>
      </c>
    </row>
    <row r="22" ht="42" customHeight="1" spans="1:16">
      <c r="A22" s="156">
        <v>16</v>
      </c>
      <c r="B22" s="157"/>
      <c r="C22" s="157"/>
      <c r="D22" s="157"/>
      <c r="E22" s="157"/>
      <c r="F22" s="157"/>
      <c r="G22" s="157"/>
      <c r="H22" s="157"/>
      <c r="I22" s="157"/>
      <c r="J22" s="157"/>
      <c r="K22" s="157"/>
      <c r="L22" s="157"/>
      <c r="M22" s="157"/>
      <c r="N22" s="157"/>
      <c r="O22" s="157"/>
      <c r="P22" s="128"/>
    </row>
    <row r="23" ht="42" customHeight="1" spans="1:16">
      <c r="A23" s="156">
        <v>17</v>
      </c>
      <c r="B23" s="157"/>
      <c r="C23" s="157"/>
      <c r="D23" s="157"/>
      <c r="E23" s="157"/>
      <c r="F23" s="157"/>
      <c r="G23" s="157"/>
      <c r="H23" s="157"/>
      <c r="I23" s="157"/>
      <c r="J23" s="157"/>
      <c r="K23" s="157"/>
      <c r="L23" s="157"/>
      <c r="M23" s="157"/>
      <c r="N23" s="157"/>
      <c r="O23" s="157"/>
      <c r="P23" s="128"/>
    </row>
    <row r="24" customHeight="1" spans="1:16">
      <c r="A24" s="22" t="s">
        <v>19</v>
      </c>
      <c r="B24" s="23" t="s">
        <v>94</v>
      </c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49"/>
    </row>
    <row r="25" s="1" customFormat="1" customHeight="1" spans="1:16">
      <c r="A25" s="24" t="s">
        <v>95</v>
      </c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</row>
  </sheetData>
  <mergeCells count="26">
    <mergeCell ref="J1:K1"/>
    <mergeCell ref="L1:M1"/>
    <mergeCell ref="N1:O1"/>
    <mergeCell ref="J2:K2"/>
    <mergeCell ref="L2:M2"/>
    <mergeCell ref="N2:O2"/>
    <mergeCell ref="A3:P3"/>
    <mergeCell ref="A4:E4"/>
    <mergeCell ref="F4:K4"/>
    <mergeCell ref="L4:P4"/>
    <mergeCell ref="F5:G5"/>
    <mergeCell ref="H5:I5"/>
    <mergeCell ref="J5:L5"/>
    <mergeCell ref="B24:P24"/>
    <mergeCell ref="A25:P25"/>
    <mergeCell ref="A5:A6"/>
    <mergeCell ref="B5:B6"/>
    <mergeCell ref="C5:C6"/>
    <mergeCell ref="D5:D6"/>
    <mergeCell ref="E5:E6"/>
    <mergeCell ref="M5:M6"/>
    <mergeCell ref="N5:N6"/>
    <mergeCell ref="O5:O6"/>
    <mergeCell ref="P5:P6"/>
    <mergeCell ref="C1:I2"/>
    <mergeCell ref="A1:B2"/>
  </mergeCells>
  <pageMargins left="0.7" right="0.7" top="0.75" bottom="0.75" header="0.3" footer="0.3"/>
  <pageSetup paperSize="9" scale="4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5"/>
  <sheetViews>
    <sheetView zoomScale="70" zoomScaleNormal="70" topLeftCell="A13" workbookViewId="0">
      <selection activeCell="L4" sqref="L4:P4"/>
    </sheetView>
  </sheetViews>
  <sheetFormatPr defaultColWidth="9" defaultRowHeight="25.95" customHeight="1"/>
  <cols>
    <col min="1" max="1" width="7.33333333333333" customWidth="1"/>
    <col min="2" max="3" width="18.6666666666667" customWidth="1"/>
    <col min="4" max="4" width="31.2166666666667" customWidth="1"/>
    <col min="5" max="5" width="26.2166666666667" customWidth="1"/>
    <col min="6" max="15" width="13.2166666666667" customWidth="1"/>
    <col min="16" max="16" width="28.2166666666667" customWidth="1"/>
  </cols>
  <sheetData>
    <row r="1" customHeight="1" spans="1:16">
      <c r="A1" s="2"/>
      <c r="B1" s="3"/>
      <c r="C1" s="4" t="s">
        <v>0</v>
      </c>
      <c r="D1" s="4"/>
      <c r="E1" s="4"/>
      <c r="F1" s="4"/>
      <c r="G1" s="4"/>
      <c r="H1" s="4"/>
      <c r="I1" s="4"/>
      <c r="J1" s="25" t="s">
        <v>1</v>
      </c>
      <c r="K1" s="26"/>
      <c r="L1" s="25" t="s">
        <v>2</v>
      </c>
      <c r="M1" s="26"/>
      <c r="N1" s="25" t="s">
        <v>3</v>
      </c>
      <c r="O1" s="26"/>
      <c r="P1" s="27" t="s">
        <v>4</v>
      </c>
    </row>
    <row r="2" ht="40.95" customHeight="1" spans="1:16">
      <c r="A2" s="5"/>
      <c r="B2" s="6"/>
      <c r="C2" s="7"/>
      <c r="D2" s="7"/>
      <c r="E2" s="7"/>
      <c r="F2" s="7"/>
      <c r="G2" s="7"/>
      <c r="H2" s="7"/>
      <c r="I2" s="7"/>
      <c r="J2" s="28"/>
      <c r="K2" s="29"/>
      <c r="L2" s="28"/>
      <c r="M2" s="29"/>
      <c r="N2" s="30"/>
      <c r="O2" s="31"/>
      <c r="P2" s="32"/>
    </row>
    <row r="3" ht="9.45" customHeight="1" spans="1:16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</row>
    <row r="4" ht="48" customHeight="1" spans="1:16">
      <c r="A4" s="173" t="s">
        <v>5</v>
      </c>
      <c r="B4" s="174"/>
      <c r="C4" s="174"/>
      <c r="D4" s="174"/>
      <c r="E4" s="174"/>
      <c r="F4" s="113" t="s">
        <v>6</v>
      </c>
      <c r="G4" s="114"/>
      <c r="H4" s="114"/>
      <c r="I4" s="114"/>
      <c r="J4" s="114"/>
      <c r="K4" s="120"/>
      <c r="L4" s="179" t="s">
        <v>7</v>
      </c>
      <c r="M4" s="180"/>
      <c r="N4" s="180"/>
      <c r="O4" s="180"/>
      <c r="P4" s="181"/>
    </row>
    <row r="5" ht="22.95" customHeight="1" spans="1:16">
      <c r="A5" s="154" t="s">
        <v>8</v>
      </c>
      <c r="B5" s="155" t="s">
        <v>9</v>
      </c>
      <c r="C5" s="155" t="s">
        <v>10</v>
      </c>
      <c r="D5" s="155" t="s">
        <v>11</v>
      </c>
      <c r="E5" s="155" t="s">
        <v>12</v>
      </c>
      <c r="F5" s="155" t="s">
        <v>13</v>
      </c>
      <c r="G5" s="155"/>
      <c r="H5" s="155" t="s">
        <v>14</v>
      </c>
      <c r="I5" s="155"/>
      <c r="J5" s="155" t="s">
        <v>15</v>
      </c>
      <c r="K5" s="155"/>
      <c r="L5" s="155"/>
      <c r="M5" s="155" t="s">
        <v>16</v>
      </c>
      <c r="N5" s="155" t="s">
        <v>17</v>
      </c>
      <c r="O5" s="166" t="s">
        <v>18</v>
      </c>
      <c r="P5" s="38" t="s">
        <v>19</v>
      </c>
    </row>
    <row r="6" ht="34.95" customHeight="1" spans="1:16">
      <c r="A6" s="154"/>
      <c r="B6" s="155"/>
      <c r="C6" s="155"/>
      <c r="D6" s="155"/>
      <c r="E6" s="155"/>
      <c r="F6" s="155" t="s">
        <v>20</v>
      </c>
      <c r="G6" s="155" t="s">
        <v>21</v>
      </c>
      <c r="H6" s="155" t="s">
        <v>22</v>
      </c>
      <c r="I6" s="155" t="s">
        <v>23</v>
      </c>
      <c r="J6" s="155" t="s">
        <v>24</v>
      </c>
      <c r="K6" s="155" t="s">
        <v>25</v>
      </c>
      <c r="L6" s="155" t="s">
        <v>23</v>
      </c>
      <c r="M6" s="155"/>
      <c r="N6" s="155"/>
      <c r="O6" s="168"/>
      <c r="P6" s="38"/>
    </row>
    <row r="7" ht="42" customHeight="1" spans="1:16">
      <c r="A7" s="156">
        <v>1</v>
      </c>
      <c r="B7" s="157" t="s">
        <v>26</v>
      </c>
      <c r="C7" s="157" t="s">
        <v>26</v>
      </c>
      <c r="D7" s="157" t="s">
        <v>96</v>
      </c>
      <c r="E7" s="158" t="s">
        <v>97</v>
      </c>
      <c r="F7" s="157"/>
      <c r="G7" s="157">
        <v>15</v>
      </c>
      <c r="H7" s="157">
        <v>1</v>
      </c>
      <c r="I7" s="157">
        <v>3</v>
      </c>
      <c r="J7" s="157" t="s">
        <v>98</v>
      </c>
      <c r="K7" s="157">
        <v>200</v>
      </c>
      <c r="L7" s="157">
        <v>30</v>
      </c>
      <c r="M7" s="169" t="s">
        <v>99</v>
      </c>
      <c r="N7" s="157">
        <v>7.21</v>
      </c>
      <c r="O7" s="158" t="s">
        <v>100</v>
      </c>
      <c r="P7" s="126" t="s">
        <v>101</v>
      </c>
    </row>
    <row r="8" ht="42" customHeight="1" spans="1:16">
      <c r="A8" s="156">
        <v>2</v>
      </c>
      <c r="B8" s="157" t="s">
        <v>26</v>
      </c>
      <c r="C8" s="157" t="s">
        <v>26</v>
      </c>
      <c r="D8" s="157" t="s">
        <v>102</v>
      </c>
      <c r="E8" s="158"/>
      <c r="F8" s="157"/>
      <c r="G8" s="157"/>
      <c r="H8" s="157">
        <v>0</v>
      </c>
      <c r="I8" s="157"/>
      <c r="J8" s="157" t="s">
        <v>103</v>
      </c>
      <c r="K8" s="157">
        <v>1400</v>
      </c>
      <c r="L8" s="157">
        <v>180</v>
      </c>
      <c r="M8" s="169" t="s">
        <v>104</v>
      </c>
      <c r="N8" s="157">
        <v>7.28</v>
      </c>
      <c r="O8" s="158" t="s">
        <v>100</v>
      </c>
      <c r="P8" s="126"/>
    </row>
    <row r="9" ht="42" customHeight="1" spans="1:16">
      <c r="A9" s="156">
        <v>3</v>
      </c>
      <c r="B9" s="157" t="s">
        <v>26</v>
      </c>
      <c r="C9" s="157" t="s">
        <v>26</v>
      </c>
      <c r="D9" s="157" t="s">
        <v>105</v>
      </c>
      <c r="E9" s="158"/>
      <c r="F9" s="157"/>
      <c r="G9" s="157"/>
      <c r="H9" s="157">
        <v>0</v>
      </c>
      <c r="I9" s="157"/>
      <c r="J9" s="157" t="s">
        <v>106</v>
      </c>
      <c r="K9" s="157">
        <v>100</v>
      </c>
      <c r="L9" s="157">
        <v>120</v>
      </c>
      <c r="M9" s="169" t="s">
        <v>107</v>
      </c>
      <c r="N9" s="157">
        <v>7.28</v>
      </c>
      <c r="O9" s="158" t="s">
        <v>100</v>
      </c>
      <c r="P9" s="126"/>
    </row>
    <row r="10" ht="42" customHeight="1" spans="1:16">
      <c r="A10" s="156">
        <v>4</v>
      </c>
      <c r="B10" s="157" t="s">
        <v>26</v>
      </c>
      <c r="C10" s="157" t="s">
        <v>26</v>
      </c>
      <c r="D10" s="157" t="s">
        <v>108</v>
      </c>
      <c r="E10" s="158"/>
      <c r="F10" s="157"/>
      <c r="G10" s="157"/>
      <c r="H10" s="157">
        <v>0</v>
      </c>
      <c r="I10" s="157"/>
      <c r="J10" s="157" t="s">
        <v>109</v>
      </c>
      <c r="K10" s="157">
        <v>200</v>
      </c>
      <c r="L10" s="157" t="s">
        <v>110</v>
      </c>
      <c r="M10" s="169" t="s">
        <v>104</v>
      </c>
      <c r="N10" s="157">
        <v>7.28</v>
      </c>
      <c r="O10" s="158" t="s">
        <v>100</v>
      </c>
      <c r="P10" s="126"/>
    </row>
    <row r="11" ht="42" customHeight="1" spans="1:16">
      <c r="A11" s="156">
        <v>5</v>
      </c>
      <c r="B11" s="157" t="s">
        <v>26</v>
      </c>
      <c r="C11" s="157" t="s">
        <v>26</v>
      </c>
      <c r="D11" s="157" t="s">
        <v>111</v>
      </c>
      <c r="E11" s="158"/>
      <c r="F11" s="157"/>
      <c r="G11" s="157"/>
      <c r="H11" s="157">
        <v>0</v>
      </c>
      <c r="I11" s="157"/>
      <c r="J11" s="157" t="s">
        <v>112</v>
      </c>
      <c r="K11" s="157">
        <v>50</v>
      </c>
      <c r="L11" s="157">
        <v>120</v>
      </c>
      <c r="M11" s="169" t="s">
        <v>104</v>
      </c>
      <c r="N11" s="157">
        <v>7.28</v>
      </c>
      <c r="O11" s="158" t="s">
        <v>100</v>
      </c>
      <c r="P11" s="126"/>
    </row>
    <row r="12" ht="42" customHeight="1" spans="1:16">
      <c r="A12" s="156">
        <v>6</v>
      </c>
      <c r="B12" s="157" t="s">
        <v>26</v>
      </c>
      <c r="C12" s="157" t="s">
        <v>26</v>
      </c>
      <c r="D12" s="157" t="s">
        <v>113</v>
      </c>
      <c r="E12" s="158"/>
      <c r="F12" s="157"/>
      <c r="G12" s="157"/>
      <c r="H12" s="157">
        <v>0</v>
      </c>
      <c r="I12" s="157"/>
      <c r="J12" s="157">
        <v>140</v>
      </c>
      <c r="K12" s="157">
        <v>280</v>
      </c>
      <c r="L12" s="157" t="s">
        <v>110</v>
      </c>
      <c r="M12" s="158" t="s">
        <v>114</v>
      </c>
      <c r="N12" s="157">
        <v>7.18</v>
      </c>
      <c r="O12" s="169" t="s">
        <v>33</v>
      </c>
      <c r="P12" s="182"/>
    </row>
    <row r="13" ht="42" customHeight="1" spans="1:16">
      <c r="A13" s="156">
        <v>7</v>
      </c>
      <c r="B13" s="157" t="s">
        <v>26</v>
      </c>
      <c r="C13" s="157" t="s">
        <v>26</v>
      </c>
      <c r="D13" s="175" t="s">
        <v>115</v>
      </c>
      <c r="E13" s="157" t="s">
        <v>116</v>
      </c>
      <c r="F13" s="157">
        <v>0</v>
      </c>
      <c r="G13" s="157"/>
      <c r="H13" s="157">
        <v>0</v>
      </c>
      <c r="I13" s="157"/>
      <c r="J13" s="157">
        <v>500</v>
      </c>
      <c r="K13" s="157">
        <v>1500</v>
      </c>
      <c r="L13" s="157" t="s">
        <v>110</v>
      </c>
      <c r="M13" s="175" t="s">
        <v>117</v>
      </c>
      <c r="N13" s="157">
        <v>7.18</v>
      </c>
      <c r="O13" s="169" t="s">
        <v>33</v>
      </c>
      <c r="P13" s="183" t="s">
        <v>118</v>
      </c>
    </row>
    <row r="14" ht="42" customHeight="1" spans="1:16">
      <c r="A14" s="156">
        <v>8</v>
      </c>
      <c r="B14" s="157" t="s">
        <v>26</v>
      </c>
      <c r="C14" s="157" t="s">
        <v>26</v>
      </c>
      <c r="D14" s="176"/>
      <c r="E14" s="157" t="s">
        <v>119</v>
      </c>
      <c r="F14" s="157">
        <v>0</v>
      </c>
      <c r="G14" s="157"/>
      <c r="H14" s="157">
        <v>0</v>
      </c>
      <c r="I14" s="157"/>
      <c r="J14" s="157">
        <v>500</v>
      </c>
      <c r="K14" s="157">
        <v>1500</v>
      </c>
      <c r="L14" s="157" t="s">
        <v>110</v>
      </c>
      <c r="M14" s="176"/>
      <c r="N14" s="157">
        <v>7.18</v>
      </c>
      <c r="O14" s="169" t="s">
        <v>33</v>
      </c>
      <c r="P14" s="183"/>
    </row>
    <row r="15" ht="42" customHeight="1" spans="1:16">
      <c r="A15" s="156">
        <v>9</v>
      </c>
      <c r="B15" s="157" t="s">
        <v>26</v>
      </c>
      <c r="C15" s="157" t="s">
        <v>26</v>
      </c>
      <c r="D15" s="176"/>
      <c r="E15" s="157" t="s">
        <v>120</v>
      </c>
      <c r="F15" s="157">
        <v>0</v>
      </c>
      <c r="G15" s="157"/>
      <c r="H15" s="157">
        <v>0</v>
      </c>
      <c r="I15" s="157"/>
      <c r="J15" s="157">
        <v>500</v>
      </c>
      <c r="K15" s="157">
        <v>1500</v>
      </c>
      <c r="L15" s="157" t="s">
        <v>110</v>
      </c>
      <c r="M15" s="176"/>
      <c r="N15" s="157">
        <v>7.18</v>
      </c>
      <c r="O15" s="169" t="s">
        <v>33</v>
      </c>
      <c r="P15" s="183"/>
    </row>
    <row r="16" ht="42" customHeight="1" spans="1:16">
      <c r="A16" s="156">
        <v>10</v>
      </c>
      <c r="B16" s="157" t="s">
        <v>26</v>
      </c>
      <c r="C16" s="157" t="s">
        <v>26</v>
      </c>
      <c r="D16" s="176"/>
      <c r="E16" s="157" t="s">
        <v>121</v>
      </c>
      <c r="F16" s="157">
        <v>0</v>
      </c>
      <c r="G16" s="157"/>
      <c r="H16" s="157">
        <v>0</v>
      </c>
      <c r="I16" s="157"/>
      <c r="J16" s="157">
        <v>500</v>
      </c>
      <c r="K16" s="157">
        <v>1500</v>
      </c>
      <c r="L16" s="157" t="s">
        <v>110</v>
      </c>
      <c r="M16" s="176"/>
      <c r="N16" s="157">
        <v>7.18</v>
      </c>
      <c r="O16" s="169" t="s">
        <v>33</v>
      </c>
      <c r="P16" s="183"/>
    </row>
    <row r="17" ht="42" customHeight="1" spans="1:16">
      <c r="A17" s="156">
        <v>11</v>
      </c>
      <c r="B17" s="157" t="s">
        <v>26</v>
      </c>
      <c r="C17" s="157" t="s">
        <v>26</v>
      </c>
      <c r="D17" s="169"/>
      <c r="E17" s="157" t="s">
        <v>122</v>
      </c>
      <c r="F17" s="157">
        <v>0</v>
      </c>
      <c r="G17" s="157"/>
      <c r="H17" s="157">
        <v>0</v>
      </c>
      <c r="I17" s="157"/>
      <c r="J17" s="157">
        <v>500</v>
      </c>
      <c r="K17" s="157">
        <v>1500</v>
      </c>
      <c r="L17" s="157" t="s">
        <v>110</v>
      </c>
      <c r="M17" s="169"/>
      <c r="N17" s="157">
        <v>7.18</v>
      </c>
      <c r="O17" s="169" t="s">
        <v>33</v>
      </c>
      <c r="P17" s="182"/>
    </row>
    <row r="18" ht="154.05" customHeight="1" spans="1:16">
      <c r="A18" s="156">
        <v>12</v>
      </c>
      <c r="B18" s="157" t="s">
        <v>26</v>
      </c>
      <c r="C18" s="157" t="s">
        <v>26</v>
      </c>
      <c r="D18" s="157" t="s">
        <v>123</v>
      </c>
      <c r="E18" s="157"/>
      <c r="F18" s="157">
        <v>0</v>
      </c>
      <c r="G18" s="157"/>
      <c r="H18" s="157">
        <v>0</v>
      </c>
      <c r="I18" s="157"/>
      <c r="J18" s="157">
        <v>240</v>
      </c>
      <c r="K18" s="157">
        <v>240</v>
      </c>
      <c r="L18" s="157" t="s">
        <v>110</v>
      </c>
      <c r="M18" s="169" t="s">
        <v>124</v>
      </c>
      <c r="N18" s="157">
        <v>7.18</v>
      </c>
      <c r="O18" s="169" t="s">
        <v>33</v>
      </c>
      <c r="P18" s="184" t="s">
        <v>125</v>
      </c>
    </row>
    <row r="19" ht="42" customHeight="1" spans="1:16">
      <c r="A19" s="156">
        <v>13</v>
      </c>
      <c r="B19" s="157" t="s">
        <v>26</v>
      </c>
      <c r="C19" s="157" t="s">
        <v>26</v>
      </c>
      <c r="D19" s="157" t="s">
        <v>126</v>
      </c>
      <c r="E19" s="157"/>
      <c r="F19" s="157">
        <v>0</v>
      </c>
      <c r="G19" s="157"/>
      <c r="H19" s="157">
        <v>0</v>
      </c>
      <c r="I19" s="157"/>
      <c r="J19" s="157">
        <v>2</v>
      </c>
      <c r="K19" s="157">
        <v>80</v>
      </c>
      <c r="L19" s="157" t="s">
        <v>110</v>
      </c>
      <c r="M19" s="169" t="s">
        <v>127</v>
      </c>
      <c r="N19" s="157">
        <v>7.21</v>
      </c>
      <c r="O19" s="169" t="s">
        <v>33</v>
      </c>
      <c r="P19" s="128"/>
    </row>
    <row r="20" ht="42" hidden="1" customHeight="1" spans="1:16">
      <c r="A20" s="177">
        <v>14</v>
      </c>
      <c r="B20" s="126" t="s">
        <v>26</v>
      </c>
      <c r="C20" s="126" t="s">
        <v>26</v>
      </c>
      <c r="D20" s="126"/>
      <c r="E20" s="178"/>
      <c r="F20" s="126"/>
      <c r="G20" s="126"/>
      <c r="H20" s="126"/>
      <c r="I20" s="126"/>
      <c r="J20" s="126"/>
      <c r="K20" s="126"/>
      <c r="L20" s="126"/>
      <c r="M20" s="178"/>
      <c r="N20" s="126"/>
      <c r="O20" s="185"/>
      <c r="P20" s="128"/>
    </row>
    <row r="21" ht="42" hidden="1" customHeight="1" spans="1:16">
      <c r="A21" s="177">
        <v>15</v>
      </c>
      <c r="B21" s="126" t="s">
        <v>26</v>
      </c>
      <c r="C21" s="126" t="s">
        <v>26</v>
      </c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126"/>
      <c r="O21" s="185"/>
      <c r="P21" s="128"/>
    </row>
    <row r="22" ht="42" hidden="1" customHeight="1" spans="1:16">
      <c r="A22" s="177">
        <v>16</v>
      </c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128"/>
    </row>
    <row r="23" ht="42" hidden="1" customHeight="1" spans="1:16">
      <c r="A23" s="177">
        <v>17</v>
      </c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128"/>
    </row>
    <row r="24" customHeight="1" spans="1:16">
      <c r="A24" s="22" t="s">
        <v>19</v>
      </c>
      <c r="B24" s="23" t="s">
        <v>94</v>
      </c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49"/>
    </row>
    <row r="25" s="1" customFormat="1" customHeight="1" spans="1:16">
      <c r="A25" s="24" t="s">
        <v>95</v>
      </c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</row>
  </sheetData>
  <mergeCells count="30">
    <mergeCell ref="J1:K1"/>
    <mergeCell ref="L1:M1"/>
    <mergeCell ref="N1:O1"/>
    <mergeCell ref="J2:K2"/>
    <mergeCell ref="L2:M2"/>
    <mergeCell ref="N2:O2"/>
    <mergeCell ref="A3:P3"/>
    <mergeCell ref="A4:E4"/>
    <mergeCell ref="F4:K4"/>
    <mergeCell ref="L4:P4"/>
    <mergeCell ref="F5:G5"/>
    <mergeCell ref="H5:I5"/>
    <mergeCell ref="J5:L5"/>
    <mergeCell ref="B24:P24"/>
    <mergeCell ref="A25:P25"/>
    <mergeCell ref="A5:A6"/>
    <mergeCell ref="B5:B6"/>
    <mergeCell ref="C5:C6"/>
    <mergeCell ref="D5:D6"/>
    <mergeCell ref="D13:D17"/>
    <mergeCell ref="E5:E6"/>
    <mergeCell ref="M5:M6"/>
    <mergeCell ref="M13:M17"/>
    <mergeCell ref="N5:N6"/>
    <mergeCell ref="O5:O6"/>
    <mergeCell ref="P5:P6"/>
    <mergeCell ref="P7:P11"/>
    <mergeCell ref="P13:P17"/>
    <mergeCell ref="A1:B2"/>
    <mergeCell ref="C1:I2"/>
  </mergeCells>
  <pageMargins left="0.7" right="0.7" top="0.75" bottom="0.75" header="0.3" footer="0.3"/>
  <pageSetup paperSize="9" scale="51" orientation="landscape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5"/>
  <sheetViews>
    <sheetView zoomScale="70" zoomScaleNormal="70" topLeftCell="A7" workbookViewId="0">
      <selection activeCell="A23" sqref="$A20:$XFD23"/>
    </sheetView>
  </sheetViews>
  <sheetFormatPr defaultColWidth="9" defaultRowHeight="25.95" customHeight="1"/>
  <cols>
    <col min="1" max="1" width="7.33333333333333" customWidth="1"/>
    <col min="2" max="3" width="16.4416666666667" customWidth="1"/>
    <col min="4" max="4" width="23" customWidth="1"/>
    <col min="5" max="5" width="29.6666666666667" customWidth="1"/>
    <col min="6" max="11" width="13.2166666666667" customWidth="1"/>
    <col min="12" max="12" width="12.6666666666667" customWidth="1"/>
    <col min="13" max="13" width="16.5583333333333" customWidth="1"/>
    <col min="14" max="14" width="17.1083333333333" customWidth="1"/>
    <col min="15" max="15" width="13.2166666666667" customWidth="1"/>
    <col min="16" max="16" width="28.2166666666667" customWidth="1"/>
  </cols>
  <sheetData>
    <row r="1" customHeight="1" spans="1:16">
      <c r="A1" s="2"/>
      <c r="B1" s="3"/>
      <c r="C1" s="4" t="s">
        <v>0</v>
      </c>
      <c r="D1" s="4"/>
      <c r="E1" s="4"/>
      <c r="F1" s="4"/>
      <c r="G1" s="4"/>
      <c r="H1" s="4"/>
      <c r="I1" s="4"/>
      <c r="J1" s="25" t="s">
        <v>1</v>
      </c>
      <c r="K1" s="26"/>
      <c r="L1" s="25" t="s">
        <v>2</v>
      </c>
      <c r="M1" s="26"/>
      <c r="N1" s="25" t="s">
        <v>3</v>
      </c>
      <c r="O1" s="26"/>
      <c r="P1" s="27" t="s">
        <v>4</v>
      </c>
    </row>
    <row r="2" ht="40.95" customHeight="1" spans="1:16">
      <c r="A2" s="5"/>
      <c r="B2" s="6"/>
      <c r="C2" s="7"/>
      <c r="D2" s="7"/>
      <c r="E2" s="7"/>
      <c r="F2" s="7"/>
      <c r="G2" s="7"/>
      <c r="H2" s="7"/>
      <c r="I2" s="7"/>
      <c r="J2" s="160" t="s">
        <v>128</v>
      </c>
      <c r="K2" s="161"/>
      <c r="L2" s="28"/>
      <c r="M2" s="29"/>
      <c r="N2" s="30"/>
      <c r="O2" s="31"/>
      <c r="P2" s="32"/>
    </row>
    <row r="3" ht="9.45" customHeight="1" spans="1:16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</row>
    <row r="4" ht="48" customHeight="1" spans="1:16">
      <c r="A4" s="111" t="s">
        <v>129</v>
      </c>
      <c r="B4" s="112"/>
      <c r="C4" s="112"/>
      <c r="D4" s="112"/>
      <c r="E4" s="112"/>
      <c r="F4" s="152" t="s">
        <v>130</v>
      </c>
      <c r="G4" s="153"/>
      <c r="H4" s="153"/>
      <c r="I4" s="153"/>
      <c r="J4" s="153"/>
      <c r="K4" s="162"/>
      <c r="L4" s="163" t="s">
        <v>131</v>
      </c>
      <c r="M4" s="164"/>
      <c r="N4" s="164"/>
      <c r="O4" s="164"/>
      <c r="P4" s="165"/>
    </row>
    <row r="5" ht="31.95" customHeight="1" spans="1:16">
      <c r="A5" s="154" t="s">
        <v>8</v>
      </c>
      <c r="B5" s="155" t="s">
        <v>9</v>
      </c>
      <c r="C5" s="155" t="s">
        <v>10</v>
      </c>
      <c r="D5" s="155" t="s">
        <v>11</v>
      </c>
      <c r="E5" s="155" t="s">
        <v>12</v>
      </c>
      <c r="F5" s="155" t="s">
        <v>13</v>
      </c>
      <c r="G5" s="155"/>
      <c r="H5" s="155" t="s">
        <v>14</v>
      </c>
      <c r="I5" s="155"/>
      <c r="J5" s="155" t="s">
        <v>15</v>
      </c>
      <c r="K5" s="155"/>
      <c r="L5" s="155"/>
      <c r="M5" s="155" t="s">
        <v>16</v>
      </c>
      <c r="N5" s="155" t="s">
        <v>17</v>
      </c>
      <c r="O5" s="166" t="s">
        <v>18</v>
      </c>
      <c r="P5" s="167" t="s">
        <v>19</v>
      </c>
    </row>
    <row r="6" ht="46.05" customHeight="1" spans="1:16">
      <c r="A6" s="154"/>
      <c r="B6" s="155"/>
      <c r="C6" s="155"/>
      <c r="D6" s="155"/>
      <c r="E6" s="155"/>
      <c r="F6" s="155" t="s">
        <v>20</v>
      </c>
      <c r="G6" s="155" t="s">
        <v>21</v>
      </c>
      <c r="H6" s="155" t="s">
        <v>22</v>
      </c>
      <c r="I6" s="155" t="s">
        <v>23</v>
      </c>
      <c r="J6" s="155" t="s">
        <v>24</v>
      </c>
      <c r="K6" s="155" t="s">
        <v>25</v>
      </c>
      <c r="L6" s="155" t="s">
        <v>23</v>
      </c>
      <c r="M6" s="155"/>
      <c r="N6" s="155"/>
      <c r="O6" s="168"/>
      <c r="P6" s="167"/>
    </row>
    <row r="7" ht="42" customHeight="1" spans="1:16">
      <c r="A7" s="156">
        <v>1</v>
      </c>
      <c r="B7" s="157" t="s">
        <v>26</v>
      </c>
      <c r="C7" s="157" t="s">
        <v>26</v>
      </c>
      <c r="D7" s="157" t="s">
        <v>132</v>
      </c>
      <c r="E7" s="158" t="s">
        <v>133</v>
      </c>
      <c r="F7" s="157" t="s">
        <v>26</v>
      </c>
      <c r="G7" s="157" t="s">
        <v>26</v>
      </c>
      <c r="H7" s="157">
        <v>0</v>
      </c>
      <c r="I7" s="157">
        <v>30</v>
      </c>
      <c r="J7" s="157">
        <v>20</v>
      </c>
      <c r="K7" s="157">
        <v>100</v>
      </c>
      <c r="L7" s="157">
        <v>300</v>
      </c>
      <c r="M7" s="169" t="s">
        <v>134</v>
      </c>
      <c r="N7" s="170">
        <v>44788</v>
      </c>
      <c r="O7" s="169" t="s">
        <v>100</v>
      </c>
      <c r="P7" s="171" t="s">
        <v>135</v>
      </c>
    </row>
    <row r="8" ht="42" customHeight="1" spans="1:16">
      <c r="A8" s="156">
        <v>2</v>
      </c>
      <c r="B8" s="157" t="s">
        <v>26</v>
      </c>
      <c r="C8" s="157" t="s">
        <v>26</v>
      </c>
      <c r="D8" s="157" t="s">
        <v>136</v>
      </c>
      <c r="E8" s="158" t="s">
        <v>137</v>
      </c>
      <c r="F8" s="157" t="s">
        <v>26</v>
      </c>
      <c r="G8" s="157" t="s">
        <v>26</v>
      </c>
      <c r="H8" s="157">
        <v>0</v>
      </c>
      <c r="I8" s="157">
        <v>30</v>
      </c>
      <c r="J8" s="157">
        <v>10</v>
      </c>
      <c r="K8" s="157">
        <v>70</v>
      </c>
      <c r="L8" s="157">
        <v>300</v>
      </c>
      <c r="M8" s="169" t="s">
        <v>138</v>
      </c>
      <c r="N8" s="170">
        <v>44788</v>
      </c>
      <c r="O8" s="169" t="s">
        <v>33</v>
      </c>
      <c r="P8" s="171"/>
    </row>
    <row r="9" ht="42" customHeight="1" spans="1:16">
      <c r="A9" s="156">
        <v>3</v>
      </c>
      <c r="B9" s="157" t="s">
        <v>26</v>
      </c>
      <c r="C9" s="157" t="s">
        <v>26</v>
      </c>
      <c r="D9" s="157" t="s">
        <v>139</v>
      </c>
      <c r="E9" s="158" t="s">
        <v>140</v>
      </c>
      <c r="F9" s="157" t="s">
        <v>141</v>
      </c>
      <c r="G9" s="157" t="s">
        <v>106</v>
      </c>
      <c r="H9" s="157" t="s">
        <v>142</v>
      </c>
      <c r="I9" s="157">
        <v>15</v>
      </c>
      <c r="J9" s="157" t="s">
        <v>143</v>
      </c>
      <c r="K9" s="157">
        <v>2400</v>
      </c>
      <c r="L9" s="157">
        <v>60</v>
      </c>
      <c r="M9" s="169" t="s">
        <v>144</v>
      </c>
      <c r="N9" s="170">
        <v>44778</v>
      </c>
      <c r="O9" s="169" t="s">
        <v>100</v>
      </c>
      <c r="P9" s="172"/>
    </row>
    <row r="10" ht="42" customHeight="1" spans="1:16">
      <c r="A10" s="156">
        <v>4</v>
      </c>
      <c r="B10" s="157" t="s">
        <v>26</v>
      </c>
      <c r="C10" s="157" t="s">
        <v>26</v>
      </c>
      <c r="D10" s="157" t="s">
        <v>139</v>
      </c>
      <c r="E10" s="158" t="s">
        <v>145</v>
      </c>
      <c r="F10" s="157" t="s">
        <v>146</v>
      </c>
      <c r="G10" s="157" t="s">
        <v>147</v>
      </c>
      <c r="H10" s="157">
        <v>0</v>
      </c>
      <c r="I10" s="157">
        <v>0</v>
      </c>
      <c r="J10" s="157" t="s">
        <v>148</v>
      </c>
      <c r="K10" s="157">
        <v>500</v>
      </c>
      <c r="L10" s="157">
        <v>60</v>
      </c>
      <c r="M10" s="169" t="s">
        <v>149</v>
      </c>
      <c r="N10" s="170">
        <v>44778</v>
      </c>
      <c r="O10" s="169" t="s">
        <v>100</v>
      </c>
      <c r="P10" s="172" t="s">
        <v>150</v>
      </c>
    </row>
    <row r="11" ht="42" customHeight="1" spans="1:16">
      <c r="A11" s="156">
        <v>5</v>
      </c>
      <c r="B11" s="157" t="s">
        <v>26</v>
      </c>
      <c r="C11" s="157" t="s">
        <v>26</v>
      </c>
      <c r="D11" s="157" t="s">
        <v>151</v>
      </c>
      <c r="E11" s="158" t="s">
        <v>152</v>
      </c>
      <c r="F11" s="157" t="s">
        <v>26</v>
      </c>
      <c r="G11" s="157" t="s">
        <v>26</v>
      </c>
      <c r="H11" s="157">
        <v>0</v>
      </c>
      <c r="I11" s="157">
        <v>30</v>
      </c>
      <c r="J11" s="157">
        <v>10</v>
      </c>
      <c r="K11" s="157">
        <v>450</v>
      </c>
      <c r="L11" s="157">
        <v>150</v>
      </c>
      <c r="M11" s="169" t="s">
        <v>153</v>
      </c>
      <c r="N11" s="170">
        <v>44788</v>
      </c>
      <c r="O11" s="169" t="s">
        <v>33</v>
      </c>
      <c r="P11" s="172" t="s">
        <v>154</v>
      </c>
    </row>
    <row r="12" ht="42" customHeight="1" spans="1:16">
      <c r="A12" s="156">
        <v>6</v>
      </c>
      <c r="B12" s="157" t="s">
        <v>26</v>
      </c>
      <c r="C12" s="157" t="s">
        <v>26</v>
      </c>
      <c r="D12" s="157" t="s">
        <v>155</v>
      </c>
      <c r="E12" s="158" t="s">
        <v>156</v>
      </c>
      <c r="F12" s="157" t="s">
        <v>26</v>
      </c>
      <c r="G12" s="157" t="s">
        <v>26</v>
      </c>
      <c r="H12" s="157">
        <v>0</v>
      </c>
      <c r="I12" s="157">
        <v>0</v>
      </c>
      <c r="J12" s="157" t="s">
        <v>30</v>
      </c>
      <c r="K12" s="157">
        <v>40</v>
      </c>
      <c r="L12" s="157">
        <v>90</v>
      </c>
      <c r="M12" s="158" t="s">
        <v>157</v>
      </c>
      <c r="N12" s="170">
        <v>44772</v>
      </c>
      <c r="O12" s="169" t="s">
        <v>33</v>
      </c>
      <c r="P12" s="172"/>
    </row>
    <row r="13" ht="42" customHeight="1" spans="1:16">
      <c r="A13" s="156">
        <v>7</v>
      </c>
      <c r="B13" s="157" t="s">
        <v>26</v>
      </c>
      <c r="C13" s="157" t="s">
        <v>26</v>
      </c>
      <c r="D13" s="157" t="s">
        <v>158</v>
      </c>
      <c r="E13" s="158" t="s">
        <v>159</v>
      </c>
      <c r="F13" s="157" t="s">
        <v>26</v>
      </c>
      <c r="G13" s="157" t="s">
        <v>26</v>
      </c>
      <c r="H13" s="157">
        <v>0</v>
      </c>
      <c r="I13" s="157">
        <v>0</v>
      </c>
      <c r="J13" s="157" t="s">
        <v>103</v>
      </c>
      <c r="K13" s="157">
        <v>80</v>
      </c>
      <c r="L13" s="157">
        <v>90</v>
      </c>
      <c r="M13" s="158" t="s">
        <v>157</v>
      </c>
      <c r="N13" s="170">
        <v>44772</v>
      </c>
      <c r="O13" s="169" t="s">
        <v>33</v>
      </c>
      <c r="P13" s="172"/>
    </row>
    <row r="14" ht="42" customHeight="1" spans="1:16">
      <c r="A14" s="156">
        <v>8</v>
      </c>
      <c r="B14" s="157" t="s">
        <v>26</v>
      </c>
      <c r="C14" s="157" t="s">
        <v>26</v>
      </c>
      <c r="D14" s="157" t="s">
        <v>160</v>
      </c>
      <c r="E14" s="158" t="s">
        <v>161</v>
      </c>
      <c r="F14" s="157" t="s">
        <v>162</v>
      </c>
      <c r="G14" s="157" t="s">
        <v>163</v>
      </c>
      <c r="H14" s="157" t="s">
        <v>164</v>
      </c>
      <c r="I14" s="157">
        <v>10</v>
      </c>
      <c r="J14" s="157" t="s">
        <v>165</v>
      </c>
      <c r="K14" s="157">
        <v>200</v>
      </c>
      <c r="L14" s="157">
        <v>90</v>
      </c>
      <c r="M14" s="158" t="s">
        <v>166</v>
      </c>
      <c r="N14" s="170">
        <v>44767</v>
      </c>
      <c r="O14" s="169" t="s">
        <v>33</v>
      </c>
      <c r="P14" s="172"/>
    </row>
    <row r="15" ht="42" customHeight="1" spans="1:16">
      <c r="A15" s="156">
        <v>9</v>
      </c>
      <c r="B15" s="157" t="s">
        <v>26</v>
      </c>
      <c r="C15" s="157" t="s">
        <v>26</v>
      </c>
      <c r="D15" s="157" t="s">
        <v>167</v>
      </c>
      <c r="E15" s="158" t="s">
        <v>168</v>
      </c>
      <c r="F15" s="157" t="s">
        <v>26</v>
      </c>
      <c r="G15" s="157" t="s">
        <v>26</v>
      </c>
      <c r="H15" s="157">
        <v>0</v>
      </c>
      <c r="I15" s="157">
        <v>0</v>
      </c>
      <c r="J15" s="157" t="s">
        <v>169</v>
      </c>
      <c r="K15" s="157">
        <v>120</v>
      </c>
      <c r="L15" s="157">
        <v>300</v>
      </c>
      <c r="M15" s="158" t="s">
        <v>170</v>
      </c>
      <c r="N15" s="170">
        <v>44788</v>
      </c>
      <c r="O15" s="169" t="s">
        <v>33</v>
      </c>
      <c r="P15" s="172" t="s">
        <v>171</v>
      </c>
    </row>
    <row r="16" ht="42" customHeight="1" spans="1:16">
      <c r="A16" s="156">
        <v>10</v>
      </c>
      <c r="B16" s="157" t="s">
        <v>26</v>
      </c>
      <c r="C16" s="157" t="s">
        <v>26</v>
      </c>
      <c r="D16" s="159" t="s">
        <v>172</v>
      </c>
      <c r="E16" s="157" t="s">
        <v>173</v>
      </c>
      <c r="F16" s="157" t="s">
        <v>26</v>
      </c>
      <c r="G16" s="157" t="s">
        <v>26</v>
      </c>
      <c r="H16" s="157" t="s">
        <v>26</v>
      </c>
      <c r="I16" s="157" t="s">
        <v>26</v>
      </c>
      <c r="J16" s="157" t="s">
        <v>174</v>
      </c>
      <c r="K16" s="157">
        <v>4500</v>
      </c>
      <c r="L16" s="157">
        <v>150</v>
      </c>
      <c r="M16" s="169" t="s">
        <v>175</v>
      </c>
      <c r="N16" s="170">
        <v>44767</v>
      </c>
      <c r="O16" s="169" t="s">
        <v>100</v>
      </c>
      <c r="P16" s="172" t="s">
        <v>176</v>
      </c>
    </row>
    <row r="17" ht="42" customHeight="1" spans="1:16">
      <c r="A17" s="156">
        <v>11</v>
      </c>
      <c r="B17" s="157"/>
      <c r="C17" s="157"/>
      <c r="D17" s="157"/>
      <c r="E17" s="157"/>
      <c r="F17" s="157"/>
      <c r="G17" s="157"/>
      <c r="H17" s="157"/>
      <c r="I17" s="157"/>
      <c r="J17" s="157"/>
      <c r="K17" s="157"/>
      <c r="L17" s="157"/>
      <c r="M17" s="169"/>
      <c r="N17" s="157"/>
      <c r="O17" s="169"/>
      <c r="P17" s="172"/>
    </row>
    <row r="18" ht="42" customHeight="1" spans="1:16">
      <c r="A18" s="156">
        <v>12</v>
      </c>
      <c r="B18" s="157"/>
      <c r="C18" s="157"/>
      <c r="D18" s="157"/>
      <c r="E18" s="157"/>
      <c r="F18" s="157"/>
      <c r="G18" s="157"/>
      <c r="H18" s="157"/>
      <c r="I18" s="157"/>
      <c r="J18" s="157"/>
      <c r="K18" s="157"/>
      <c r="L18" s="157"/>
      <c r="M18" s="169"/>
      <c r="N18" s="157"/>
      <c r="O18" s="169"/>
      <c r="P18" s="110"/>
    </row>
    <row r="19" ht="42" customHeight="1" spans="1:16">
      <c r="A19" s="156">
        <v>13</v>
      </c>
      <c r="B19" s="157"/>
      <c r="C19" s="157"/>
      <c r="D19" s="157"/>
      <c r="E19" s="157"/>
      <c r="F19" s="157"/>
      <c r="G19" s="157"/>
      <c r="H19" s="157"/>
      <c r="I19" s="157"/>
      <c r="J19" s="157"/>
      <c r="K19" s="157"/>
      <c r="L19" s="157"/>
      <c r="M19" s="169"/>
      <c r="N19" s="157"/>
      <c r="O19" s="169"/>
      <c r="P19" s="110"/>
    </row>
    <row r="20" ht="42" hidden="1" customHeight="1" spans="1:16">
      <c r="A20" s="156">
        <v>14</v>
      </c>
      <c r="B20" s="157"/>
      <c r="C20" s="157"/>
      <c r="D20" s="157"/>
      <c r="E20" s="158"/>
      <c r="F20" s="157"/>
      <c r="G20" s="157"/>
      <c r="H20" s="157"/>
      <c r="I20" s="157"/>
      <c r="J20" s="157"/>
      <c r="K20" s="157"/>
      <c r="L20" s="157"/>
      <c r="M20" s="158"/>
      <c r="N20" s="157"/>
      <c r="O20" s="169"/>
      <c r="P20" s="110"/>
    </row>
    <row r="21" ht="42" hidden="1" customHeight="1" spans="1:16">
      <c r="A21" s="156">
        <v>15</v>
      </c>
      <c r="B21" s="157"/>
      <c r="C21" s="157"/>
      <c r="D21" s="157"/>
      <c r="E21" s="157"/>
      <c r="F21" s="157"/>
      <c r="G21" s="157"/>
      <c r="H21" s="157"/>
      <c r="I21" s="157"/>
      <c r="J21" s="157"/>
      <c r="K21" s="157"/>
      <c r="L21" s="157"/>
      <c r="M21" s="157"/>
      <c r="N21" s="157"/>
      <c r="O21" s="169"/>
      <c r="P21" s="110"/>
    </row>
    <row r="22" ht="42" hidden="1" customHeight="1" spans="1:16">
      <c r="A22" s="156">
        <v>16</v>
      </c>
      <c r="B22" s="157"/>
      <c r="C22" s="157"/>
      <c r="D22" s="157"/>
      <c r="E22" s="157"/>
      <c r="F22" s="157"/>
      <c r="G22" s="157"/>
      <c r="H22" s="157"/>
      <c r="I22" s="157"/>
      <c r="J22" s="157"/>
      <c r="K22" s="157"/>
      <c r="L22" s="157"/>
      <c r="M22" s="157"/>
      <c r="N22" s="157"/>
      <c r="O22" s="157"/>
      <c r="P22" s="128"/>
    </row>
    <row r="23" ht="42" hidden="1" customHeight="1" spans="1:16">
      <c r="A23" s="156">
        <v>17</v>
      </c>
      <c r="B23" s="157"/>
      <c r="C23" s="157"/>
      <c r="D23" s="157"/>
      <c r="E23" s="157"/>
      <c r="F23" s="157"/>
      <c r="G23" s="157"/>
      <c r="H23" s="157"/>
      <c r="I23" s="157"/>
      <c r="J23" s="157"/>
      <c r="K23" s="157"/>
      <c r="L23" s="157"/>
      <c r="M23" s="157"/>
      <c r="N23" s="157"/>
      <c r="O23" s="157"/>
      <c r="P23" s="128"/>
    </row>
    <row r="24" customHeight="1" spans="1:16">
      <c r="A24" s="22" t="s">
        <v>19</v>
      </c>
      <c r="B24" s="23" t="s">
        <v>94</v>
      </c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49"/>
    </row>
    <row r="25" s="1" customFormat="1" customHeight="1" spans="1:16">
      <c r="A25" s="24" t="s">
        <v>95</v>
      </c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</row>
  </sheetData>
  <mergeCells count="26">
    <mergeCell ref="J1:K1"/>
    <mergeCell ref="L1:M1"/>
    <mergeCell ref="N1:O1"/>
    <mergeCell ref="J2:K2"/>
    <mergeCell ref="L2:M2"/>
    <mergeCell ref="N2:O2"/>
    <mergeCell ref="A3:P3"/>
    <mergeCell ref="A4:E4"/>
    <mergeCell ref="F4:K4"/>
    <mergeCell ref="L4:P4"/>
    <mergeCell ref="F5:G5"/>
    <mergeCell ref="H5:I5"/>
    <mergeCell ref="J5:L5"/>
    <mergeCell ref="B24:P24"/>
    <mergeCell ref="A25:P25"/>
    <mergeCell ref="A5:A6"/>
    <mergeCell ref="B5:B6"/>
    <mergeCell ref="C5:C6"/>
    <mergeCell ref="D5:D6"/>
    <mergeCell ref="E5:E6"/>
    <mergeCell ref="M5:M6"/>
    <mergeCell ref="N5:N6"/>
    <mergeCell ref="O5:O6"/>
    <mergeCell ref="P5:P6"/>
    <mergeCell ref="A1:B2"/>
    <mergeCell ref="C1:I2"/>
  </mergeCells>
  <printOptions horizontalCentered="1" verticalCentered="1"/>
  <pageMargins left="0.357638888888889" right="0.357638888888889" top="0.409027777777778" bottom="0.409027777777778" header="0.5" footer="0.5"/>
  <pageSetup paperSize="9" scale="55" orientation="landscape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26"/>
  <sheetViews>
    <sheetView zoomScale="70" zoomScaleNormal="70" topLeftCell="A7" workbookViewId="0">
      <selection activeCell="E15" sqref="E15"/>
    </sheetView>
  </sheetViews>
  <sheetFormatPr defaultColWidth="9" defaultRowHeight="26.1" customHeight="1"/>
  <cols>
    <col min="1" max="1" width="7.33333333333333" customWidth="1"/>
    <col min="2" max="2" width="12.4416666666667" customWidth="1"/>
    <col min="3" max="3" width="13.8833333333333" customWidth="1"/>
    <col min="4" max="4" width="18.5583333333333" style="52" customWidth="1"/>
    <col min="5" max="5" width="19.1083333333333" customWidth="1"/>
    <col min="6" max="7" width="15.6666666666667" customWidth="1"/>
    <col min="8" max="11" width="8.10833333333333" customWidth="1"/>
    <col min="12" max="14" width="15.6666666666667" customWidth="1"/>
    <col min="15" max="15" width="18.5583333333333" customWidth="1"/>
    <col min="16" max="16" width="16.3333333333333" customWidth="1"/>
    <col min="17" max="17" width="15.6666666666667" customWidth="1"/>
    <col min="18" max="18" width="30.6666666666667" customWidth="1"/>
  </cols>
  <sheetData>
    <row r="1" customHeight="1" spans="1:18">
      <c r="A1" s="2"/>
      <c r="B1" s="3"/>
      <c r="C1" s="4" t="s">
        <v>0</v>
      </c>
      <c r="D1" s="4"/>
      <c r="E1" s="4"/>
      <c r="F1" s="4"/>
      <c r="G1" s="4"/>
      <c r="H1" s="4"/>
      <c r="I1" s="4"/>
      <c r="J1" s="4"/>
      <c r="K1" s="4"/>
      <c r="L1" s="25" t="s">
        <v>1</v>
      </c>
      <c r="M1" s="26"/>
      <c r="N1" s="25" t="s">
        <v>2</v>
      </c>
      <c r="O1" s="26"/>
      <c r="P1" s="25" t="s">
        <v>3</v>
      </c>
      <c r="Q1" s="26"/>
      <c r="R1" s="27" t="s">
        <v>4</v>
      </c>
    </row>
    <row r="2" ht="41.1" customHeight="1" spans="1:18">
      <c r="A2" s="5"/>
      <c r="B2" s="6"/>
      <c r="C2" s="7"/>
      <c r="D2" s="7"/>
      <c r="E2" s="7"/>
      <c r="F2" s="7"/>
      <c r="G2" s="7"/>
      <c r="H2" s="7"/>
      <c r="I2" s="7"/>
      <c r="J2" s="7"/>
      <c r="K2" s="7"/>
      <c r="L2" s="28" t="s">
        <v>177</v>
      </c>
      <c r="M2" s="29"/>
      <c r="N2" s="28"/>
      <c r="O2" s="29"/>
      <c r="P2" s="30"/>
      <c r="Q2" s="31"/>
      <c r="R2" s="32"/>
    </row>
    <row r="3" ht="9.6" customHeight="1" spans="1:18">
      <c r="A3" s="8"/>
      <c r="B3" s="8"/>
      <c r="C3" s="8"/>
      <c r="D3" s="53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</row>
    <row r="4" ht="21" customHeight="1" spans="1:18">
      <c r="A4" s="130" t="s">
        <v>5</v>
      </c>
      <c r="B4" s="131"/>
      <c r="C4" s="131"/>
      <c r="D4" s="132"/>
      <c r="E4" s="131"/>
      <c r="F4" s="57" t="s">
        <v>178</v>
      </c>
      <c r="G4" s="55"/>
      <c r="H4" s="56"/>
      <c r="I4" s="56"/>
      <c r="J4" s="56"/>
      <c r="K4" s="56"/>
      <c r="L4" s="56"/>
      <c r="M4" s="83"/>
      <c r="N4" s="84" t="s">
        <v>179</v>
      </c>
      <c r="O4" s="84"/>
      <c r="P4" s="84"/>
      <c r="Q4" s="84"/>
      <c r="R4" s="104"/>
    </row>
    <row r="5" ht="21" customHeight="1" spans="1:18">
      <c r="A5" s="133"/>
      <c r="B5" s="134"/>
      <c r="C5" s="134"/>
      <c r="D5" s="135"/>
      <c r="E5" s="134"/>
      <c r="F5" s="61"/>
      <c r="G5" s="59"/>
      <c r="H5" s="136"/>
      <c r="I5" s="59" t="s">
        <v>180</v>
      </c>
      <c r="J5" s="59"/>
      <c r="K5" s="145"/>
      <c r="L5" s="59" t="s">
        <v>181</v>
      </c>
      <c r="M5" s="85"/>
      <c r="N5" s="86"/>
      <c r="O5" s="86"/>
      <c r="P5" s="86"/>
      <c r="Q5" s="86"/>
      <c r="R5" s="105"/>
    </row>
    <row r="6" ht="21" customHeight="1" spans="1:18">
      <c r="A6" s="137"/>
      <c r="B6" s="138"/>
      <c r="C6" s="138"/>
      <c r="D6" s="139"/>
      <c r="E6" s="138"/>
      <c r="F6" s="66"/>
      <c r="G6" s="64"/>
      <c r="H6" s="65"/>
      <c r="I6" s="65"/>
      <c r="J6" s="65"/>
      <c r="K6" s="65"/>
      <c r="L6" s="65"/>
      <c r="M6" s="87"/>
      <c r="N6" s="88"/>
      <c r="O6" s="88"/>
      <c r="P6" s="88"/>
      <c r="Q6" s="88"/>
      <c r="R6" s="106"/>
    </row>
    <row r="7" s="50" customFormat="1" ht="23.1" customHeight="1" spans="1:18">
      <c r="A7" s="67" t="s">
        <v>8</v>
      </c>
      <c r="B7" s="68" t="s">
        <v>9</v>
      </c>
      <c r="C7" s="68" t="s">
        <v>10</v>
      </c>
      <c r="D7" s="68" t="s">
        <v>11</v>
      </c>
      <c r="E7" s="68" t="s">
        <v>12</v>
      </c>
      <c r="F7" s="69" t="s">
        <v>13</v>
      </c>
      <c r="G7" s="69"/>
      <c r="H7" s="70" t="s">
        <v>14</v>
      </c>
      <c r="I7" s="89"/>
      <c r="J7" s="89"/>
      <c r="K7" s="90"/>
      <c r="L7" s="69" t="s">
        <v>15</v>
      </c>
      <c r="M7" s="69"/>
      <c r="N7" s="68"/>
      <c r="O7" s="68" t="s">
        <v>16</v>
      </c>
      <c r="P7" s="68" t="s">
        <v>182</v>
      </c>
      <c r="Q7" s="107" t="s">
        <v>18</v>
      </c>
      <c r="R7" s="108" t="s">
        <v>19</v>
      </c>
    </row>
    <row r="8" s="50" customFormat="1" ht="44.25" customHeight="1" spans="1:18">
      <c r="A8" s="67"/>
      <c r="B8" s="68"/>
      <c r="C8" s="68"/>
      <c r="D8" s="68"/>
      <c r="E8" s="68"/>
      <c r="F8" s="68" t="s">
        <v>20</v>
      </c>
      <c r="G8" s="68" t="s">
        <v>21</v>
      </c>
      <c r="H8" s="70" t="s">
        <v>22</v>
      </c>
      <c r="I8" s="90"/>
      <c r="J8" s="70" t="s">
        <v>23</v>
      </c>
      <c r="K8" s="90"/>
      <c r="L8" s="68" t="s">
        <v>24</v>
      </c>
      <c r="M8" s="68" t="s">
        <v>25</v>
      </c>
      <c r="N8" s="68" t="s">
        <v>23</v>
      </c>
      <c r="O8" s="68"/>
      <c r="P8" s="68"/>
      <c r="Q8" s="69"/>
      <c r="R8" s="108"/>
    </row>
    <row r="9" s="51" customFormat="1" ht="30" customHeight="1" spans="1:18">
      <c r="A9" s="71">
        <f>ROW()-8</f>
        <v>1</v>
      </c>
      <c r="B9" s="72" t="s">
        <v>26</v>
      </c>
      <c r="C9" s="72" t="s">
        <v>26</v>
      </c>
      <c r="D9" s="75" t="s">
        <v>87</v>
      </c>
      <c r="E9" s="75" t="s">
        <v>183</v>
      </c>
      <c r="F9" s="75">
        <v>0</v>
      </c>
      <c r="G9" s="75" t="s">
        <v>89</v>
      </c>
      <c r="H9" s="75">
        <v>0</v>
      </c>
      <c r="I9" s="75"/>
      <c r="J9" s="75">
        <v>0</v>
      </c>
      <c r="K9" s="75"/>
      <c r="L9" s="75" t="s">
        <v>184</v>
      </c>
      <c r="M9" s="75" t="s">
        <v>185</v>
      </c>
      <c r="N9" s="75" t="s">
        <v>90</v>
      </c>
      <c r="O9" s="75" t="s">
        <v>91</v>
      </c>
      <c r="P9" s="103">
        <v>44776</v>
      </c>
      <c r="Q9" s="75" t="s">
        <v>33</v>
      </c>
      <c r="R9" s="147" t="s">
        <v>186</v>
      </c>
    </row>
    <row r="10" s="51" customFormat="1" ht="30" customHeight="1" spans="1:18">
      <c r="A10" s="71">
        <f>ROW()-8</f>
        <v>2</v>
      </c>
      <c r="B10" s="72" t="s">
        <v>26</v>
      </c>
      <c r="C10" s="72" t="s">
        <v>26</v>
      </c>
      <c r="D10" s="140" t="s">
        <v>187</v>
      </c>
      <c r="E10" s="141" t="s">
        <v>188</v>
      </c>
      <c r="F10" s="75">
        <v>0</v>
      </c>
      <c r="G10" s="75" t="s">
        <v>189</v>
      </c>
      <c r="H10" s="142">
        <v>0</v>
      </c>
      <c r="I10" s="146"/>
      <c r="J10" s="80">
        <v>0</v>
      </c>
      <c r="K10" s="92"/>
      <c r="L10" s="75" t="s">
        <v>190</v>
      </c>
      <c r="M10" s="75"/>
      <c r="N10" s="75" t="s">
        <v>90</v>
      </c>
      <c r="O10" s="75" t="s">
        <v>191</v>
      </c>
      <c r="P10" s="103">
        <v>44776</v>
      </c>
      <c r="Q10" s="75" t="s">
        <v>33</v>
      </c>
      <c r="R10" s="148"/>
    </row>
    <row r="11" s="50" customFormat="1" ht="30" customHeight="1" spans="1:18">
      <c r="A11" s="71">
        <f>ROW()-8</f>
        <v>3</v>
      </c>
      <c r="B11" s="72" t="s">
        <v>26</v>
      </c>
      <c r="C11" s="72" t="s">
        <v>26</v>
      </c>
      <c r="D11" s="140" t="s">
        <v>192</v>
      </c>
      <c r="E11" s="141" t="s">
        <v>193</v>
      </c>
      <c r="F11" s="75">
        <v>0</v>
      </c>
      <c r="G11" s="75" t="s">
        <v>194</v>
      </c>
      <c r="H11" s="142">
        <v>0</v>
      </c>
      <c r="I11" s="146"/>
      <c r="J11" s="80">
        <v>0</v>
      </c>
      <c r="K11" s="92"/>
      <c r="L11" s="75" t="s">
        <v>184</v>
      </c>
      <c r="M11" s="75" t="s">
        <v>195</v>
      </c>
      <c r="N11" s="75" t="s">
        <v>90</v>
      </c>
      <c r="O11" s="75" t="s">
        <v>91</v>
      </c>
      <c r="P11" s="103">
        <v>44776</v>
      </c>
      <c r="Q11" s="75" t="s">
        <v>33</v>
      </c>
      <c r="R11" s="148"/>
    </row>
    <row r="12" s="50" customFormat="1" ht="30" customHeight="1" spans="1:18">
      <c r="A12" s="71">
        <f t="shared" ref="A12:A24" si="0">ROW()-8</f>
        <v>4</v>
      </c>
      <c r="B12" s="72" t="s">
        <v>26</v>
      </c>
      <c r="C12" s="72" t="s">
        <v>26</v>
      </c>
      <c r="D12" s="140" t="s">
        <v>196</v>
      </c>
      <c r="E12" s="143" t="s">
        <v>197</v>
      </c>
      <c r="F12" s="75">
        <v>0</v>
      </c>
      <c r="G12" s="75">
        <v>6</v>
      </c>
      <c r="H12" s="142">
        <v>0</v>
      </c>
      <c r="I12" s="146"/>
      <c r="J12" s="80">
        <v>0</v>
      </c>
      <c r="K12" s="92"/>
      <c r="L12" s="96" t="s">
        <v>174</v>
      </c>
      <c r="M12" s="75">
        <v>60</v>
      </c>
      <c r="N12" s="75" t="s">
        <v>90</v>
      </c>
      <c r="O12" s="75" t="s">
        <v>91</v>
      </c>
      <c r="P12" s="103">
        <v>44776</v>
      </c>
      <c r="Q12" s="75" t="s">
        <v>33</v>
      </c>
      <c r="R12" s="148"/>
    </row>
    <row r="13" s="50" customFormat="1" ht="30" customHeight="1" spans="1:18">
      <c r="A13" s="71">
        <f t="shared" si="0"/>
        <v>5</v>
      </c>
      <c r="B13" s="72" t="s">
        <v>26</v>
      </c>
      <c r="C13" s="72" t="s">
        <v>26</v>
      </c>
      <c r="D13" s="140" t="s">
        <v>198</v>
      </c>
      <c r="E13" s="96" t="s">
        <v>197</v>
      </c>
      <c r="F13" s="75">
        <v>0</v>
      </c>
      <c r="G13" s="75">
        <v>6</v>
      </c>
      <c r="H13" s="142">
        <v>0</v>
      </c>
      <c r="I13" s="146"/>
      <c r="J13" s="80">
        <v>0</v>
      </c>
      <c r="K13" s="92"/>
      <c r="L13" s="96" t="s">
        <v>174</v>
      </c>
      <c r="M13" s="75">
        <v>20</v>
      </c>
      <c r="N13" s="75" t="s">
        <v>90</v>
      </c>
      <c r="O13" s="75" t="s">
        <v>91</v>
      </c>
      <c r="P13" s="103">
        <v>44776</v>
      </c>
      <c r="Q13" s="75" t="s">
        <v>33</v>
      </c>
      <c r="R13" s="148"/>
    </row>
    <row r="14" s="50" customFormat="1" ht="30" customHeight="1" spans="1:18">
      <c r="A14" s="71">
        <f t="shared" si="0"/>
        <v>6</v>
      </c>
      <c r="B14" s="72" t="s">
        <v>26</v>
      </c>
      <c r="C14" s="72" t="s">
        <v>26</v>
      </c>
      <c r="D14" s="75" t="s">
        <v>199</v>
      </c>
      <c r="E14" s="75" t="s">
        <v>200</v>
      </c>
      <c r="F14" s="75">
        <v>0</v>
      </c>
      <c r="G14" s="75" t="s">
        <v>190</v>
      </c>
      <c r="H14" s="142">
        <v>0</v>
      </c>
      <c r="I14" s="146"/>
      <c r="J14" s="80">
        <v>0</v>
      </c>
      <c r="K14" s="92"/>
      <c r="L14" s="75" t="s">
        <v>190</v>
      </c>
      <c r="M14" s="75">
        <v>80</v>
      </c>
      <c r="N14" s="75" t="s">
        <v>90</v>
      </c>
      <c r="O14" s="75" t="s">
        <v>91</v>
      </c>
      <c r="P14" s="103">
        <v>44776</v>
      </c>
      <c r="Q14" s="75" t="s">
        <v>33</v>
      </c>
      <c r="R14" s="149"/>
    </row>
    <row r="15" s="50" customFormat="1" ht="138" customHeight="1" spans="1:18">
      <c r="A15" s="71">
        <f t="shared" si="0"/>
        <v>7</v>
      </c>
      <c r="B15" s="72" t="s">
        <v>26</v>
      </c>
      <c r="C15" s="72" t="s">
        <v>26</v>
      </c>
      <c r="D15" s="73" t="s">
        <v>201</v>
      </c>
      <c r="E15" s="79"/>
      <c r="F15" s="75" t="s">
        <v>26</v>
      </c>
      <c r="G15" s="75" t="s">
        <v>26</v>
      </c>
      <c r="H15" s="76" t="s">
        <v>26</v>
      </c>
      <c r="I15" s="91"/>
      <c r="J15" s="76" t="s">
        <v>26</v>
      </c>
      <c r="K15" s="91"/>
      <c r="L15" s="96" t="s">
        <v>162</v>
      </c>
      <c r="M15" s="75">
        <v>40</v>
      </c>
      <c r="N15" s="75" t="s">
        <v>110</v>
      </c>
      <c r="O15" s="75" t="s">
        <v>202</v>
      </c>
      <c r="P15" s="93">
        <v>44776</v>
      </c>
      <c r="Q15" s="72" t="s">
        <v>33</v>
      </c>
      <c r="R15" s="110"/>
    </row>
    <row r="16" s="50" customFormat="1" ht="30" customHeight="1" spans="1:18">
      <c r="A16" s="71">
        <f t="shared" si="0"/>
        <v>8</v>
      </c>
      <c r="B16" s="72" t="s">
        <v>26</v>
      </c>
      <c r="C16" s="72" t="s">
        <v>26</v>
      </c>
      <c r="D16" s="73" t="s">
        <v>203</v>
      </c>
      <c r="E16" s="144" t="s">
        <v>204</v>
      </c>
      <c r="F16" s="75" t="s">
        <v>26</v>
      </c>
      <c r="G16" s="75" t="s">
        <v>26</v>
      </c>
      <c r="H16" s="76" t="s">
        <v>26</v>
      </c>
      <c r="I16" s="91"/>
      <c r="J16" s="76" t="s">
        <v>26</v>
      </c>
      <c r="K16" s="91"/>
      <c r="L16" s="74" t="s">
        <v>29</v>
      </c>
      <c r="M16" s="75">
        <v>60</v>
      </c>
      <c r="N16" s="75" t="s">
        <v>205</v>
      </c>
      <c r="O16" s="75" t="s">
        <v>206</v>
      </c>
      <c r="P16" s="93">
        <v>44776</v>
      </c>
      <c r="Q16" s="72" t="s">
        <v>33</v>
      </c>
      <c r="R16" s="150" t="s">
        <v>207</v>
      </c>
    </row>
    <row r="17" s="50" customFormat="1" ht="30" customHeight="1" spans="1:18">
      <c r="A17" s="71">
        <f t="shared" si="0"/>
        <v>9</v>
      </c>
      <c r="B17" s="72" t="s">
        <v>26</v>
      </c>
      <c r="C17" s="72" t="s">
        <v>26</v>
      </c>
      <c r="D17" s="75" t="s">
        <v>208</v>
      </c>
      <c r="E17" s="75"/>
      <c r="F17" s="75" t="s">
        <v>26</v>
      </c>
      <c r="G17" s="75" t="s">
        <v>26</v>
      </c>
      <c r="H17" s="76" t="s">
        <v>26</v>
      </c>
      <c r="I17" s="91"/>
      <c r="J17" s="76" t="s">
        <v>26</v>
      </c>
      <c r="K17" s="91"/>
      <c r="L17" s="75" t="s">
        <v>209</v>
      </c>
      <c r="M17" s="75">
        <v>45</v>
      </c>
      <c r="N17" s="75" t="s">
        <v>110</v>
      </c>
      <c r="O17" s="75" t="s">
        <v>210</v>
      </c>
      <c r="P17" s="93">
        <v>44776</v>
      </c>
      <c r="Q17" s="72" t="s">
        <v>33</v>
      </c>
      <c r="R17" s="110"/>
    </row>
    <row r="18" s="50" customFormat="1" ht="30" customHeight="1" spans="1:18">
      <c r="A18" s="71">
        <f t="shared" si="0"/>
        <v>10</v>
      </c>
      <c r="B18" s="72" t="s">
        <v>26</v>
      </c>
      <c r="C18" s="72" t="s">
        <v>26</v>
      </c>
      <c r="D18" s="75" t="s">
        <v>211</v>
      </c>
      <c r="E18" s="75" t="s">
        <v>212</v>
      </c>
      <c r="F18" s="75" t="s">
        <v>26</v>
      </c>
      <c r="G18" s="75" t="s">
        <v>26</v>
      </c>
      <c r="H18" s="76" t="s">
        <v>26</v>
      </c>
      <c r="I18" s="91"/>
      <c r="J18" s="76" t="s">
        <v>26</v>
      </c>
      <c r="K18" s="91"/>
      <c r="L18" s="75" t="s">
        <v>209</v>
      </c>
      <c r="M18" s="75">
        <v>30</v>
      </c>
      <c r="N18" s="75" t="s">
        <v>110</v>
      </c>
      <c r="O18" s="75" t="s">
        <v>213</v>
      </c>
      <c r="P18" s="93">
        <v>44776</v>
      </c>
      <c r="Q18" s="72" t="s">
        <v>33</v>
      </c>
      <c r="R18" s="110"/>
    </row>
    <row r="19" s="50" customFormat="1" ht="30" customHeight="1" spans="1:18">
      <c r="A19" s="71">
        <f t="shared" si="0"/>
        <v>11</v>
      </c>
      <c r="B19" s="72" t="s">
        <v>26</v>
      </c>
      <c r="C19" s="72" t="s">
        <v>26</v>
      </c>
      <c r="D19" s="75" t="s">
        <v>214</v>
      </c>
      <c r="E19" s="75" t="s">
        <v>215</v>
      </c>
      <c r="F19" s="75" t="s">
        <v>26</v>
      </c>
      <c r="G19" s="75" t="s">
        <v>26</v>
      </c>
      <c r="H19" s="76" t="s">
        <v>26</v>
      </c>
      <c r="I19" s="91"/>
      <c r="J19" s="76" t="s">
        <v>26</v>
      </c>
      <c r="K19" s="91"/>
      <c r="L19" s="75" t="s">
        <v>216</v>
      </c>
      <c r="M19" s="75">
        <v>40</v>
      </c>
      <c r="N19" s="75" t="s">
        <v>110</v>
      </c>
      <c r="O19" s="75" t="s">
        <v>217</v>
      </c>
      <c r="P19" s="93">
        <v>44776</v>
      </c>
      <c r="Q19" s="72" t="s">
        <v>33</v>
      </c>
      <c r="R19" s="110"/>
    </row>
    <row r="20" s="50" customFormat="1" ht="142.95" customHeight="1" spans="1:18">
      <c r="A20" s="71">
        <f t="shared" si="0"/>
        <v>12</v>
      </c>
      <c r="B20" s="72" t="s">
        <v>26</v>
      </c>
      <c r="C20" s="72" t="s">
        <v>26</v>
      </c>
      <c r="D20" s="75" t="s">
        <v>218</v>
      </c>
      <c r="E20" s="75"/>
      <c r="F20" s="75" t="s">
        <v>26</v>
      </c>
      <c r="G20" s="75" t="s">
        <v>26</v>
      </c>
      <c r="H20" s="76" t="s">
        <v>26</v>
      </c>
      <c r="I20" s="91"/>
      <c r="J20" s="76" t="s">
        <v>26</v>
      </c>
      <c r="K20" s="91"/>
      <c r="L20" s="75" t="s">
        <v>216</v>
      </c>
      <c r="M20" s="75">
        <v>159</v>
      </c>
      <c r="N20" s="75" t="s">
        <v>110</v>
      </c>
      <c r="O20" s="75" t="s">
        <v>219</v>
      </c>
      <c r="P20" s="93">
        <v>44776</v>
      </c>
      <c r="Q20" s="72" t="s">
        <v>33</v>
      </c>
      <c r="R20" s="151" t="s">
        <v>220</v>
      </c>
    </row>
    <row r="21" s="50" customFormat="1" ht="139.95" customHeight="1" spans="1:18">
      <c r="A21" s="71">
        <f t="shared" si="0"/>
        <v>13</v>
      </c>
      <c r="B21" s="72" t="s">
        <v>26</v>
      </c>
      <c r="C21" s="72" t="s">
        <v>26</v>
      </c>
      <c r="D21" s="75" t="s">
        <v>221</v>
      </c>
      <c r="E21" s="75"/>
      <c r="F21" s="75" t="s">
        <v>26</v>
      </c>
      <c r="G21" s="75" t="s">
        <v>26</v>
      </c>
      <c r="H21" s="76" t="s">
        <v>26</v>
      </c>
      <c r="I21" s="91"/>
      <c r="J21" s="76" t="s">
        <v>26</v>
      </c>
      <c r="K21" s="91"/>
      <c r="L21" s="75" t="s">
        <v>216</v>
      </c>
      <c r="M21" s="75">
        <v>120</v>
      </c>
      <c r="N21" s="75" t="s">
        <v>110</v>
      </c>
      <c r="O21" s="75" t="s">
        <v>222</v>
      </c>
      <c r="P21" s="93">
        <v>44776</v>
      </c>
      <c r="Q21" s="72" t="s">
        <v>33</v>
      </c>
      <c r="R21" s="151" t="s">
        <v>223</v>
      </c>
    </row>
    <row r="22" s="50" customFormat="1" ht="38.25" hidden="1" customHeight="1" spans="1:18">
      <c r="A22" s="78">
        <f t="shared" si="0"/>
        <v>14</v>
      </c>
      <c r="B22" s="75"/>
      <c r="C22" s="75"/>
      <c r="D22" s="75"/>
      <c r="E22" s="75"/>
      <c r="F22" s="75"/>
      <c r="G22" s="75"/>
      <c r="H22" s="80"/>
      <c r="I22" s="92"/>
      <c r="J22" s="80"/>
      <c r="K22" s="92"/>
      <c r="L22" s="75"/>
      <c r="M22" s="75"/>
      <c r="N22" s="75"/>
      <c r="O22" s="75"/>
      <c r="P22" s="75"/>
      <c r="Q22" s="75"/>
      <c r="R22" s="110"/>
    </row>
    <row r="23" s="50" customFormat="1" ht="38.25" hidden="1" customHeight="1" spans="1:18">
      <c r="A23" s="78">
        <f t="shared" si="0"/>
        <v>15</v>
      </c>
      <c r="B23" s="75"/>
      <c r="C23" s="75"/>
      <c r="D23" s="75"/>
      <c r="E23" s="75"/>
      <c r="F23" s="75"/>
      <c r="G23" s="75"/>
      <c r="H23" s="80"/>
      <c r="I23" s="92"/>
      <c r="J23" s="80"/>
      <c r="K23" s="92"/>
      <c r="L23" s="75"/>
      <c r="M23" s="75"/>
      <c r="N23" s="75"/>
      <c r="O23" s="75"/>
      <c r="P23" s="75"/>
      <c r="Q23" s="75"/>
      <c r="R23" s="110"/>
    </row>
    <row r="24" s="50" customFormat="1" ht="38.25" hidden="1" customHeight="1" spans="1:18">
      <c r="A24" s="78">
        <f t="shared" si="0"/>
        <v>16</v>
      </c>
      <c r="B24" s="75"/>
      <c r="C24" s="75"/>
      <c r="D24" s="75"/>
      <c r="E24" s="75"/>
      <c r="F24" s="75"/>
      <c r="G24" s="75"/>
      <c r="H24" s="80"/>
      <c r="I24" s="92"/>
      <c r="J24" s="80"/>
      <c r="K24" s="92"/>
      <c r="L24" s="75"/>
      <c r="M24" s="75"/>
      <c r="N24" s="75"/>
      <c r="O24" s="75"/>
      <c r="P24" s="75"/>
      <c r="Q24" s="75"/>
      <c r="R24" s="110"/>
    </row>
    <row r="25" customHeight="1" spans="1:18">
      <c r="A25" s="22" t="s">
        <v>19</v>
      </c>
      <c r="B25" s="23" t="s">
        <v>94</v>
      </c>
      <c r="C25" s="23"/>
      <c r="D25" s="81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49"/>
    </row>
    <row r="26" s="1" customFormat="1" customHeight="1" spans="1:18">
      <c r="A26" s="82" t="s">
        <v>224</v>
      </c>
      <c r="B26" s="82"/>
      <c r="C26" s="82"/>
      <c r="D26" s="82"/>
      <c r="E26" s="82"/>
      <c r="F26" s="82"/>
      <c r="G26" s="82"/>
      <c r="H26" s="82"/>
      <c r="I26" s="82"/>
      <c r="J26" s="82"/>
      <c r="K26" s="82"/>
      <c r="L26" s="82"/>
      <c r="M26" s="82"/>
      <c r="N26" s="82"/>
      <c r="O26" s="82"/>
      <c r="P26" s="82"/>
      <c r="Q26" s="82"/>
      <c r="R26" s="82"/>
    </row>
  </sheetData>
  <mergeCells count="64">
    <mergeCell ref="L1:M1"/>
    <mergeCell ref="N1:O1"/>
    <mergeCell ref="P1:Q1"/>
    <mergeCell ref="L2:M2"/>
    <mergeCell ref="N2:O2"/>
    <mergeCell ref="P2:Q2"/>
    <mergeCell ref="A3:R3"/>
    <mergeCell ref="H4:L4"/>
    <mergeCell ref="H6:L6"/>
    <mergeCell ref="F7:G7"/>
    <mergeCell ref="H7:K7"/>
    <mergeCell ref="L7:N7"/>
    <mergeCell ref="H8:I8"/>
    <mergeCell ref="J8:K8"/>
    <mergeCell ref="H9:I9"/>
    <mergeCell ref="J9:K9"/>
    <mergeCell ref="H10:I10"/>
    <mergeCell ref="J10:K10"/>
    <mergeCell ref="H11:I11"/>
    <mergeCell ref="J11:K11"/>
    <mergeCell ref="H12:I12"/>
    <mergeCell ref="J12:K12"/>
    <mergeCell ref="H13:I13"/>
    <mergeCell ref="J13:K13"/>
    <mergeCell ref="H14:I14"/>
    <mergeCell ref="J14:K14"/>
    <mergeCell ref="H15:I15"/>
    <mergeCell ref="J15:K15"/>
    <mergeCell ref="H16:I16"/>
    <mergeCell ref="J16:K16"/>
    <mergeCell ref="H17:I17"/>
    <mergeCell ref="J17:K17"/>
    <mergeCell ref="H18:I18"/>
    <mergeCell ref="J18:K18"/>
    <mergeCell ref="H19:I19"/>
    <mergeCell ref="J19:K19"/>
    <mergeCell ref="H20:I20"/>
    <mergeCell ref="J20:K20"/>
    <mergeCell ref="H21:I21"/>
    <mergeCell ref="J21:K21"/>
    <mergeCell ref="H22:I22"/>
    <mergeCell ref="J22:K22"/>
    <mergeCell ref="H23:I23"/>
    <mergeCell ref="J23:K23"/>
    <mergeCell ref="H24:I24"/>
    <mergeCell ref="J24:K24"/>
    <mergeCell ref="B25:R25"/>
    <mergeCell ref="A26:R26"/>
    <mergeCell ref="A7:A8"/>
    <mergeCell ref="B7:B8"/>
    <mergeCell ref="C7:C8"/>
    <mergeCell ref="D7:D8"/>
    <mergeCell ref="E7:E8"/>
    <mergeCell ref="M4:M6"/>
    <mergeCell ref="O7:O8"/>
    <mergeCell ref="P7:P8"/>
    <mergeCell ref="Q7:Q8"/>
    <mergeCell ref="R7:R8"/>
    <mergeCell ref="R9:R14"/>
    <mergeCell ref="A1:B2"/>
    <mergeCell ref="C1:K2"/>
    <mergeCell ref="A4:E6"/>
    <mergeCell ref="F4:G6"/>
    <mergeCell ref="N4:R6"/>
  </mergeCells>
  <printOptions horizontalCentered="1" verticalCentered="1"/>
  <pageMargins left="0" right="0" top="0" bottom="0" header="0.5" footer="0.5"/>
  <pageSetup paperSize="9" scale="56" orientation="landscape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3"/>
  <sheetViews>
    <sheetView zoomScale="70" zoomScaleNormal="70" topLeftCell="A4" workbookViewId="0">
      <selection activeCell="F10" sqref="F10"/>
    </sheetView>
  </sheetViews>
  <sheetFormatPr defaultColWidth="9" defaultRowHeight="25.95" customHeight="1"/>
  <cols>
    <col min="1" max="1" width="7.33333333333333" customWidth="1"/>
    <col min="2" max="5" width="18.6666666666667" customWidth="1"/>
    <col min="6" max="13" width="13.2166666666667" customWidth="1"/>
    <col min="14" max="15" width="13.2166666666667" style="52" customWidth="1"/>
    <col min="16" max="16" width="28.2166666666667" customWidth="1"/>
  </cols>
  <sheetData>
    <row r="1" customHeight="1" spans="1:16">
      <c r="A1" s="2"/>
      <c r="B1" s="3"/>
      <c r="C1" s="4" t="s">
        <v>0</v>
      </c>
      <c r="D1" s="4"/>
      <c r="E1" s="4"/>
      <c r="F1" s="4"/>
      <c r="G1" s="4"/>
      <c r="H1" s="4"/>
      <c r="I1" s="4"/>
      <c r="J1" s="25" t="s">
        <v>1</v>
      </c>
      <c r="K1" s="26"/>
      <c r="L1" s="25" t="s">
        <v>2</v>
      </c>
      <c r="M1" s="26"/>
      <c r="N1" s="25" t="s">
        <v>3</v>
      </c>
      <c r="O1" s="26"/>
      <c r="P1" s="27" t="s">
        <v>4</v>
      </c>
    </row>
    <row r="2" ht="40.95" customHeight="1" spans="1:16">
      <c r="A2" s="5"/>
      <c r="B2" s="6"/>
      <c r="C2" s="7"/>
      <c r="D2" s="7"/>
      <c r="E2" s="7"/>
      <c r="F2" s="7"/>
      <c r="G2" s="7"/>
      <c r="H2" s="7"/>
      <c r="I2" s="7"/>
      <c r="J2" s="28" t="s">
        <v>225</v>
      </c>
      <c r="K2" s="29"/>
      <c r="L2" s="28"/>
      <c r="M2" s="29"/>
      <c r="N2" s="30"/>
      <c r="O2" s="31"/>
      <c r="P2" s="32"/>
    </row>
    <row r="3" ht="9.45" customHeight="1" spans="1:16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53"/>
      <c r="O3" s="53"/>
      <c r="P3" s="8"/>
    </row>
    <row r="4" ht="48" customHeight="1" spans="1:16">
      <c r="A4" s="111" t="s">
        <v>226</v>
      </c>
      <c r="B4" s="112"/>
      <c r="C4" s="112"/>
      <c r="D4" s="112"/>
      <c r="E4" s="112"/>
      <c r="F4" s="113" t="s">
        <v>227</v>
      </c>
      <c r="G4" s="114"/>
      <c r="H4" s="114"/>
      <c r="I4" s="114"/>
      <c r="J4" s="114"/>
      <c r="K4" s="120"/>
      <c r="L4" s="121" t="s">
        <v>228</v>
      </c>
      <c r="M4" s="122"/>
      <c r="N4" s="123"/>
      <c r="O4" s="123"/>
      <c r="P4" s="124"/>
    </row>
    <row r="5" ht="22.95" customHeight="1" spans="1:16">
      <c r="A5" s="13" t="s">
        <v>8</v>
      </c>
      <c r="B5" s="14" t="s">
        <v>9</v>
      </c>
      <c r="C5" s="14" t="s">
        <v>10</v>
      </c>
      <c r="D5" s="14" t="s">
        <v>11</v>
      </c>
      <c r="E5" s="14" t="s">
        <v>12</v>
      </c>
      <c r="F5" s="14" t="s">
        <v>13</v>
      </c>
      <c r="G5" s="14"/>
      <c r="H5" s="14" t="s">
        <v>14</v>
      </c>
      <c r="I5" s="14"/>
      <c r="J5" s="14" t="s">
        <v>15</v>
      </c>
      <c r="K5" s="14"/>
      <c r="L5" s="14"/>
      <c r="M5" s="14" t="s">
        <v>16</v>
      </c>
      <c r="N5" s="14" t="s">
        <v>17</v>
      </c>
      <c r="O5" s="37" t="s">
        <v>18</v>
      </c>
      <c r="P5" s="38" t="s">
        <v>19</v>
      </c>
    </row>
    <row r="6" ht="34.95" customHeight="1" spans="1:16">
      <c r="A6" s="13"/>
      <c r="B6" s="14"/>
      <c r="C6" s="14"/>
      <c r="D6" s="14"/>
      <c r="E6" s="14"/>
      <c r="F6" s="14" t="s">
        <v>20</v>
      </c>
      <c r="G6" s="14" t="s">
        <v>21</v>
      </c>
      <c r="H6" s="14" t="s">
        <v>22</v>
      </c>
      <c r="I6" s="14" t="s">
        <v>23</v>
      </c>
      <c r="J6" s="14" t="s">
        <v>24</v>
      </c>
      <c r="K6" s="14" t="s">
        <v>25</v>
      </c>
      <c r="L6" s="14" t="s">
        <v>23</v>
      </c>
      <c r="M6" s="14"/>
      <c r="N6" s="14"/>
      <c r="O6" s="39"/>
      <c r="P6" s="38"/>
    </row>
    <row r="7" ht="42" customHeight="1" spans="1:16">
      <c r="A7" s="19">
        <v>2</v>
      </c>
      <c r="B7" s="21">
        <v>5101.01</v>
      </c>
      <c r="C7" s="21"/>
      <c r="D7" s="115" t="s">
        <v>229</v>
      </c>
      <c r="E7" s="116" t="s">
        <v>230</v>
      </c>
      <c r="F7" s="21"/>
      <c r="G7" s="21"/>
      <c r="H7" s="21">
        <v>0</v>
      </c>
      <c r="I7" s="21" t="s">
        <v>26</v>
      </c>
      <c r="J7" s="115">
        <v>2</v>
      </c>
      <c r="K7" s="125">
        <v>110</v>
      </c>
      <c r="L7" s="21">
        <v>365</v>
      </c>
      <c r="M7" s="126" t="s">
        <v>231</v>
      </c>
      <c r="N7" s="127" t="s">
        <v>232</v>
      </c>
      <c r="O7" s="127" t="s">
        <v>124</v>
      </c>
      <c r="P7" s="128"/>
    </row>
    <row r="8" ht="42" customHeight="1" spans="1:16">
      <c r="A8" s="19">
        <v>3</v>
      </c>
      <c r="B8" s="21">
        <v>5101.01</v>
      </c>
      <c r="C8" s="21"/>
      <c r="D8" s="115" t="s">
        <v>229</v>
      </c>
      <c r="E8" s="116" t="s">
        <v>233</v>
      </c>
      <c r="F8" s="21"/>
      <c r="G8" s="21"/>
      <c r="H8" s="21">
        <v>0</v>
      </c>
      <c r="I8" s="21" t="s">
        <v>26</v>
      </c>
      <c r="J8" s="115">
        <v>1</v>
      </c>
      <c r="K8" s="125">
        <v>39</v>
      </c>
      <c r="L8" s="21">
        <v>365</v>
      </c>
      <c r="M8" s="126" t="s">
        <v>231</v>
      </c>
      <c r="N8" s="127" t="s">
        <v>232</v>
      </c>
      <c r="O8" s="127" t="s">
        <v>124</v>
      </c>
      <c r="P8" s="128"/>
    </row>
    <row r="9" ht="42" customHeight="1" spans="1:16">
      <c r="A9" s="19">
        <v>4</v>
      </c>
      <c r="B9" s="21">
        <v>5101.01</v>
      </c>
      <c r="C9" s="21"/>
      <c r="D9" s="115" t="s">
        <v>234</v>
      </c>
      <c r="E9" s="116" t="s">
        <v>235</v>
      </c>
      <c r="F9" s="21"/>
      <c r="G9" s="21"/>
      <c r="H9" s="21">
        <v>0</v>
      </c>
      <c r="I9" s="21" t="s">
        <v>26</v>
      </c>
      <c r="J9" s="115">
        <v>1</v>
      </c>
      <c r="K9" s="125">
        <v>160</v>
      </c>
      <c r="L9" s="21">
        <v>365</v>
      </c>
      <c r="M9" s="126" t="s">
        <v>231</v>
      </c>
      <c r="N9" s="127" t="s">
        <v>232</v>
      </c>
      <c r="O9" s="127" t="s">
        <v>124</v>
      </c>
      <c r="P9" s="128"/>
    </row>
    <row r="10" ht="42" customHeight="1" spans="1:16">
      <c r="A10" s="19">
        <v>5</v>
      </c>
      <c r="B10" s="21">
        <v>5101.01</v>
      </c>
      <c r="C10" s="21"/>
      <c r="D10" s="117" t="s">
        <v>236</v>
      </c>
      <c r="E10" s="116" t="s">
        <v>237</v>
      </c>
      <c r="F10" s="21"/>
      <c r="G10" s="21"/>
      <c r="H10" s="21"/>
      <c r="I10" s="21"/>
      <c r="J10" s="115">
        <v>100</v>
      </c>
      <c r="K10" s="125">
        <v>80</v>
      </c>
      <c r="L10" s="21">
        <v>150</v>
      </c>
      <c r="M10" s="126" t="s">
        <v>231</v>
      </c>
      <c r="N10" s="127" t="s">
        <v>232</v>
      </c>
      <c r="O10" s="127" t="s">
        <v>124</v>
      </c>
      <c r="P10" s="128"/>
    </row>
    <row r="11" ht="42" customHeight="1" spans="1:16">
      <c r="A11" s="19">
        <v>6</v>
      </c>
      <c r="B11" s="21">
        <v>5101.01</v>
      </c>
      <c r="C11" s="21"/>
      <c r="D11" s="115" t="s">
        <v>238</v>
      </c>
      <c r="E11" s="116" t="s">
        <v>239</v>
      </c>
      <c r="F11" s="21"/>
      <c r="G11" s="21"/>
      <c r="H11" s="21">
        <v>0</v>
      </c>
      <c r="I11" s="21" t="s">
        <v>26</v>
      </c>
      <c r="J11" s="115">
        <v>1</v>
      </c>
      <c r="K11" s="125">
        <v>15</v>
      </c>
      <c r="L11" s="21">
        <v>180</v>
      </c>
      <c r="M11" s="126" t="s">
        <v>240</v>
      </c>
      <c r="N11" s="127" t="s">
        <v>232</v>
      </c>
      <c r="O11" s="127" t="s">
        <v>124</v>
      </c>
      <c r="P11" s="128"/>
    </row>
    <row r="12" ht="42" customHeight="1" spans="1:16">
      <c r="A12" s="19">
        <v>7</v>
      </c>
      <c r="B12" s="21">
        <v>5101.01</v>
      </c>
      <c r="C12" s="21"/>
      <c r="D12" s="115" t="s">
        <v>241</v>
      </c>
      <c r="E12" s="118" t="s">
        <v>147</v>
      </c>
      <c r="F12" s="21"/>
      <c r="G12" s="21"/>
      <c r="H12" s="21">
        <v>0</v>
      </c>
      <c r="I12" s="21" t="s">
        <v>26</v>
      </c>
      <c r="J12" s="115">
        <v>1</v>
      </c>
      <c r="K12" s="125">
        <v>10</v>
      </c>
      <c r="L12" s="21">
        <v>365</v>
      </c>
      <c r="M12" s="126" t="s">
        <v>242</v>
      </c>
      <c r="N12" s="127" t="s">
        <v>232</v>
      </c>
      <c r="O12" s="127" t="s">
        <v>124</v>
      </c>
      <c r="P12" s="128"/>
    </row>
    <row r="13" ht="42" customHeight="1" spans="1:16">
      <c r="A13" s="19">
        <v>8</v>
      </c>
      <c r="B13" s="21">
        <v>5101.01</v>
      </c>
      <c r="C13" s="21"/>
      <c r="D13" s="115" t="s">
        <v>243</v>
      </c>
      <c r="E13" s="118" t="s">
        <v>244</v>
      </c>
      <c r="F13" s="119"/>
      <c r="G13" s="21"/>
      <c r="H13" s="21">
        <v>0</v>
      </c>
      <c r="I13" s="21" t="s">
        <v>26</v>
      </c>
      <c r="J13" s="115">
        <v>1</v>
      </c>
      <c r="K13" s="125">
        <v>0</v>
      </c>
      <c r="L13" s="21" t="s">
        <v>245</v>
      </c>
      <c r="M13" s="126" t="s">
        <v>246</v>
      </c>
      <c r="N13" s="127" t="s">
        <v>232</v>
      </c>
      <c r="O13" s="127" t="s">
        <v>124</v>
      </c>
      <c r="P13" s="128"/>
    </row>
    <row r="14" ht="42" customHeight="1" spans="1:16">
      <c r="A14" s="19">
        <v>9</v>
      </c>
      <c r="B14" s="21">
        <v>5101.01</v>
      </c>
      <c r="C14" s="21"/>
      <c r="D14" s="117" t="s">
        <v>247</v>
      </c>
      <c r="E14" s="118" t="s">
        <v>248</v>
      </c>
      <c r="F14" s="21"/>
      <c r="G14" s="21"/>
      <c r="H14" s="21">
        <v>0</v>
      </c>
      <c r="I14" s="21" t="s">
        <v>26</v>
      </c>
      <c r="J14" s="115">
        <v>1</v>
      </c>
      <c r="K14" s="125">
        <v>8</v>
      </c>
      <c r="L14" s="21">
        <v>1095</v>
      </c>
      <c r="M14" s="126" t="s">
        <v>249</v>
      </c>
      <c r="N14" s="127" t="s">
        <v>232</v>
      </c>
      <c r="O14" s="127" t="s">
        <v>124</v>
      </c>
      <c r="P14" s="128"/>
    </row>
    <row r="15" ht="42" customHeight="1" spans="1:16">
      <c r="A15" s="19">
        <v>10</v>
      </c>
      <c r="B15" s="21">
        <v>5101.01</v>
      </c>
      <c r="C15" s="21"/>
      <c r="D15" s="115" t="s">
        <v>250</v>
      </c>
      <c r="E15" s="118" t="s">
        <v>251</v>
      </c>
      <c r="F15" s="21"/>
      <c r="G15" s="21"/>
      <c r="H15" s="21">
        <v>0</v>
      </c>
      <c r="I15" s="21" t="s">
        <v>26</v>
      </c>
      <c r="J15" s="115">
        <v>1</v>
      </c>
      <c r="K15" s="125">
        <v>60</v>
      </c>
      <c r="L15" s="21">
        <v>365</v>
      </c>
      <c r="M15" s="126" t="s">
        <v>252</v>
      </c>
      <c r="N15" s="127" t="s">
        <v>253</v>
      </c>
      <c r="O15" s="127" t="s">
        <v>124</v>
      </c>
      <c r="P15" s="128"/>
    </row>
    <row r="16" ht="42" customHeight="1" spans="1:16">
      <c r="A16" s="19">
        <v>11</v>
      </c>
      <c r="B16" s="21">
        <v>5101.01</v>
      </c>
      <c r="C16" s="21"/>
      <c r="D16" s="115" t="s">
        <v>250</v>
      </c>
      <c r="E16" s="118" t="s">
        <v>254</v>
      </c>
      <c r="F16" s="21"/>
      <c r="G16" s="21"/>
      <c r="H16" s="21">
        <v>0</v>
      </c>
      <c r="I16" s="21" t="s">
        <v>26</v>
      </c>
      <c r="J16" s="115">
        <v>2</v>
      </c>
      <c r="K16" s="125">
        <v>118</v>
      </c>
      <c r="L16" s="21">
        <v>365</v>
      </c>
      <c r="M16" s="126" t="s">
        <v>252</v>
      </c>
      <c r="N16" s="127" t="s">
        <v>253</v>
      </c>
      <c r="O16" s="127" t="s">
        <v>124</v>
      </c>
      <c r="P16" s="128"/>
    </row>
    <row r="17" ht="42" customHeight="1" spans="1:16">
      <c r="A17" s="19">
        <v>12</v>
      </c>
      <c r="B17" s="21">
        <v>5101.01</v>
      </c>
      <c r="C17" s="21"/>
      <c r="D17" s="115" t="s">
        <v>250</v>
      </c>
      <c r="E17" s="118" t="s">
        <v>255</v>
      </c>
      <c r="F17" s="21"/>
      <c r="G17" s="21"/>
      <c r="H17" s="21">
        <v>0</v>
      </c>
      <c r="I17" s="21" t="s">
        <v>26</v>
      </c>
      <c r="J17" s="115">
        <v>3</v>
      </c>
      <c r="K17" s="125">
        <v>118</v>
      </c>
      <c r="L17" s="21">
        <v>365</v>
      </c>
      <c r="M17" s="126" t="s">
        <v>252</v>
      </c>
      <c r="N17" s="127" t="s">
        <v>253</v>
      </c>
      <c r="O17" s="127" t="s">
        <v>124</v>
      </c>
      <c r="P17" s="128"/>
    </row>
    <row r="18" ht="42" customHeight="1" spans="1:16">
      <c r="A18" s="19">
        <v>13</v>
      </c>
      <c r="B18" s="21">
        <v>5102.01</v>
      </c>
      <c r="C18" s="21"/>
      <c r="D18" s="115" t="s">
        <v>250</v>
      </c>
      <c r="E18" s="118" t="s">
        <v>256</v>
      </c>
      <c r="F18" s="21"/>
      <c r="G18" s="21"/>
      <c r="H18" s="21">
        <v>0</v>
      </c>
      <c r="I18" s="21" t="s">
        <v>26</v>
      </c>
      <c r="J18" s="115">
        <v>1</v>
      </c>
      <c r="K18" s="125">
        <v>118</v>
      </c>
      <c r="L18" s="21">
        <v>365</v>
      </c>
      <c r="M18" s="126" t="s">
        <v>252</v>
      </c>
      <c r="N18" s="127" t="s">
        <v>253</v>
      </c>
      <c r="O18" s="127" t="s">
        <v>124</v>
      </c>
      <c r="P18" s="128"/>
    </row>
    <row r="19" ht="42" customHeight="1" spans="1:16">
      <c r="A19" s="19">
        <v>14</v>
      </c>
      <c r="B19" s="21"/>
      <c r="C19" s="21"/>
      <c r="D19" s="21"/>
      <c r="E19" s="21"/>
      <c r="F19" s="21"/>
      <c r="G19" s="21"/>
      <c r="H19" s="21"/>
      <c r="I19" s="21"/>
      <c r="J19" s="21" t="s">
        <v>257</v>
      </c>
      <c r="K19" s="129">
        <f>SUM(K7:K18)</f>
        <v>836</v>
      </c>
      <c r="L19" s="21"/>
      <c r="M19" s="21"/>
      <c r="N19" s="21"/>
      <c r="O19" s="21"/>
      <c r="P19" s="128"/>
    </row>
    <row r="20" ht="42" customHeight="1" spans="1:16">
      <c r="A20" s="19">
        <v>15</v>
      </c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128"/>
    </row>
    <row r="21" ht="42" customHeight="1" spans="1:16">
      <c r="A21" s="19">
        <v>16</v>
      </c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128"/>
    </row>
    <row r="22" customHeight="1" spans="1:16">
      <c r="A22" s="22" t="s">
        <v>19</v>
      </c>
      <c r="B22" s="23" t="s">
        <v>94</v>
      </c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81"/>
      <c r="O22" s="81"/>
      <c r="P22" s="49"/>
    </row>
    <row r="23" s="1" customFormat="1" customHeight="1" spans="1:16">
      <c r="A23" s="24" t="s">
        <v>95</v>
      </c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</row>
  </sheetData>
  <mergeCells count="26">
    <mergeCell ref="J1:K1"/>
    <mergeCell ref="L1:M1"/>
    <mergeCell ref="N1:O1"/>
    <mergeCell ref="J2:K2"/>
    <mergeCell ref="L2:M2"/>
    <mergeCell ref="N2:O2"/>
    <mergeCell ref="A3:P3"/>
    <mergeCell ref="A4:E4"/>
    <mergeCell ref="F4:K4"/>
    <mergeCell ref="L4:P4"/>
    <mergeCell ref="F5:G5"/>
    <mergeCell ref="H5:I5"/>
    <mergeCell ref="J5:L5"/>
    <mergeCell ref="B22:P22"/>
    <mergeCell ref="A23:P23"/>
    <mergeCell ref="A5:A6"/>
    <mergeCell ref="B5:B6"/>
    <mergeCell ref="C5:C6"/>
    <mergeCell ref="D5:D6"/>
    <mergeCell ref="E5:E6"/>
    <mergeCell ref="M5:M6"/>
    <mergeCell ref="N5:N6"/>
    <mergeCell ref="O5:O6"/>
    <mergeCell ref="P5:P6"/>
    <mergeCell ref="A1:B2"/>
    <mergeCell ref="C1:I2"/>
  </mergeCells>
  <printOptions horizontalCentered="1"/>
  <pageMargins left="0" right="0" top="0" bottom="0" header="0.5" footer="0.5"/>
  <pageSetup paperSize="9" scale="61" orientation="landscape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25"/>
  <sheetViews>
    <sheetView zoomScale="70" zoomScaleNormal="70" workbookViewId="0">
      <selection activeCell="A1" sqref="$A1:$XFD1048576"/>
    </sheetView>
  </sheetViews>
  <sheetFormatPr defaultColWidth="9" defaultRowHeight="26.1" customHeight="1"/>
  <cols>
    <col min="1" max="1" width="7.33333333333333" customWidth="1"/>
    <col min="2" max="3" width="20.775" customWidth="1"/>
    <col min="4" max="4" width="20.775" style="52" customWidth="1"/>
    <col min="5" max="5" width="22.4416666666667" customWidth="1"/>
    <col min="6" max="7" width="11.4416666666667" customWidth="1"/>
    <col min="8" max="8" width="4.10833333333333" customWidth="1"/>
    <col min="9" max="10" width="6.88333333333333" customWidth="1"/>
    <col min="11" max="11" width="4.10833333333333" customWidth="1"/>
    <col min="12" max="17" width="11.4416666666667" customWidth="1"/>
    <col min="18" max="18" width="24.8833333333333" customWidth="1"/>
  </cols>
  <sheetData>
    <row r="1" customHeight="1" spans="1:18">
      <c r="A1" s="2"/>
      <c r="B1" s="3"/>
      <c r="C1" s="4" t="s">
        <v>0</v>
      </c>
      <c r="D1" s="4"/>
      <c r="E1" s="4"/>
      <c r="F1" s="4"/>
      <c r="G1" s="4"/>
      <c r="H1" s="4"/>
      <c r="I1" s="4"/>
      <c r="J1" s="4"/>
      <c r="K1" s="4"/>
      <c r="L1" s="25" t="s">
        <v>1</v>
      </c>
      <c r="M1" s="26"/>
      <c r="N1" s="25" t="s">
        <v>2</v>
      </c>
      <c r="O1" s="26"/>
      <c r="P1" s="25" t="s">
        <v>3</v>
      </c>
      <c r="Q1" s="26"/>
      <c r="R1" s="27" t="s">
        <v>4</v>
      </c>
    </row>
    <row r="2" ht="41.1" customHeight="1" spans="1:18">
      <c r="A2" s="5"/>
      <c r="B2" s="6"/>
      <c r="C2" s="7"/>
      <c r="D2" s="7"/>
      <c r="E2" s="7"/>
      <c r="F2" s="7"/>
      <c r="G2" s="7"/>
      <c r="H2" s="7"/>
      <c r="I2" s="7"/>
      <c r="J2" s="7"/>
      <c r="K2" s="7"/>
      <c r="L2" s="28" t="s">
        <v>128</v>
      </c>
      <c r="M2" s="29"/>
      <c r="N2" s="28"/>
      <c r="O2" s="29"/>
      <c r="P2" s="30"/>
      <c r="Q2" s="31"/>
      <c r="R2" s="32"/>
    </row>
    <row r="3" ht="9.6" customHeight="1" spans="1:18">
      <c r="A3" s="8"/>
      <c r="B3" s="8"/>
      <c r="C3" s="8"/>
      <c r="D3" s="53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</row>
    <row r="4" ht="21" customHeight="1" spans="1:18">
      <c r="A4" s="54" t="s">
        <v>129</v>
      </c>
      <c r="B4" s="55"/>
      <c r="C4" s="55"/>
      <c r="D4" s="56"/>
      <c r="E4" s="55"/>
      <c r="F4" s="57" t="s">
        <v>178</v>
      </c>
      <c r="G4" s="55"/>
      <c r="H4" s="56"/>
      <c r="I4" s="56"/>
      <c r="J4" s="56"/>
      <c r="K4" s="56"/>
      <c r="L4" s="56"/>
      <c r="M4" s="83"/>
      <c r="N4" s="84" t="s">
        <v>258</v>
      </c>
      <c r="O4" s="84"/>
      <c r="P4" s="84"/>
      <c r="Q4" s="84"/>
      <c r="R4" s="104"/>
    </row>
    <row r="5" ht="21" customHeight="1" spans="1:18">
      <c r="A5" s="58"/>
      <c r="B5" s="59"/>
      <c r="C5" s="59"/>
      <c r="D5" s="60"/>
      <c r="E5" s="59"/>
      <c r="F5" s="61"/>
      <c r="G5" s="59"/>
      <c r="H5" s="62"/>
      <c r="I5" s="59" t="s">
        <v>180</v>
      </c>
      <c r="J5" s="59"/>
      <c r="K5" s="62"/>
      <c r="L5" s="59" t="s">
        <v>181</v>
      </c>
      <c r="M5" s="85"/>
      <c r="N5" s="86"/>
      <c r="O5" s="86"/>
      <c r="P5" s="86"/>
      <c r="Q5" s="86"/>
      <c r="R5" s="105"/>
    </row>
    <row r="6" ht="21" customHeight="1" spans="1:18">
      <c r="A6" s="63"/>
      <c r="B6" s="64"/>
      <c r="C6" s="64"/>
      <c r="D6" s="65"/>
      <c r="E6" s="64"/>
      <c r="F6" s="66"/>
      <c r="G6" s="64"/>
      <c r="H6" s="65"/>
      <c r="I6" s="65"/>
      <c r="J6" s="65"/>
      <c r="K6" s="65"/>
      <c r="L6" s="65"/>
      <c r="M6" s="87"/>
      <c r="N6" s="88"/>
      <c r="O6" s="88"/>
      <c r="P6" s="88"/>
      <c r="Q6" s="88"/>
      <c r="R6" s="106"/>
    </row>
    <row r="7" s="50" customFormat="1" ht="23.1" customHeight="1" spans="1:18">
      <c r="A7" s="67" t="s">
        <v>8</v>
      </c>
      <c r="B7" s="68" t="s">
        <v>9</v>
      </c>
      <c r="C7" s="68" t="s">
        <v>10</v>
      </c>
      <c r="D7" s="68" t="s">
        <v>11</v>
      </c>
      <c r="E7" s="68" t="s">
        <v>12</v>
      </c>
      <c r="F7" s="69" t="s">
        <v>13</v>
      </c>
      <c r="G7" s="69"/>
      <c r="H7" s="70" t="s">
        <v>14</v>
      </c>
      <c r="I7" s="89"/>
      <c r="J7" s="89"/>
      <c r="K7" s="90"/>
      <c r="L7" s="69" t="s">
        <v>15</v>
      </c>
      <c r="M7" s="69"/>
      <c r="N7" s="68"/>
      <c r="O7" s="68" t="s">
        <v>16</v>
      </c>
      <c r="P7" s="68" t="s">
        <v>182</v>
      </c>
      <c r="Q7" s="107" t="s">
        <v>18</v>
      </c>
      <c r="R7" s="108" t="s">
        <v>19</v>
      </c>
    </row>
    <row r="8" s="50" customFormat="1" ht="44.25" customHeight="1" spans="1:18">
      <c r="A8" s="67"/>
      <c r="B8" s="68"/>
      <c r="C8" s="68"/>
      <c r="D8" s="68"/>
      <c r="E8" s="68"/>
      <c r="F8" s="68" t="s">
        <v>20</v>
      </c>
      <c r="G8" s="68" t="s">
        <v>21</v>
      </c>
      <c r="H8" s="70" t="s">
        <v>22</v>
      </c>
      <c r="I8" s="90"/>
      <c r="J8" s="70" t="s">
        <v>23</v>
      </c>
      <c r="K8" s="90"/>
      <c r="L8" s="68" t="s">
        <v>24</v>
      </c>
      <c r="M8" s="68" t="s">
        <v>25</v>
      </c>
      <c r="N8" s="68" t="s">
        <v>23</v>
      </c>
      <c r="O8" s="68"/>
      <c r="P8" s="68"/>
      <c r="Q8" s="69"/>
      <c r="R8" s="108"/>
    </row>
    <row r="9" s="51" customFormat="1" ht="38.25" customHeight="1" spans="1:18">
      <c r="A9" s="71">
        <f t="shared" ref="A9:A23" si="0">ROW()-8</f>
        <v>1</v>
      </c>
      <c r="B9" s="72" t="s">
        <v>26</v>
      </c>
      <c r="C9" s="72" t="s">
        <v>26</v>
      </c>
      <c r="D9" s="72" t="s">
        <v>259</v>
      </c>
      <c r="E9" s="72" t="s">
        <v>260</v>
      </c>
      <c r="F9" s="75" t="s">
        <v>26</v>
      </c>
      <c r="G9" s="75" t="s">
        <v>26</v>
      </c>
      <c r="H9" s="72">
        <v>0</v>
      </c>
      <c r="I9" s="72"/>
      <c r="J9" s="72">
        <v>0</v>
      </c>
      <c r="K9" s="72"/>
      <c r="L9" s="72">
        <v>1</v>
      </c>
      <c r="M9" s="72">
        <v>169</v>
      </c>
      <c r="N9" s="72">
        <v>300</v>
      </c>
      <c r="O9" s="72" t="s">
        <v>261</v>
      </c>
      <c r="P9" s="93">
        <v>44776</v>
      </c>
      <c r="Q9" s="72" t="s">
        <v>33</v>
      </c>
      <c r="R9" s="109" t="s">
        <v>262</v>
      </c>
    </row>
    <row r="10" s="51" customFormat="1" ht="38.25" customHeight="1" spans="1:18">
      <c r="A10" s="71">
        <f t="shared" si="0"/>
        <v>2</v>
      </c>
      <c r="B10" s="72"/>
      <c r="C10" s="72"/>
      <c r="D10" s="73"/>
      <c r="E10" s="77"/>
      <c r="F10" s="75"/>
      <c r="G10" s="75"/>
      <c r="H10" s="77"/>
      <c r="I10" s="77"/>
      <c r="J10" s="72"/>
      <c r="K10" s="72"/>
      <c r="L10" s="74"/>
      <c r="M10" s="72"/>
      <c r="N10" s="72"/>
      <c r="O10" s="72"/>
      <c r="P10" s="93"/>
      <c r="Q10" s="72"/>
      <c r="R10" s="109"/>
    </row>
    <row r="11" s="51" customFormat="1" ht="38.25" customHeight="1" spans="1:18">
      <c r="A11" s="71">
        <f t="shared" si="0"/>
        <v>3</v>
      </c>
      <c r="B11" s="72"/>
      <c r="C11" s="72"/>
      <c r="D11" s="73"/>
      <c r="E11" s="77"/>
      <c r="F11" s="72"/>
      <c r="G11" s="72"/>
      <c r="H11" s="77"/>
      <c r="I11" s="77"/>
      <c r="J11" s="72"/>
      <c r="K11" s="72"/>
      <c r="L11" s="74"/>
      <c r="M11" s="72"/>
      <c r="N11" s="72"/>
      <c r="O11" s="72"/>
      <c r="P11" s="93"/>
      <c r="Q11" s="72"/>
      <c r="R11" s="109"/>
    </row>
    <row r="12" s="51" customFormat="1" ht="38.25" customHeight="1" spans="1:18">
      <c r="A12" s="71">
        <f t="shared" si="0"/>
        <v>4</v>
      </c>
      <c r="B12" s="72"/>
      <c r="C12" s="72"/>
      <c r="D12" s="73"/>
      <c r="E12" s="77"/>
      <c r="F12" s="72"/>
      <c r="G12" s="72"/>
      <c r="H12" s="77"/>
      <c r="I12" s="77"/>
      <c r="J12" s="94"/>
      <c r="K12" s="95"/>
      <c r="L12" s="74"/>
      <c r="M12" s="72"/>
      <c r="N12" s="72"/>
      <c r="O12" s="72"/>
      <c r="P12" s="93"/>
      <c r="Q12" s="72"/>
      <c r="R12" s="109"/>
    </row>
    <row r="13" s="50" customFormat="1" ht="38.25" customHeight="1" spans="1:18">
      <c r="A13" s="78">
        <f t="shared" si="0"/>
        <v>5</v>
      </c>
      <c r="B13" s="72"/>
      <c r="C13" s="72"/>
      <c r="D13" s="73"/>
      <c r="E13" s="77"/>
      <c r="F13" s="75"/>
      <c r="G13" s="75"/>
      <c r="H13" s="77"/>
      <c r="I13" s="77"/>
      <c r="J13" s="94"/>
      <c r="K13" s="95"/>
      <c r="L13" s="74"/>
      <c r="M13" s="72"/>
      <c r="N13" s="72"/>
      <c r="O13" s="72"/>
      <c r="P13" s="93"/>
      <c r="Q13" s="72"/>
      <c r="R13" s="109"/>
    </row>
    <row r="14" s="50" customFormat="1" ht="38.25" customHeight="1" spans="1:18">
      <c r="A14" s="78">
        <f t="shared" si="0"/>
        <v>6</v>
      </c>
      <c r="B14" s="75"/>
      <c r="C14" s="75"/>
      <c r="D14" s="73"/>
      <c r="E14" s="79"/>
      <c r="F14" s="75"/>
      <c r="G14" s="75"/>
      <c r="H14" s="77"/>
      <c r="I14" s="77"/>
      <c r="J14" s="80"/>
      <c r="K14" s="92"/>
      <c r="L14" s="96"/>
      <c r="M14" s="75"/>
      <c r="N14" s="75"/>
      <c r="O14" s="75"/>
      <c r="P14" s="93"/>
      <c r="Q14" s="72"/>
      <c r="R14" s="110"/>
    </row>
    <row r="15" s="50" customFormat="1" ht="38.25" customHeight="1" spans="1:18">
      <c r="A15" s="78">
        <f t="shared" si="0"/>
        <v>7</v>
      </c>
      <c r="B15" s="75"/>
      <c r="C15" s="75"/>
      <c r="D15" s="73"/>
      <c r="E15" s="74"/>
      <c r="F15" s="75"/>
      <c r="G15" s="75"/>
      <c r="H15" s="77"/>
      <c r="I15" s="77"/>
      <c r="J15" s="80"/>
      <c r="K15" s="92"/>
      <c r="L15" s="74"/>
      <c r="M15" s="75"/>
      <c r="N15" s="75"/>
      <c r="O15" s="75"/>
      <c r="P15" s="93"/>
      <c r="Q15" s="72"/>
      <c r="R15" s="110"/>
    </row>
    <row r="16" s="50" customFormat="1" ht="38.25" customHeight="1" spans="1:18">
      <c r="A16" s="78">
        <f t="shared" si="0"/>
        <v>8</v>
      </c>
      <c r="B16" s="75"/>
      <c r="C16" s="75"/>
      <c r="D16" s="75"/>
      <c r="E16" s="75"/>
      <c r="F16" s="75"/>
      <c r="G16" s="75"/>
      <c r="H16" s="76"/>
      <c r="I16" s="91"/>
      <c r="J16" s="80"/>
      <c r="K16" s="92"/>
      <c r="L16" s="75"/>
      <c r="M16" s="75"/>
      <c r="N16" s="75"/>
      <c r="O16" s="75"/>
      <c r="P16" s="103"/>
      <c r="Q16" s="72"/>
      <c r="R16" s="110"/>
    </row>
    <row r="17" s="50" customFormat="1" ht="38.25" customHeight="1" spans="1:18">
      <c r="A17" s="78">
        <f t="shared" si="0"/>
        <v>9</v>
      </c>
      <c r="B17" s="75"/>
      <c r="C17" s="75"/>
      <c r="D17" s="75"/>
      <c r="E17" s="75"/>
      <c r="F17" s="75"/>
      <c r="G17" s="75"/>
      <c r="H17" s="77"/>
      <c r="I17" s="77"/>
      <c r="J17" s="80"/>
      <c r="K17" s="92"/>
      <c r="L17" s="75"/>
      <c r="M17" s="75"/>
      <c r="N17" s="75"/>
      <c r="O17" s="75"/>
      <c r="P17" s="93"/>
      <c r="Q17" s="72"/>
      <c r="R17" s="110"/>
    </row>
    <row r="18" s="50" customFormat="1" ht="38.25" customHeight="1" spans="1:18">
      <c r="A18" s="78">
        <f t="shared" si="0"/>
        <v>10</v>
      </c>
      <c r="B18" s="75"/>
      <c r="C18" s="75"/>
      <c r="D18" s="75"/>
      <c r="E18" s="75"/>
      <c r="F18" s="75"/>
      <c r="G18" s="75"/>
      <c r="H18" s="80"/>
      <c r="I18" s="92"/>
      <c r="J18" s="80"/>
      <c r="K18" s="92"/>
      <c r="L18" s="75"/>
      <c r="M18" s="75"/>
      <c r="N18" s="75"/>
      <c r="O18" s="75"/>
      <c r="P18" s="75"/>
      <c r="Q18" s="75"/>
      <c r="R18" s="110"/>
    </row>
    <row r="19" s="50" customFormat="1" ht="38.25" hidden="1" customHeight="1" spans="1:18">
      <c r="A19" s="78">
        <f t="shared" si="0"/>
        <v>11</v>
      </c>
      <c r="B19" s="75"/>
      <c r="C19" s="75"/>
      <c r="D19" s="75"/>
      <c r="E19" s="75"/>
      <c r="F19" s="75"/>
      <c r="G19" s="75"/>
      <c r="H19" s="80"/>
      <c r="I19" s="92"/>
      <c r="J19" s="80"/>
      <c r="K19" s="92"/>
      <c r="L19" s="75"/>
      <c r="M19" s="75"/>
      <c r="N19" s="75"/>
      <c r="O19" s="75"/>
      <c r="P19" s="75"/>
      <c r="Q19" s="75"/>
      <c r="R19" s="110"/>
    </row>
    <row r="20" s="50" customFormat="1" ht="38.25" hidden="1" customHeight="1" spans="1:18">
      <c r="A20" s="78">
        <f t="shared" si="0"/>
        <v>12</v>
      </c>
      <c r="B20" s="75"/>
      <c r="C20" s="75"/>
      <c r="D20" s="75"/>
      <c r="E20" s="75"/>
      <c r="F20" s="75"/>
      <c r="G20" s="75"/>
      <c r="H20" s="80"/>
      <c r="I20" s="92"/>
      <c r="J20" s="80"/>
      <c r="K20" s="92"/>
      <c r="L20" s="75"/>
      <c r="M20" s="75" t="s">
        <v>263</v>
      </c>
      <c r="N20" s="75"/>
      <c r="O20" s="75"/>
      <c r="P20" s="75"/>
      <c r="Q20" s="75"/>
      <c r="R20" s="110"/>
    </row>
    <row r="21" s="50" customFormat="1" ht="38.25" hidden="1" customHeight="1" spans="1:18">
      <c r="A21" s="78">
        <f t="shared" si="0"/>
        <v>13</v>
      </c>
      <c r="B21" s="75"/>
      <c r="C21" s="75"/>
      <c r="D21" s="75"/>
      <c r="E21" s="75"/>
      <c r="F21" s="75"/>
      <c r="G21" s="75"/>
      <c r="H21" s="80"/>
      <c r="I21" s="92"/>
      <c r="J21" s="80"/>
      <c r="K21" s="92"/>
      <c r="L21" s="75"/>
      <c r="M21" s="75"/>
      <c r="N21" s="75"/>
      <c r="O21" s="75"/>
      <c r="P21" s="75"/>
      <c r="Q21" s="75"/>
      <c r="R21" s="110"/>
    </row>
    <row r="22" s="50" customFormat="1" ht="38.25" hidden="1" customHeight="1" spans="1:18">
      <c r="A22" s="78">
        <f t="shared" si="0"/>
        <v>14</v>
      </c>
      <c r="B22" s="75"/>
      <c r="C22" s="75"/>
      <c r="D22" s="75"/>
      <c r="E22" s="75"/>
      <c r="F22" s="75"/>
      <c r="G22" s="75"/>
      <c r="H22" s="80"/>
      <c r="I22" s="92"/>
      <c r="J22" s="80"/>
      <c r="K22" s="92"/>
      <c r="L22" s="75"/>
      <c r="M22" s="75"/>
      <c r="N22" s="75"/>
      <c r="O22" s="75"/>
      <c r="P22" s="75"/>
      <c r="Q22" s="75"/>
      <c r="R22" s="110"/>
    </row>
    <row r="23" s="50" customFormat="1" ht="38.25" hidden="1" customHeight="1" spans="1:18">
      <c r="A23" s="78">
        <f t="shared" si="0"/>
        <v>15</v>
      </c>
      <c r="B23" s="75"/>
      <c r="C23" s="75"/>
      <c r="D23" s="75"/>
      <c r="E23" s="75"/>
      <c r="F23" s="75"/>
      <c r="G23" s="75"/>
      <c r="H23" s="80"/>
      <c r="I23" s="92"/>
      <c r="J23" s="80"/>
      <c r="K23" s="92"/>
      <c r="L23" s="75"/>
      <c r="M23" s="75"/>
      <c r="N23" s="75"/>
      <c r="O23" s="75"/>
      <c r="P23" s="75"/>
      <c r="Q23" s="75"/>
      <c r="R23" s="110"/>
    </row>
    <row r="24" customHeight="1" spans="1:18">
      <c r="A24" s="22" t="s">
        <v>19</v>
      </c>
      <c r="B24" s="23" t="s">
        <v>94</v>
      </c>
      <c r="C24" s="23"/>
      <c r="D24" s="81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49"/>
    </row>
    <row r="25" s="1" customFormat="1" customHeight="1" spans="1:18">
      <c r="A25" s="82" t="s">
        <v>224</v>
      </c>
      <c r="B25" s="82"/>
      <c r="C25" s="82"/>
      <c r="D25" s="82"/>
      <c r="E25" s="82"/>
      <c r="F25" s="82"/>
      <c r="G25" s="82"/>
      <c r="H25" s="82"/>
      <c r="I25" s="82"/>
      <c r="J25" s="82"/>
      <c r="K25" s="82"/>
      <c r="L25" s="82"/>
      <c r="M25" s="82"/>
      <c r="N25" s="82"/>
      <c r="O25" s="82"/>
      <c r="P25" s="82"/>
      <c r="Q25" s="82"/>
      <c r="R25" s="82"/>
    </row>
  </sheetData>
  <mergeCells count="57">
    <mergeCell ref="L1:M1"/>
    <mergeCell ref="N1:O1"/>
    <mergeCell ref="P1:Q1"/>
    <mergeCell ref="L2:M2"/>
    <mergeCell ref="N2:O2"/>
    <mergeCell ref="P2:Q2"/>
    <mergeCell ref="A3:R3"/>
    <mergeCell ref="H4:L4"/>
    <mergeCell ref="H6:L6"/>
    <mergeCell ref="F7:G7"/>
    <mergeCell ref="H7:K7"/>
    <mergeCell ref="L7:N7"/>
    <mergeCell ref="H8:I8"/>
    <mergeCell ref="J8:K8"/>
    <mergeCell ref="H9:I9"/>
    <mergeCell ref="J9:K9"/>
    <mergeCell ref="H10:I10"/>
    <mergeCell ref="J10:K10"/>
    <mergeCell ref="H11:I11"/>
    <mergeCell ref="J11:K11"/>
    <mergeCell ref="H12:I12"/>
    <mergeCell ref="J12:K12"/>
    <mergeCell ref="H13:I13"/>
    <mergeCell ref="J13:K13"/>
    <mergeCell ref="H14:I14"/>
    <mergeCell ref="J14:K14"/>
    <mergeCell ref="H15:I15"/>
    <mergeCell ref="J15:K15"/>
    <mergeCell ref="H16:I16"/>
    <mergeCell ref="J16:K16"/>
    <mergeCell ref="H17:I17"/>
    <mergeCell ref="J17:K17"/>
    <mergeCell ref="H18:I18"/>
    <mergeCell ref="J18:K18"/>
    <mergeCell ref="H19:I19"/>
    <mergeCell ref="J19:K19"/>
    <mergeCell ref="H20:I20"/>
    <mergeCell ref="J20:K20"/>
    <mergeCell ref="H23:I23"/>
    <mergeCell ref="J23:K23"/>
    <mergeCell ref="B24:R24"/>
    <mergeCell ref="A25:R25"/>
    <mergeCell ref="A7:A8"/>
    <mergeCell ref="B7:B8"/>
    <mergeCell ref="C7:C8"/>
    <mergeCell ref="D7:D8"/>
    <mergeCell ref="E7:E8"/>
    <mergeCell ref="M4:M6"/>
    <mergeCell ref="O7:O8"/>
    <mergeCell ref="P7:P8"/>
    <mergeCell ref="Q7:Q8"/>
    <mergeCell ref="R7:R8"/>
    <mergeCell ref="A1:B2"/>
    <mergeCell ref="C1:K2"/>
    <mergeCell ref="A4:E6"/>
    <mergeCell ref="F4:G6"/>
    <mergeCell ref="N4:R6"/>
  </mergeCells>
  <printOptions horizontalCentered="1"/>
  <pageMargins left="0" right="0" top="0" bottom="0" header="0.5" footer="0.5"/>
  <pageSetup paperSize="9" scale="64" orientation="landscape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5"/>
  <sheetViews>
    <sheetView zoomScale="70" zoomScaleNormal="70" workbookViewId="0">
      <selection activeCell="J14" sqref="J14:K14"/>
    </sheetView>
  </sheetViews>
  <sheetFormatPr defaultColWidth="9" defaultRowHeight="26.1" customHeight="1"/>
  <cols>
    <col min="1" max="1" width="7.33333333333333" customWidth="1"/>
    <col min="2" max="3" width="20.775" customWidth="1"/>
    <col min="4" max="4" width="20.775" style="52" customWidth="1"/>
    <col min="5" max="5" width="22.4416666666667" customWidth="1"/>
    <col min="6" max="7" width="11.4416666666667" customWidth="1"/>
    <col min="8" max="8" width="4.10833333333333" customWidth="1"/>
    <col min="9" max="10" width="6.88333333333333" customWidth="1"/>
    <col min="11" max="11" width="4.10833333333333" customWidth="1"/>
    <col min="12" max="17" width="11.4416666666667" customWidth="1"/>
    <col min="18" max="18" width="24.8833333333333" customWidth="1"/>
  </cols>
  <sheetData>
    <row r="1" customHeight="1" spans="1:18">
      <c r="A1" s="2"/>
      <c r="B1" s="3"/>
      <c r="C1" s="4" t="s">
        <v>0</v>
      </c>
      <c r="D1" s="4"/>
      <c r="E1" s="4"/>
      <c r="F1" s="4"/>
      <c r="G1" s="4"/>
      <c r="H1" s="4"/>
      <c r="I1" s="4"/>
      <c r="J1" s="4"/>
      <c r="K1" s="4"/>
      <c r="L1" s="25" t="s">
        <v>1</v>
      </c>
      <c r="M1" s="26"/>
      <c r="N1" s="25" t="s">
        <v>2</v>
      </c>
      <c r="O1" s="26"/>
      <c r="P1" s="25" t="s">
        <v>3</v>
      </c>
      <c r="Q1" s="26"/>
      <c r="R1" s="27" t="s">
        <v>4</v>
      </c>
    </row>
    <row r="2" ht="41.1" customHeight="1" spans="1:18">
      <c r="A2" s="5"/>
      <c r="B2" s="6"/>
      <c r="C2" s="7"/>
      <c r="D2" s="7"/>
      <c r="E2" s="7"/>
      <c r="F2" s="7"/>
      <c r="G2" s="7"/>
      <c r="H2" s="7"/>
      <c r="I2" s="7"/>
      <c r="J2" s="7"/>
      <c r="K2" s="7"/>
      <c r="L2" s="28" t="s">
        <v>128</v>
      </c>
      <c r="M2" s="29"/>
      <c r="N2" s="28"/>
      <c r="O2" s="29"/>
      <c r="P2" s="30"/>
      <c r="Q2" s="31"/>
      <c r="R2" s="32"/>
    </row>
    <row r="3" ht="9.6" customHeight="1" spans="1:18">
      <c r="A3" s="8"/>
      <c r="B3" s="8"/>
      <c r="C3" s="8"/>
      <c r="D3" s="53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</row>
    <row r="4" ht="21" customHeight="1" spans="1:18">
      <c r="A4" s="54" t="s">
        <v>129</v>
      </c>
      <c r="B4" s="55"/>
      <c r="C4" s="55"/>
      <c r="D4" s="56"/>
      <c r="E4" s="55"/>
      <c r="F4" s="57" t="s">
        <v>178</v>
      </c>
      <c r="G4" s="55"/>
      <c r="H4" s="56"/>
      <c r="I4" s="56"/>
      <c r="J4" s="56"/>
      <c r="K4" s="56"/>
      <c r="L4" s="56"/>
      <c r="M4" s="83"/>
      <c r="N4" s="84" t="s">
        <v>258</v>
      </c>
      <c r="O4" s="84"/>
      <c r="P4" s="84"/>
      <c r="Q4" s="84"/>
      <c r="R4" s="104"/>
    </row>
    <row r="5" ht="21" customHeight="1" spans="1:18">
      <c r="A5" s="58"/>
      <c r="B5" s="59"/>
      <c r="C5" s="59"/>
      <c r="D5" s="60"/>
      <c r="E5" s="59"/>
      <c r="F5" s="61"/>
      <c r="G5" s="59"/>
      <c r="H5" s="62"/>
      <c r="I5" s="59" t="s">
        <v>180</v>
      </c>
      <c r="J5" s="59"/>
      <c r="K5" s="62"/>
      <c r="L5" s="59" t="s">
        <v>181</v>
      </c>
      <c r="M5" s="85"/>
      <c r="N5" s="86"/>
      <c r="O5" s="86"/>
      <c r="P5" s="86"/>
      <c r="Q5" s="86"/>
      <c r="R5" s="105"/>
    </row>
    <row r="6" ht="21" customHeight="1" spans="1:18">
      <c r="A6" s="63"/>
      <c r="B6" s="64"/>
      <c r="C6" s="64"/>
      <c r="D6" s="65"/>
      <c r="E6" s="64"/>
      <c r="F6" s="66"/>
      <c r="G6" s="64"/>
      <c r="H6" s="65"/>
      <c r="I6" s="65"/>
      <c r="J6" s="65"/>
      <c r="K6" s="65"/>
      <c r="L6" s="65"/>
      <c r="M6" s="87"/>
      <c r="N6" s="88"/>
      <c r="O6" s="88"/>
      <c r="P6" s="88"/>
      <c r="Q6" s="88"/>
      <c r="R6" s="106"/>
    </row>
    <row r="7" s="50" customFormat="1" ht="23.1" customHeight="1" spans="1:18">
      <c r="A7" s="67" t="s">
        <v>8</v>
      </c>
      <c r="B7" s="68" t="s">
        <v>9</v>
      </c>
      <c r="C7" s="68" t="s">
        <v>10</v>
      </c>
      <c r="D7" s="68" t="s">
        <v>11</v>
      </c>
      <c r="E7" s="68" t="s">
        <v>12</v>
      </c>
      <c r="F7" s="69" t="s">
        <v>13</v>
      </c>
      <c r="G7" s="69"/>
      <c r="H7" s="70" t="s">
        <v>14</v>
      </c>
      <c r="I7" s="89"/>
      <c r="J7" s="89"/>
      <c r="K7" s="90"/>
      <c r="L7" s="69" t="s">
        <v>15</v>
      </c>
      <c r="M7" s="69"/>
      <c r="N7" s="68"/>
      <c r="O7" s="68" t="s">
        <v>16</v>
      </c>
      <c r="P7" s="68" t="s">
        <v>182</v>
      </c>
      <c r="Q7" s="107" t="s">
        <v>18</v>
      </c>
      <c r="R7" s="108" t="s">
        <v>19</v>
      </c>
    </row>
    <row r="8" s="50" customFormat="1" ht="44.25" customHeight="1" spans="1:18">
      <c r="A8" s="67"/>
      <c r="B8" s="68"/>
      <c r="C8" s="68"/>
      <c r="D8" s="68"/>
      <c r="E8" s="68"/>
      <c r="F8" s="68" t="s">
        <v>20</v>
      </c>
      <c r="G8" s="68" t="s">
        <v>21</v>
      </c>
      <c r="H8" s="70" t="s">
        <v>22</v>
      </c>
      <c r="I8" s="90"/>
      <c r="J8" s="70" t="s">
        <v>23</v>
      </c>
      <c r="K8" s="90"/>
      <c r="L8" s="68" t="s">
        <v>24</v>
      </c>
      <c r="M8" s="68" t="s">
        <v>25</v>
      </c>
      <c r="N8" s="68" t="s">
        <v>23</v>
      </c>
      <c r="O8" s="68"/>
      <c r="P8" s="68"/>
      <c r="Q8" s="69"/>
      <c r="R8" s="108"/>
    </row>
    <row r="9" s="51" customFormat="1" ht="38.25" customHeight="1" spans="1:18">
      <c r="A9" s="71">
        <f t="shared" ref="A9:A23" si="0">ROW()-8</f>
        <v>1</v>
      </c>
      <c r="B9" s="72" t="s">
        <v>26</v>
      </c>
      <c r="C9" s="72" t="s">
        <v>26</v>
      </c>
      <c r="D9" s="73" t="s">
        <v>264</v>
      </c>
      <c r="E9" s="74" t="s">
        <v>265</v>
      </c>
      <c r="F9" s="74" t="s">
        <v>266</v>
      </c>
      <c r="G9" s="75" t="s">
        <v>267</v>
      </c>
      <c r="H9" s="76" t="s">
        <v>268</v>
      </c>
      <c r="I9" s="91"/>
      <c r="J9" s="80">
        <v>10</v>
      </c>
      <c r="K9" s="92"/>
      <c r="L9" s="74" t="s">
        <v>269</v>
      </c>
      <c r="M9" s="75">
        <v>8800</v>
      </c>
      <c r="N9" s="75">
        <v>60</v>
      </c>
      <c r="O9" s="75" t="s">
        <v>175</v>
      </c>
      <c r="P9" s="93">
        <v>44791</v>
      </c>
      <c r="Q9" s="72" t="s">
        <v>100</v>
      </c>
      <c r="R9" s="109" t="s">
        <v>262</v>
      </c>
    </row>
    <row r="10" s="51" customFormat="1" ht="38.25" customHeight="1" spans="1:18">
      <c r="A10" s="71">
        <f t="shared" si="0"/>
        <v>2</v>
      </c>
      <c r="B10" s="72" t="s">
        <v>26</v>
      </c>
      <c r="C10" s="72" t="s">
        <v>26</v>
      </c>
      <c r="D10" s="73" t="s">
        <v>270</v>
      </c>
      <c r="E10" s="77" t="s">
        <v>271</v>
      </c>
      <c r="F10" s="77" t="s">
        <v>272</v>
      </c>
      <c r="G10" s="72" t="s">
        <v>273</v>
      </c>
      <c r="H10" s="77" t="s">
        <v>274</v>
      </c>
      <c r="I10" s="77"/>
      <c r="J10" s="72">
        <v>12</v>
      </c>
      <c r="K10" s="72"/>
      <c r="L10" s="74" t="s">
        <v>275</v>
      </c>
      <c r="M10" s="72">
        <v>16600</v>
      </c>
      <c r="N10" s="72">
        <v>60</v>
      </c>
      <c r="O10" s="72" t="s">
        <v>276</v>
      </c>
      <c r="P10" s="93">
        <v>44793</v>
      </c>
      <c r="Q10" s="72" t="s">
        <v>100</v>
      </c>
      <c r="R10" s="109"/>
    </row>
    <row r="11" s="51" customFormat="1" ht="38.25" customHeight="1" spans="1:18">
      <c r="A11" s="71">
        <f t="shared" si="0"/>
        <v>3</v>
      </c>
      <c r="B11" s="72" t="s">
        <v>26</v>
      </c>
      <c r="C11" s="72" t="s">
        <v>26</v>
      </c>
      <c r="D11" s="77" t="s">
        <v>277</v>
      </c>
      <c r="E11" s="77" t="s">
        <v>278</v>
      </c>
      <c r="F11" s="77" t="s">
        <v>279</v>
      </c>
      <c r="G11" s="72" t="s">
        <v>280</v>
      </c>
      <c r="H11" s="77" t="s">
        <v>281</v>
      </c>
      <c r="I11" s="77"/>
      <c r="J11" s="72">
        <v>10</v>
      </c>
      <c r="K11" s="72"/>
      <c r="L11" s="74" t="s">
        <v>282</v>
      </c>
      <c r="M11" s="72">
        <v>4000</v>
      </c>
      <c r="N11" s="72">
        <v>60</v>
      </c>
      <c r="O11" s="72" t="s">
        <v>283</v>
      </c>
      <c r="P11" s="93">
        <v>44789</v>
      </c>
      <c r="Q11" s="72" t="s">
        <v>100</v>
      </c>
      <c r="R11" s="109"/>
    </row>
    <row r="12" s="51" customFormat="1" ht="38.25" customHeight="1" spans="1:18">
      <c r="A12" s="71">
        <f t="shared" si="0"/>
        <v>4</v>
      </c>
      <c r="B12" s="72" t="s">
        <v>284</v>
      </c>
      <c r="C12" s="72" t="s">
        <v>285</v>
      </c>
      <c r="D12" s="77" t="s">
        <v>61</v>
      </c>
      <c r="E12" s="77" t="s">
        <v>278</v>
      </c>
      <c r="F12" s="77" t="s">
        <v>286</v>
      </c>
      <c r="G12" s="75" t="s">
        <v>281</v>
      </c>
      <c r="H12" s="76" t="s">
        <v>190</v>
      </c>
      <c r="I12" s="91"/>
      <c r="J12" s="94">
        <v>15</v>
      </c>
      <c r="K12" s="95"/>
      <c r="L12" s="74" t="s">
        <v>287</v>
      </c>
      <c r="M12" s="72">
        <v>1600</v>
      </c>
      <c r="N12" s="72">
        <v>60</v>
      </c>
      <c r="O12" s="72" t="s">
        <v>283</v>
      </c>
      <c r="P12" s="93">
        <v>44796</v>
      </c>
      <c r="Q12" s="72" t="s">
        <v>100</v>
      </c>
      <c r="R12" s="109"/>
    </row>
    <row r="13" s="50" customFormat="1" ht="38.25" customHeight="1" spans="1:18">
      <c r="A13" s="78">
        <f t="shared" si="0"/>
        <v>5</v>
      </c>
      <c r="B13" s="72" t="s">
        <v>26</v>
      </c>
      <c r="C13" s="72" t="s">
        <v>26</v>
      </c>
      <c r="D13" s="73" t="s">
        <v>288</v>
      </c>
      <c r="E13" s="79" t="s">
        <v>289</v>
      </c>
      <c r="F13" s="75" t="s">
        <v>194</v>
      </c>
      <c r="G13" s="75" t="s">
        <v>290</v>
      </c>
      <c r="H13" s="76" t="s">
        <v>291</v>
      </c>
      <c r="I13" s="91"/>
      <c r="J13" s="80">
        <v>10</v>
      </c>
      <c r="K13" s="92"/>
      <c r="L13" s="74" t="s">
        <v>292</v>
      </c>
      <c r="M13" s="75">
        <v>1580</v>
      </c>
      <c r="N13" s="75">
        <v>60</v>
      </c>
      <c r="O13" s="75" t="s">
        <v>293</v>
      </c>
      <c r="P13" s="93">
        <v>44791</v>
      </c>
      <c r="Q13" s="72" t="s">
        <v>33</v>
      </c>
      <c r="R13" s="109"/>
    </row>
    <row r="14" s="50" customFormat="1" ht="38.25" customHeight="1" spans="1:18">
      <c r="A14" s="78">
        <f t="shared" si="0"/>
        <v>6</v>
      </c>
      <c r="B14" s="72" t="s">
        <v>26</v>
      </c>
      <c r="C14" s="72" t="s">
        <v>26</v>
      </c>
      <c r="D14" s="73" t="s">
        <v>294</v>
      </c>
      <c r="E14" s="79" t="s">
        <v>295</v>
      </c>
      <c r="F14" s="75" t="s">
        <v>26</v>
      </c>
      <c r="G14" s="75" t="s">
        <v>26</v>
      </c>
      <c r="H14" s="76">
        <v>1</v>
      </c>
      <c r="I14" s="91"/>
      <c r="J14" s="80" t="s">
        <v>26</v>
      </c>
      <c r="K14" s="92"/>
      <c r="L14" s="96" t="s">
        <v>296</v>
      </c>
      <c r="M14" s="75">
        <v>120</v>
      </c>
      <c r="N14" s="75">
        <v>120</v>
      </c>
      <c r="O14" s="75" t="s">
        <v>297</v>
      </c>
      <c r="P14" s="93">
        <v>44798</v>
      </c>
      <c r="Q14" s="72" t="s">
        <v>33</v>
      </c>
      <c r="R14" s="110"/>
    </row>
    <row r="15" s="50" customFormat="1" ht="38.25" customHeight="1" spans="1:18">
      <c r="A15" s="78">
        <f t="shared" si="0"/>
        <v>7</v>
      </c>
      <c r="B15" s="75"/>
      <c r="C15" s="75"/>
      <c r="D15" s="73"/>
      <c r="E15" s="74"/>
      <c r="F15" s="75"/>
      <c r="G15" s="75"/>
      <c r="H15" s="77"/>
      <c r="I15" s="77"/>
      <c r="J15" s="80"/>
      <c r="K15" s="92"/>
      <c r="L15" s="97" t="s">
        <v>298</v>
      </c>
      <c r="M15" s="98"/>
      <c r="N15" s="98"/>
      <c r="O15" s="99"/>
      <c r="P15" s="93"/>
      <c r="Q15" s="72"/>
      <c r="R15" s="110"/>
    </row>
    <row r="16" s="50" customFormat="1" ht="38.25" customHeight="1" spans="1:18">
      <c r="A16" s="78">
        <f t="shared" si="0"/>
        <v>8</v>
      </c>
      <c r="B16" s="75"/>
      <c r="C16" s="75"/>
      <c r="D16" s="75"/>
      <c r="E16" s="75"/>
      <c r="F16" s="75"/>
      <c r="G16" s="75"/>
      <c r="H16" s="76"/>
      <c r="I16" s="91"/>
      <c r="J16" s="80"/>
      <c r="K16" s="92"/>
      <c r="L16" s="100"/>
      <c r="M16" s="101"/>
      <c r="N16" s="101"/>
      <c r="O16" s="102"/>
      <c r="P16" s="103"/>
      <c r="Q16" s="72"/>
      <c r="R16" s="110"/>
    </row>
    <row r="17" s="50" customFormat="1" ht="38.25" customHeight="1" spans="1:18">
      <c r="A17" s="78">
        <f t="shared" si="0"/>
        <v>9</v>
      </c>
      <c r="B17" s="75"/>
      <c r="C17" s="75"/>
      <c r="D17" s="75"/>
      <c r="E17" s="75"/>
      <c r="F17" s="75"/>
      <c r="G17" s="75"/>
      <c r="H17" s="77"/>
      <c r="I17" s="77"/>
      <c r="J17" s="80"/>
      <c r="K17" s="92"/>
      <c r="L17" s="75"/>
      <c r="M17" s="75"/>
      <c r="N17" s="75"/>
      <c r="O17" s="75"/>
      <c r="P17" s="93"/>
      <c r="Q17" s="72"/>
      <c r="R17" s="110"/>
    </row>
    <row r="18" s="50" customFormat="1" ht="38.25" customHeight="1" spans="1:18">
      <c r="A18" s="78">
        <f t="shared" si="0"/>
        <v>10</v>
      </c>
      <c r="B18" s="75"/>
      <c r="C18" s="75"/>
      <c r="D18" s="75"/>
      <c r="E18" s="75"/>
      <c r="F18" s="75"/>
      <c r="G18" s="75"/>
      <c r="H18" s="80"/>
      <c r="I18" s="92"/>
      <c r="J18" s="80"/>
      <c r="K18" s="92"/>
      <c r="L18" s="75"/>
      <c r="M18" s="75"/>
      <c r="N18" s="75"/>
      <c r="O18" s="75"/>
      <c r="P18" s="75"/>
      <c r="Q18" s="75"/>
      <c r="R18" s="110"/>
    </row>
    <row r="19" s="50" customFormat="1" ht="38.25" hidden="1" customHeight="1" spans="1:18">
      <c r="A19" s="78">
        <f t="shared" si="0"/>
        <v>11</v>
      </c>
      <c r="B19" s="75"/>
      <c r="C19" s="75"/>
      <c r="D19" s="75"/>
      <c r="E19" s="75"/>
      <c r="F19" s="75"/>
      <c r="G19" s="75"/>
      <c r="H19" s="80"/>
      <c r="I19" s="92"/>
      <c r="J19" s="80"/>
      <c r="K19" s="92"/>
      <c r="L19" s="75"/>
      <c r="M19" s="75"/>
      <c r="N19" s="75"/>
      <c r="O19" s="75"/>
      <c r="P19" s="75"/>
      <c r="Q19" s="75"/>
      <c r="R19" s="110"/>
    </row>
    <row r="20" s="50" customFormat="1" ht="38.25" hidden="1" customHeight="1" spans="1:18">
      <c r="A20" s="78">
        <f t="shared" si="0"/>
        <v>12</v>
      </c>
      <c r="B20" s="75"/>
      <c r="C20" s="75"/>
      <c r="D20" s="75"/>
      <c r="E20" s="75"/>
      <c r="F20" s="75"/>
      <c r="G20" s="75"/>
      <c r="H20" s="80"/>
      <c r="I20" s="92"/>
      <c r="J20" s="80"/>
      <c r="K20" s="92"/>
      <c r="L20" s="75"/>
      <c r="M20" s="75" t="s">
        <v>263</v>
      </c>
      <c r="N20" s="75"/>
      <c r="O20" s="75"/>
      <c r="P20" s="75"/>
      <c r="Q20" s="75"/>
      <c r="R20" s="110"/>
    </row>
    <row r="21" s="50" customFormat="1" ht="38.25" hidden="1" customHeight="1" spans="1:18">
      <c r="A21" s="78">
        <f t="shared" si="0"/>
        <v>13</v>
      </c>
      <c r="B21" s="75"/>
      <c r="C21" s="75"/>
      <c r="D21" s="75"/>
      <c r="E21" s="75"/>
      <c r="F21" s="75"/>
      <c r="G21" s="75"/>
      <c r="H21" s="80"/>
      <c r="I21" s="92"/>
      <c r="J21" s="80"/>
      <c r="K21" s="92"/>
      <c r="L21" s="75"/>
      <c r="M21" s="75"/>
      <c r="N21" s="75"/>
      <c r="O21" s="75"/>
      <c r="P21" s="75"/>
      <c r="Q21" s="75"/>
      <c r="R21" s="110"/>
    </row>
    <row r="22" s="50" customFormat="1" ht="38.25" hidden="1" customHeight="1" spans="1:18">
      <c r="A22" s="78">
        <f t="shared" si="0"/>
        <v>14</v>
      </c>
      <c r="B22" s="75"/>
      <c r="C22" s="75"/>
      <c r="D22" s="75"/>
      <c r="E22" s="75"/>
      <c r="F22" s="75"/>
      <c r="G22" s="75"/>
      <c r="H22" s="80"/>
      <c r="I22" s="92"/>
      <c r="J22" s="80"/>
      <c r="K22" s="92"/>
      <c r="L22" s="75"/>
      <c r="M22" s="75"/>
      <c r="N22" s="75"/>
      <c r="O22" s="75"/>
      <c r="P22" s="75"/>
      <c r="Q22" s="75"/>
      <c r="R22" s="110"/>
    </row>
    <row r="23" s="50" customFormat="1" ht="38.25" hidden="1" customHeight="1" spans="1:18">
      <c r="A23" s="78">
        <f t="shared" si="0"/>
        <v>15</v>
      </c>
      <c r="B23" s="75"/>
      <c r="C23" s="75"/>
      <c r="D23" s="75"/>
      <c r="E23" s="75"/>
      <c r="F23" s="75"/>
      <c r="G23" s="75"/>
      <c r="H23" s="80"/>
      <c r="I23" s="92"/>
      <c r="J23" s="80"/>
      <c r="K23" s="92"/>
      <c r="L23" s="75"/>
      <c r="M23" s="75"/>
      <c r="N23" s="75"/>
      <c r="O23" s="75"/>
      <c r="P23" s="75"/>
      <c r="Q23" s="75"/>
      <c r="R23" s="110"/>
    </row>
    <row r="24" customHeight="1" spans="1:18">
      <c r="A24" s="22" t="s">
        <v>19</v>
      </c>
      <c r="B24" s="23" t="s">
        <v>94</v>
      </c>
      <c r="C24" s="23"/>
      <c r="D24" s="81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49"/>
    </row>
    <row r="25" s="1" customFormat="1" customHeight="1" spans="1:18">
      <c r="A25" s="82" t="s">
        <v>224</v>
      </c>
      <c r="B25" s="82"/>
      <c r="C25" s="82"/>
      <c r="D25" s="82"/>
      <c r="E25" s="82"/>
      <c r="F25" s="82"/>
      <c r="G25" s="82"/>
      <c r="H25" s="82"/>
      <c r="I25" s="82"/>
      <c r="J25" s="82"/>
      <c r="K25" s="82"/>
      <c r="L25" s="82"/>
      <c r="M25" s="82"/>
      <c r="N25" s="82"/>
      <c r="O25" s="82"/>
      <c r="P25" s="82"/>
      <c r="Q25" s="82"/>
      <c r="R25" s="82"/>
    </row>
  </sheetData>
  <mergeCells count="58">
    <mergeCell ref="L1:M1"/>
    <mergeCell ref="N1:O1"/>
    <mergeCell ref="P1:Q1"/>
    <mergeCell ref="L2:M2"/>
    <mergeCell ref="N2:O2"/>
    <mergeCell ref="P2:Q2"/>
    <mergeCell ref="A3:R3"/>
    <mergeCell ref="H4:L4"/>
    <mergeCell ref="H6:L6"/>
    <mergeCell ref="F7:G7"/>
    <mergeCell ref="H7:K7"/>
    <mergeCell ref="L7:N7"/>
    <mergeCell ref="H8:I8"/>
    <mergeCell ref="J8:K8"/>
    <mergeCell ref="H9:I9"/>
    <mergeCell ref="J9:K9"/>
    <mergeCell ref="H10:I10"/>
    <mergeCell ref="J10:K10"/>
    <mergeCell ref="H11:I11"/>
    <mergeCell ref="J11:K11"/>
    <mergeCell ref="H12:I12"/>
    <mergeCell ref="J12:K12"/>
    <mergeCell ref="H13:I13"/>
    <mergeCell ref="J13:K13"/>
    <mergeCell ref="H14:I14"/>
    <mergeCell ref="J14:K14"/>
    <mergeCell ref="H15:I15"/>
    <mergeCell ref="J15:K15"/>
    <mergeCell ref="H16:I16"/>
    <mergeCell ref="J16:K16"/>
    <mergeCell ref="H17:I17"/>
    <mergeCell ref="J17:K17"/>
    <mergeCell ref="H18:I18"/>
    <mergeCell ref="J18:K18"/>
    <mergeCell ref="H19:I19"/>
    <mergeCell ref="J19:K19"/>
    <mergeCell ref="H20:I20"/>
    <mergeCell ref="J20:K20"/>
    <mergeCell ref="H23:I23"/>
    <mergeCell ref="J23:K23"/>
    <mergeCell ref="B24:R24"/>
    <mergeCell ref="A25:R25"/>
    <mergeCell ref="A7:A8"/>
    <mergeCell ref="B7:B8"/>
    <mergeCell ref="C7:C8"/>
    <mergeCell ref="D7:D8"/>
    <mergeCell ref="E7:E8"/>
    <mergeCell ref="M4:M6"/>
    <mergeCell ref="O7:O8"/>
    <mergeCell ref="P7:P8"/>
    <mergeCell ref="Q7:Q8"/>
    <mergeCell ref="R7:R8"/>
    <mergeCell ref="A1:B2"/>
    <mergeCell ref="C1:K2"/>
    <mergeCell ref="A4:E6"/>
    <mergeCell ref="F4:G6"/>
    <mergeCell ref="N4:R6"/>
    <mergeCell ref="L15:O16"/>
  </mergeCells>
  <pageMargins left="0.75" right="0.75" top="1" bottom="1" header="0.5" footer="0.5"/>
  <pageSetup paperSize="9" orientation="portrait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1"/>
  <sheetViews>
    <sheetView tabSelected="1" zoomScale="70" zoomScaleNormal="70" workbookViewId="0">
      <selection activeCell="M9" sqref="M9"/>
    </sheetView>
  </sheetViews>
  <sheetFormatPr defaultColWidth="9" defaultRowHeight="25.95" customHeight="1"/>
  <cols>
    <col min="1" max="1" width="7.33333333333333" customWidth="1"/>
    <col min="2" max="3" width="18.6666666666667" customWidth="1"/>
    <col min="4" max="4" width="23.3333333333333" customWidth="1"/>
    <col min="5" max="5" width="35" customWidth="1"/>
    <col min="6" max="10" width="12.6666666666667" customWidth="1"/>
    <col min="11" max="11" width="22" customWidth="1"/>
    <col min="12" max="12" width="12.6666666666667" customWidth="1"/>
    <col min="13" max="13" width="25.6666666666667" customWidth="1"/>
    <col min="14" max="14" width="17.2166666666667" customWidth="1"/>
    <col min="15" max="15" width="17.1083333333333" customWidth="1"/>
    <col min="16" max="16" width="29.1083333333333" customWidth="1"/>
  </cols>
  <sheetData>
    <row r="1" ht="49.95" customHeight="1" spans="1:16">
      <c r="A1" s="2"/>
      <c r="B1" s="3"/>
      <c r="C1" s="4" t="s">
        <v>0</v>
      </c>
      <c r="D1" s="4"/>
      <c r="E1" s="4"/>
      <c r="F1" s="4"/>
      <c r="G1" s="4"/>
      <c r="H1" s="4"/>
      <c r="I1" s="4"/>
      <c r="J1" s="25" t="s">
        <v>1</v>
      </c>
      <c r="K1" s="26"/>
      <c r="L1" s="25" t="s">
        <v>2</v>
      </c>
      <c r="M1" s="26"/>
      <c r="N1" s="25" t="s">
        <v>3</v>
      </c>
      <c r="O1" s="26"/>
      <c r="P1" s="27" t="s">
        <v>4</v>
      </c>
    </row>
    <row r="2" ht="49.95" customHeight="1" spans="1:16">
      <c r="A2" s="5"/>
      <c r="B2" s="6"/>
      <c r="C2" s="7"/>
      <c r="D2" s="7"/>
      <c r="E2" s="7"/>
      <c r="F2" s="7"/>
      <c r="G2" s="7"/>
      <c r="H2" s="7"/>
      <c r="I2" s="7"/>
      <c r="J2" s="28" t="s">
        <v>299</v>
      </c>
      <c r="K2" s="29"/>
      <c r="L2" s="28"/>
      <c r="M2" s="29"/>
      <c r="N2" s="30"/>
      <c r="O2" s="31"/>
      <c r="P2" s="32"/>
    </row>
    <row r="3" ht="9.45" customHeight="1" spans="1:16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</row>
    <row r="4" ht="48" customHeight="1" spans="1:16">
      <c r="A4" s="9" t="s">
        <v>300</v>
      </c>
      <c r="B4" s="10"/>
      <c r="C4" s="10"/>
      <c r="D4" s="10"/>
      <c r="E4" s="10"/>
      <c r="F4" s="11" t="s">
        <v>301</v>
      </c>
      <c r="G4" s="12"/>
      <c r="H4" s="12"/>
      <c r="I4" s="12"/>
      <c r="J4" s="12"/>
      <c r="K4" s="33"/>
      <c r="L4" s="34" t="s">
        <v>302</v>
      </c>
      <c r="M4" s="35"/>
      <c r="N4" s="35"/>
      <c r="O4" s="35"/>
      <c r="P4" s="36"/>
    </row>
    <row r="5" ht="22.95" customHeight="1" spans="1:16">
      <c r="A5" s="13" t="s">
        <v>8</v>
      </c>
      <c r="B5" s="14" t="s">
        <v>9</v>
      </c>
      <c r="C5" s="14" t="s">
        <v>10</v>
      </c>
      <c r="D5" s="14" t="s">
        <v>11</v>
      </c>
      <c r="E5" s="14" t="s">
        <v>12</v>
      </c>
      <c r="F5" s="14" t="s">
        <v>13</v>
      </c>
      <c r="G5" s="14"/>
      <c r="H5" s="14" t="s">
        <v>14</v>
      </c>
      <c r="I5" s="14"/>
      <c r="J5" s="14" t="s">
        <v>15</v>
      </c>
      <c r="K5" s="14"/>
      <c r="L5" s="14"/>
      <c r="M5" s="14" t="s">
        <v>16</v>
      </c>
      <c r="N5" s="14" t="s">
        <v>17</v>
      </c>
      <c r="O5" s="37" t="s">
        <v>18</v>
      </c>
      <c r="P5" s="38" t="s">
        <v>19</v>
      </c>
    </row>
    <row r="6" ht="34.95" customHeight="1" spans="1:16">
      <c r="A6" s="13"/>
      <c r="B6" s="14"/>
      <c r="C6" s="14"/>
      <c r="D6" s="14"/>
      <c r="E6" s="14"/>
      <c r="F6" s="14" t="s">
        <v>20</v>
      </c>
      <c r="G6" s="14" t="s">
        <v>21</v>
      </c>
      <c r="H6" s="14" t="s">
        <v>22</v>
      </c>
      <c r="I6" s="14" t="s">
        <v>23</v>
      </c>
      <c r="J6" s="14" t="s">
        <v>24</v>
      </c>
      <c r="K6" s="14" t="s">
        <v>25</v>
      </c>
      <c r="L6" s="14" t="s">
        <v>23</v>
      </c>
      <c r="M6" s="14"/>
      <c r="N6" s="14"/>
      <c r="O6" s="39"/>
      <c r="P6" s="38"/>
    </row>
    <row r="7" ht="49.95" customHeight="1" spans="1:16">
      <c r="A7" s="15">
        <v>1</v>
      </c>
      <c r="B7" s="16"/>
      <c r="C7" s="17"/>
      <c r="D7" s="18" t="s">
        <v>303</v>
      </c>
      <c r="E7" s="18"/>
      <c r="F7" s="18">
        <v>10</v>
      </c>
      <c r="G7" s="18">
        <v>300</v>
      </c>
      <c r="H7" s="18">
        <v>40</v>
      </c>
      <c r="I7" s="18">
        <v>4</v>
      </c>
      <c r="J7" s="18">
        <v>300</v>
      </c>
      <c r="K7" s="40">
        <v>900</v>
      </c>
      <c r="L7" s="18">
        <v>30</v>
      </c>
      <c r="M7" s="18" t="s">
        <v>304</v>
      </c>
      <c r="N7" s="41">
        <v>1.15</v>
      </c>
      <c r="O7" s="18" t="s">
        <v>33</v>
      </c>
      <c r="P7" s="42"/>
    </row>
    <row r="8" ht="49.95" customHeight="1" spans="1:16">
      <c r="A8" s="19">
        <v>2</v>
      </c>
      <c r="B8" s="20"/>
      <c r="C8" s="17"/>
      <c r="D8" s="18" t="s">
        <v>305</v>
      </c>
      <c r="E8" s="18"/>
      <c r="F8" s="18">
        <v>1</v>
      </c>
      <c r="G8" s="18">
        <v>30</v>
      </c>
      <c r="H8" s="18">
        <v>0</v>
      </c>
      <c r="I8" s="18">
        <v>0</v>
      </c>
      <c r="J8" s="18">
        <v>30</v>
      </c>
      <c r="K8" s="40">
        <v>1212</v>
      </c>
      <c r="L8" s="18">
        <v>1</v>
      </c>
      <c r="M8" s="18" t="s">
        <v>304</v>
      </c>
      <c r="N8" s="41">
        <v>2.15</v>
      </c>
      <c r="O8" s="18" t="s">
        <v>33</v>
      </c>
      <c r="P8" s="43"/>
    </row>
    <row r="9" ht="49.95" customHeight="1" spans="1:16">
      <c r="A9" s="19">
        <v>3</v>
      </c>
      <c r="B9" s="20"/>
      <c r="C9" s="17"/>
      <c r="D9" s="18"/>
      <c r="E9" s="18"/>
      <c r="F9" s="18"/>
      <c r="G9" s="18"/>
      <c r="H9" s="18"/>
      <c r="I9" s="18"/>
      <c r="J9" s="18"/>
      <c r="K9" s="40"/>
      <c r="L9" s="18"/>
      <c r="M9" s="18"/>
      <c r="N9" s="41"/>
      <c r="O9" s="18"/>
      <c r="P9" s="43"/>
    </row>
    <row r="10" ht="49.95" customHeight="1" spans="1:16">
      <c r="A10" s="19">
        <v>4</v>
      </c>
      <c r="B10" s="20"/>
      <c r="C10" s="17"/>
      <c r="D10" s="18"/>
      <c r="E10" s="18"/>
      <c r="F10" s="18"/>
      <c r="G10" s="18"/>
      <c r="H10" s="18"/>
      <c r="I10" s="18"/>
      <c r="J10" s="18"/>
      <c r="K10" s="40"/>
      <c r="L10" s="18"/>
      <c r="M10" s="18"/>
      <c r="N10" s="41"/>
      <c r="O10" s="18"/>
      <c r="P10" s="44"/>
    </row>
    <row r="11" ht="49.95" customHeight="1" spans="1:16">
      <c r="A11" s="19">
        <v>5</v>
      </c>
      <c r="B11" s="21"/>
      <c r="C11" s="17"/>
      <c r="D11" s="18"/>
      <c r="E11" s="18"/>
      <c r="F11" s="18"/>
      <c r="G11" s="18"/>
      <c r="H11" s="18"/>
      <c r="I11" s="18"/>
      <c r="J11" s="18"/>
      <c r="K11" s="40"/>
      <c r="L11" s="18"/>
      <c r="M11" s="18"/>
      <c r="N11" s="41"/>
      <c r="O11" s="18"/>
      <c r="P11" s="42"/>
    </row>
    <row r="12" ht="49.95" customHeight="1" spans="1:16">
      <c r="A12" s="19">
        <v>6</v>
      </c>
      <c r="B12" s="21"/>
      <c r="C12" s="17"/>
      <c r="D12" s="18"/>
      <c r="E12" s="18"/>
      <c r="F12" s="18"/>
      <c r="G12" s="18"/>
      <c r="H12" s="18"/>
      <c r="I12" s="18"/>
      <c r="J12" s="18"/>
      <c r="K12" s="40"/>
      <c r="L12" s="18"/>
      <c r="M12" s="18"/>
      <c r="N12" s="45"/>
      <c r="O12" s="18"/>
      <c r="P12" s="42"/>
    </row>
    <row r="13" ht="49.95" customHeight="1" spans="1:16">
      <c r="A13" s="19">
        <v>7</v>
      </c>
      <c r="B13" s="21"/>
      <c r="C13" s="17"/>
      <c r="D13" s="18"/>
      <c r="E13" s="18"/>
      <c r="F13" s="18"/>
      <c r="G13" s="18"/>
      <c r="H13" s="18"/>
      <c r="I13" s="18"/>
      <c r="J13" s="18"/>
      <c r="K13" s="40"/>
      <c r="L13" s="18"/>
      <c r="M13" s="18"/>
      <c r="N13" s="45"/>
      <c r="O13" s="18"/>
      <c r="P13" s="42"/>
    </row>
    <row r="14" ht="49.95" customHeight="1" spans="1:16">
      <c r="A14" s="19">
        <v>8</v>
      </c>
      <c r="B14" s="21"/>
      <c r="C14" s="17"/>
      <c r="D14" s="18"/>
      <c r="E14" s="18"/>
      <c r="F14" s="18"/>
      <c r="G14" s="18"/>
      <c r="H14" s="18"/>
      <c r="I14" s="18"/>
      <c r="J14" s="18"/>
      <c r="K14" s="40">
        <f>SUM(K7:K13)</f>
        <v>2112</v>
      </c>
      <c r="L14" s="18"/>
      <c r="M14" s="18"/>
      <c r="N14" s="45"/>
      <c r="O14" s="18"/>
      <c r="P14" s="44"/>
    </row>
    <row r="15" ht="40.05" hidden="1" customHeight="1" spans="1:16">
      <c r="A15" s="19"/>
      <c r="B15" s="21"/>
      <c r="C15" s="20"/>
      <c r="D15" s="20"/>
      <c r="E15" s="20"/>
      <c r="F15" s="20"/>
      <c r="G15" s="20"/>
      <c r="H15" s="20"/>
      <c r="I15" s="20"/>
      <c r="J15" s="46"/>
      <c r="K15" s="47"/>
      <c r="L15" s="20"/>
      <c r="M15" s="20"/>
      <c r="N15" s="48"/>
      <c r="O15" s="20"/>
      <c r="P15" s="44"/>
    </row>
    <row r="16" ht="40.05" hidden="1" customHeight="1" spans="1:16">
      <c r="A16" s="19"/>
      <c r="B16" s="21"/>
      <c r="C16" s="20"/>
      <c r="D16" s="20"/>
      <c r="E16" s="20"/>
      <c r="F16" s="20"/>
      <c r="G16" s="20"/>
      <c r="H16" s="20"/>
      <c r="I16" s="20"/>
      <c r="J16" s="46"/>
      <c r="K16" s="47"/>
      <c r="L16" s="20"/>
      <c r="M16" s="20"/>
      <c r="N16" s="48"/>
      <c r="O16" s="20"/>
      <c r="P16" s="44"/>
    </row>
    <row r="17" ht="40.05" hidden="1" customHeight="1" spans="1:16">
      <c r="A17" s="19"/>
      <c r="B17" s="21"/>
      <c r="C17" s="20"/>
      <c r="D17" s="20"/>
      <c r="E17" s="20"/>
      <c r="F17" s="20"/>
      <c r="G17" s="20"/>
      <c r="H17" s="20"/>
      <c r="I17" s="20"/>
      <c r="J17" s="46"/>
      <c r="K17" s="47"/>
      <c r="L17" s="20"/>
      <c r="M17" s="20"/>
      <c r="N17" s="48"/>
      <c r="O17" s="20"/>
      <c r="P17" s="44"/>
    </row>
    <row r="18" ht="40.05" hidden="1" customHeight="1" spans="1:16">
      <c r="A18" s="19"/>
      <c r="B18" s="21"/>
      <c r="C18" s="20"/>
      <c r="D18" s="20"/>
      <c r="E18" s="20"/>
      <c r="F18" s="20"/>
      <c r="G18" s="20"/>
      <c r="H18" s="20"/>
      <c r="I18" s="20"/>
      <c r="J18" s="46"/>
      <c r="K18" s="47"/>
      <c r="L18" s="20"/>
      <c r="M18" s="20"/>
      <c r="N18" s="48"/>
      <c r="O18" s="20"/>
      <c r="P18" s="44"/>
    </row>
    <row r="19" ht="40.05" hidden="1" customHeight="1" spans="1:16">
      <c r="A19" s="19">
        <v>9</v>
      </c>
      <c r="B19" s="21"/>
      <c r="C19" s="20"/>
      <c r="D19" s="20"/>
      <c r="E19" s="20"/>
      <c r="F19" s="20"/>
      <c r="G19" s="20"/>
      <c r="H19" s="20"/>
      <c r="I19" s="20"/>
      <c r="J19" s="46"/>
      <c r="K19" s="47"/>
      <c r="L19" s="20"/>
      <c r="M19" s="20"/>
      <c r="N19" s="48"/>
      <c r="O19" s="20"/>
      <c r="P19" s="44"/>
    </row>
    <row r="20" ht="22.95" customHeight="1" spans="1:16">
      <c r="A20" s="22" t="s">
        <v>19</v>
      </c>
      <c r="B20" s="23" t="s">
        <v>94</v>
      </c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49"/>
    </row>
    <row r="21" s="1" customFormat="1" customHeight="1" spans="1:16">
      <c r="A21" s="24" t="s">
        <v>95</v>
      </c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</row>
  </sheetData>
  <mergeCells count="26">
    <mergeCell ref="J1:K1"/>
    <mergeCell ref="L1:M1"/>
    <mergeCell ref="N1:O1"/>
    <mergeCell ref="J2:K2"/>
    <mergeCell ref="L2:M2"/>
    <mergeCell ref="N2:O2"/>
    <mergeCell ref="A3:P3"/>
    <mergeCell ref="A4:E4"/>
    <mergeCell ref="F4:K4"/>
    <mergeCell ref="L4:P4"/>
    <mergeCell ref="F5:G5"/>
    <mergeCell ref="H5:I5"/>
    <mergeCell ref="J5:L5"/>
    <mergeCell ref="B20:P20"/>
    <mergeCell ref="A21:P21"/>
    <mergeCell ref="A5:A6"/>
    <mergeCell ref="B5:B6"/>
    <mergeCell ref="C5:C6"/>
    <mergeCell ref="D5:D6"/>
    <mergeCell ref="E5:E6"/>
    <mergeCell ref="M5:M6"/>
    <mergeCell ref="N5:N6"/>
    <mergeCell ref="O5:O6"/>
    <mergeCell ref="P5:P6"/>
    <mergeCell ref="A1:B2"/>
    <mergeCell ref="C1:I2"/>
  </mergeCells>
  <printOptions horizontalCentered="1" verticalCentered="1"/>
  <pageMargins left="0" right="0" top="0" bottom="0" header="0.5" footer="0.5"/>
  <pageSetup paperSize="9" scale="51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采购</vt:lpstr>
      <vt:lpstr>采购 (2)</vt:lpstr>
      <vt:lpstr>Sheet1</vt:lpstr>
      <vt:lpstr>Sheet2</vt:lpstr>
      <vt:lpstr>Sheet3</vt:lpstr>
      <vt:lpstr>Sheet4</vt:lpstr>
      <vt:lpstr>Sheet5</vt:lpstr>
      <vt:lpstr>Sheet8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ChengLiyu</dc:creator>
  <cp:lastModifiedBy>...</cp:lastModifiedBy>
  <dcterms:created xsi:type="dcterms:W3CDTF">2021-12-03T01:10:00Z</dcterms:created>
  <cp:lastPrinted>2022-05-29T06:50:00Z</cp:lastPrinted>
  <dcterms:modified xsi:type="dcterms:W3CDTF">2023-01-03T05:52:12Z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0ECE6263051A4C479A70C80F5E0644E4</vt:lpwstr>
  </property>
  <property fmtid="{D5CDD505-2E9C-101B-9397-08002B2CF9AE}" pid="3" name="KSOProductBuildVer">
    <vt:lpwstr>2052-11.1.0.12980</vt:lpwstr>
  </property>
</Properties>
</file>