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26"/>
  </bookViews>
  <sheets>
    <sheet name="成都" sheetId="9" r:id="rId1"/>
  </sheets>
  <definedNames>
    <definedName name="_xlnm._FilterDatabase" localSheetId="0" hidden="1">成都!$A$8:$GW$143</definedName>
    <definedName name="_xlnm.Print_Area" localSheetId="0">成都!$A$1:$N$143</definedName>
  </definedNames>
  <calcPr calcId="144525"/>
</workbook>
</file>

<file path=xl/sharedStrings.xml><?xml version="1.0" encoding="utf-8"?>
<sst xmlns="http://schemas.openxmlformats.org/spreadsheetml/2006/main" count="404" uniqueCount="279">
  <si>
    <t>零部件采购价格协议</t>
  </si>
  <si>
    <t xml:space="preserve">                                                协议编号：</t>
  </si>
  <si>
    <t>甲方：成都光华智能汽车部件有限公司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</si>
  <si>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</si>
  <si>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</si>
  <si>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</si>
  <si>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</si>
  <si>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</si>
  <si>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</si>
  <si>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</si>
  <si>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</si>
  <si>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</si>
  <si>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</si>
  <si>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</si>
  <si>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</si>
  <si>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</si>
  <si>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</si>
  <si>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2022年</t>
  </si>
  <si>
    <t>2023年</t>
  </si>
  <si>
    <t>模检具总价</t>
  </si>
  <si>
    <t>摊销费</t>
  </si>
  <si>
    <t>摊销方式</t>
  </si>
  <si>
    <t>REM0000119</t>
  </si>
  <si>
    <t>BC311面罩右（宝石蓝）</t>
  </si>
  <si>
    <t>件</t>
  </si>
  <si>
    <t>REM0000118</t>
  </si>
  <si>
    <t>BC311面罩右（海贝金）</t>
  </si>
  <si>
    <t>REM0000116</t>
  </si>
  <si>
    <t>BC311面罩右（极地白）</t>
  </si>
  <si>
    <t>REM0000117</t>
  </si>
  <si>
    <t>BC311面罩右（玛雅红）</t>
  </si>
  <si>
    <t>REM0000115</t>
  </si>
  <si>
    <t>BC311面罩右（月光银）</t>
  </si>
  <si>
    <t>REM0000091</t>
  </si>
  <si>
    <t>BC311面罩左（宝石蓝）</t>
  </si>
  <si>
    <t>REM0000090</t>
  </si>
  <si>
    <t>BC311面罩左（海贝金）</t>
  </si>
  <si>
    <t>REM0000088</t>
  </si>
  <si>
    <t>BC311面罩左（极地白）</t>
  </si>
  <si>
    <t>REM0000089</t>
  </si>
  <si>
    <t>BC311面罩左（玛雅红）</t>
  </si>
  <si>
    <t>REM0000087</t>
  </si>
  <si>
    <t>BC311面罩左（月光银）</t>
  </si>
  <si>
    <t>REM0002904</t>
  </si>
  <si>
    <t>BC311右面罩（底漆）</t>
  </si>
  <si>
    <t>REM0002903</t>
  </si>
  <si>
    <t>BC311左面罩（底漆）</t>
  </si>
  <si>
    <t>REM0000043</t>
  </si>
  <si>
    <t>BC316面罩-右 （香薰灰）</t>
  </si>
  <si>
    <t>REM0002237</t>
  </si>
  <si>
    <t>BC316面罩-右（爱琴蓝）</t>
  </si>
  <si>
    <t>REM0000041</t>
  </si>
  <si>
    <t>BC316面罩-右（极地白）</t>
  </si>
  <si>
    <t>REM0000042</t>
  </si>
  <si>
    <t>BC316面罩-右（玛瑙红）</t>
  </si>
  <si>
    <t>REM0000039</t>
  </si>
  <si>
    <t>BC316面罩-右（柠檬金）</t>
  </si>
  <si>
    <t>REM0000040</t>
  </si>
  <si>
    <t>BC316面罩-右（月光银）</t>
  </si>
  <si>
    <t>REM0000012</t>
  </si>
  <si>
    <t>BC316面罩-左 （香薰灰）</t>
  </si>
  <si>
    <t>REM0002236</t>
  </si>
  <si>
    <t>BC316面罩-左（爱琴蓝）</t>
  </si>
  <si>
    <t>REM0000010</t>
  </si>
  <si>
    <t>BC316面罩-左（极地白）</t>
  </si>
  <si>
    <t>REM0000011</t>
  </si>
  <si>
    <t>BC316面罩-左（玛瑙红）</t>
  </si>
  <si>
    <t>REM0000008</t>
  </si>
  <si>
    <t>BC316面罩左（柠檬金）</t>
  </si>
  <si>
    <t>REM0000009</t>
  </si>
  <si>
    <t>BC316面罩左（月光银）</t>
  </si>
  <si>
    <t>REM0002906</t>
  </si>
  <si>
    <r>
      <rPr>
        <sz val="10"/>
        <rFont val="DengXian"/>
        <charset val="134"/>
      </rPr>
      <t>BC316</t>
    </r>
    <r>
      <rPr>
        <sz val="10"/>
        <rFont val="宋体"/>
        <charset val="134"/>
      </rPr>
      <t>右面罩（底漆）</t>
    </r>
  </si>
  <si>
    <t>REM0002905</t>
  </si>
  <si>
    <t>BC316左面罩（底漆）</t>
  </si>
  <si>
    <t>REM0003267</t>
  </si>
  <si>
    <t>BC316面罩左（锰石灰）</t>
  </si>
  <si>
    <t>REM0003288</t>
  </si>
  <si>
    <t>BC316面罩右（锰石灰）</t>
  </si>
  <si>
    <t>REM0003269</t>
  </si>
  <si>
    <t>BC316面罩左（铂金灰）</t>
  </si>
  <si>
    <t>REM0003289</t>
  </si>
  <si>
    <t>BC316面罩右（铂金灰）</t>
  </si>
  <si>
    <t>REM0003294</t>
  </si>
  <si>
    <t>BC316面罩左（高亮黑）</t>
  </si>
  <si>
    <t>REM0003290</t>
  </si>
  <si>
    <t>BC316面罩右（高亮黑）</t>
  </si>
  <si>
    <t>RIM0000022</t>
  </si>
  <si>
    <t>M20室内镜体</t>
  </si>
  <si>
    <t>RIM0000025</t>
  </si>
  <si>
    <t>M20反转手柄</t>
  </si>
  <si>
    <t>RIM0000012</t>
  </si>
  <si>
    <t>18D室内镜</t>
  </si>
  <si>
    <t>RIM0000001</t>
  </si>
  <si>
    <t>3GD室内镜</t>
  </si>
  <si>
    <t>REM0000018</t>
  </si>
  <si>
    <t>BC316卡框-左</t>
  </si>
  <si>
    <t>REM0000020</t>
  </si>
  <si>
    <t>BC316低配下镜壳-左</t>
  </si>
  <si>
    <t>REM0000021</t>
  </si>
  <si>
    <t>BC316基板-左</t>
  </si>
  <si>
    <t>REM0000022</t>
  </si>
  <si>
    <t>BC316三角护罩-左</t>
  </si>
  <si>
    <t>REM0000023</t>
  </si>
  <si>
    <t>BC316三角座-左</t>
  </si>
  <si>
    <t>REM0000024</t>
  </si>
  <si>
    <t>BC316防啸垫-左</t>
  </si>
  <si>
    <t>REM0000053</t>
  </si>
  <si>
    <t>BC316防啸垫-右</t>
  </si>
  <si>
    <t>REM0000027</t>
  </si>
  <si>
    <t>BC316磨擦片</t>
  </si>
  <si>
    <t>REM0000046</t>
  </si>
  <si>
    <t>BC316镜托板-右</t>
  </si>
  <si>
    <t>REM0000047</t>
  </si>
  <si>
    <t>BC316卡框-右</t>
  </si>
  <si>
    <t>REM0000049</t>
  </si>
  <si>
    <t>BC316低配下镜壳-右</t>
  </si>
  <si>
    <t>REM0000050</t>
  </si>
  <si>
    <t>BC316基板-右</t>
  </si>
  <si>
    <t>REM0000051</t>
  </si>
  <si>
    <t>BC316三角护罩-右</t>
  </si>
  <si>
    <t>REM0000052</t>
  </si>
  <si>
    <t>BC316三角座-右</t>
  </si>
  <si>
    <t>REM0000063</t>
  </si>
  <si>
    <t>BC316中配下镜壳-左</t>
  </si>
  <si>
    <t>REM0000073</t>
  </si>
  <si>
    <t>BC316中配下镜壳-右</t>
  </si>
  <si>
    <t>REM0000086</t>
  </si>
  <si>
    <t>BC311卡框-左</t>
  </si>
  <si>
    <t>REM0000096</t>
  </si>
  <si>
    <t>BC311三角护罩-左</t>
  </si>
  <si>
    <t>REM0000098</t>
  </si>
  <si>
    <t>BC311防啸垫-左</t>
  </si>
  <si>
    <t>REM0000126</t>
  </si>
  <si>
    <t>BC311防啸垫-右</t>
  </si>
  <si>
    <t>REM0000101</t>
  </si>
  <si>
    <t>BC311磨擦片</t>
  </si>
  <si>
    <t>REM0000113</t>
  </si>
  <si>
    <t>BC311镜托板-右</t>
  </si>
  <si>
    <t>REM0000114</t>
  </si>
  <si>
    <t>BC311卡框-右</t>
  </si>
  <si>
    <t>REM0000124</t>
  </si>
  <si>
    <t>BC311三角护罩-右</t>
  </si>
  <si>
    <t>REM0000262</t>
  </si>
  <si>
    <t>BC316顶配带灯下镜壳-左</t>
  </si>
  <si>
    <t>REM0000266</t>
  </si>
  <si>
    <t>BC316摄像头支架-左</t>
  </si>
  <si>
    <t>REM0000279</t>
  </si>
  <si>
    <t>BC316顶配带灯下镜壳-右</t>
  </si>
  <si>
    <t>REM0000283</t>
  </si>
  <si>
    <t>BC316摄像头支架-右</t>
  </si>
  <si>
    <t>REM0002238</t>
  </si>
  <si>
    <t>BC316高配基板-左</t>
  </si>
  <si>
    <t>REM0002239</t>
  </si>
  <si>
    <t>BC316高配基板-右</t>
  </si>
  <si>
    <t>REM0003053</t>
  </si>
  <si>
    <t>BC311单曲率镜托板-左</t>
  </si>
  <si>
    <t>REM0003061</t>
  </si>
  <si>
    <t>BC316单曲镜托板-左</t>
  </si>
  <si>
    <t>REM0010478</t>
  </si>
  <si>
    <t>BC316面罩左(太平洋蓝)</t>
  </si>
  <si>
    <t>REM0010482</t>
  </si>
  <si>
    <t>BC316面罩右(太平洋蓝)</t>
  </si>
  <si>
    <t>BFA0000505</t>
  </si>
  <si>
    <t>元机自攻钉4*16黑</t>
  </si>
  <si>
    <t>BFA0000140</t>
  </si>
  <si>
    <t>元机自攻2.9*42</t>
  </si>
  <si>
    <t>BFA0000144</t>
  </si>
  <si>
    <t>元机自攻2.9*19</t>
  </si>
  <si>
    <t>BFA0000142</t>
  </si>
  <si>
    <t>元机自攻2.9*9.5</t>
  </si>
  <si>
    <t>BFA0000129</t>
  </si>
  <si>
    <t>十字槽盘头自攻螺钉4.2*16白锌</t>
  </si>
  <si>
    <t>BFA0000504</t>
  </si>
  <si>
    <t>4.2*9.5元机自攻</t>
  </si>
  <si>
    <t>BFA0000447</t>
  </si>
  <si>
    <t>3.5*13平头自攻钉</t>
  </si>
  <si>
    <t>BFA0000577</t>
  </si>
  <si>
    <t>元机自攻钉3*35</t>
  </si>
  <si>
    <t>BFA0000154</t>
  </si>
  <si>
    <t>元机十字钉5*8达克罗</t>
  </si>
  <si>
    <t>BFA0000280</t>
  </si>
  <si>
    <t>4*16沉头自攻（黑锌）</t>
  </si>
  <si>
    <t>BFA0000053</t>
  </si>
  <si>
    <t>5*8沉头螺丝（彩）</t>
  </si>
  <si>
    <t>SLT0002773</t>
  </si>
  <si>
    <t>副驾靠背总成</t>
  </si>
  <si>
    <t>SLT0002774</t>
  </si>
  <si>
    <t>中间座靠背总成</t>
  </si>
  <si>
    <t>SLT0002775</t>
  </si>
  <si>
    <t>副驾座垫总成</t>
  </si>
  <si>
    <t>SHT0014360</t>
  </si>
  <si>
    <t>副驾调角器左罩壳</t>
  </si>
  <si>
    <t>SHT0014361</t>
  </si>
  <si>
    <t>副驾调角器右罩壳</t>
  </si>
  <si>
    <t>SHT0014564</t>
  </si>
  <si>
    <t>调高机构支架</t>
  </si>
  <si>
    <t>SHT0014781</t>
  </si>
  <si>
    <t>底座模块化总成</t>
  </si>
  <si>
    <t>SHT0014782</t>
  </si>
  <si>
    <t>SHT0001644</t>
  </si>
  <si>
    <t>主驾驶调角器总成</t>
  </si>
  <si>
    <t>SHT0001666</t>
  </si>
  <si>
    <t>副驾驶调角器总成</t>
  </si>
  <si>
    <t>SHT0002553</t>
  </si>
  <si>
    <t>旋转座框焊接总成电泳</t>
  </si>
  <si>
    <t>SHT0012928</t>
  </si>
  <si>
    <t>驾驶员靠背焊接总成</t>
  </si>
  <si>
    <t>SHT0013282</t>
  </si>
  <si>
    <t>SHT0013891</t>
  </si>
  <si>
    <t>调角器右罩壳</t>
  </si>
  <si>
    <t>RIM0000013</t>
  </si>
  <si>
    <t>18D镜壳</t>
  </si>
  <si>
    <t>RIM0000015</t>
  </si>
  <si>
    <t>18D球座</t>
  </si>
  <si>
    <t>RIM0000016</t>
  </si>
  <si>
    <t>18D手柄</t>
  </si>
  <si>
    <t>REM0003404</t>
  </si>
  <si>
    <t>18D卡框单件</t>
  </si>
  <si>
    <t>BFA0000139</t>
  </si>
  <si>
    <t>18D半圆头螺钉</t>
  </si>
  <si>
    <t>RIM0000017</t>
  </si>
  <si>
    <t>18D镜杆</t>
  </si>
  <si>
    <t>RIM0000018</t>
  </si>
  <si>
    <t>18D胶条</t>
  </si>
  <si>
    <t>RIM0000019</t>
  </si>
  <si>
    <t>18D安装弹片</t>
  </si>
  <si>
    <t>RIM0000021</t>
  </si>
  <si>
    <t>昼夜调节弹片</t>
  </si>
  <si>
    <t>RIM0000103</t>
  </si>
  <si>
    <t>18D内镜镜片</t>
  </si>
  <si>
    <t>RIM0000003</t>
  </si>
  <si>
    <t>3GD镜壳</t>
  </si>
  <si>
    <t>RIM0000007</t>
  </si>
  <si>
    <t>3GD手柄</t>
  </si>
  <si>
    <t>RIM0000008</t>
  </si>
  <si>
    <t>3GD球座</t>
  </si>
  <si>
    <t>REM0003405</t>
  </si>
  <si>
    <t>3GD卡框单件</t>
  </si>
  <si>
    <t>BFA0000138</t>
  </si>
  <si>
    <t>3GD半圆头螺钉</t>
  </si>
  <si>
    <t>RIM0000005</t>
  </si>
  <si>
    <t>3GD镜杆</t>
  </si>
  <si>
    <t>RIM0000006</t>
  </si>
  <si>
    <t>3GD安装弹片</t>
  </si>
  <si>
    <t>RIM0000010</t>
  </si>
  <si>
    <t>3GD手柄弹簧</t>
  </si>
  <si>
    <t>RIM0000011</t>
  </si>
  <si>
    <t>3GD镜片</t>
  </si>
  <si>
    <t>RIM0000004</t>
  </si>
  <si>
    <t>3GD橡胶柱</t>
  </si>
  <si>
    <t>RIM0000009</t>
  </si>
  <si>
    <t>球头弹卡</t>
  </si>
  <si>
    <t>BFA0010063</t>
  </si>
  <si>
    <t>10*18.3台阶螺栓</t>
  </si>
  <si>
    <t>SHT0015014</t>
  </si>
  <si>
    <t>调节机构支架</t>
  </si>
  <si>
    <t>SHT0000534</t>
  </si>
  <si>
    <t>H4橡胶垫 /</t>
  </si>
  <si>
    <t>SHT0010465</t>
  </si>
  <si>
    <t>气管防护长弹簧 / 黑色Ф5.5*55mm</t>
  </si>
  <si>
    <t>SHT0014609</t>
  </si>
  <si>
    <t>J6L前部罩壳(单孔) /</t>
  </si>
  <si>
    <t>SHT0014610</t>
  </si>
  <si>
    <r>
      <rPr>
        <sz val="10"/>
        <rFont val="DengXian"/>
        <charset val="134"/>
      </rPr>
      <t>J6L</t>
    </r>
    <r>
      <rPr>
        <sz val="10"/>
        <rFont val="宋体"/>
        <charset val="134"/>
      </rPr>
      <t>前部罩壳</t>
    </r>
    <r>
      <rPr>
        <sz val="10"/>
        <rFont val="DengXian"/>
        <charset val="134"/>
      </rPr>
      <t>(</t>
    </r>
    <r>
      <rPr>
        <sz val="10"/>
        <rFont val="宋体"/>
        <charset val="134"/>
      </rPr>
      <t>双孔</t>
    </r>
    <r>
      <rPr>
        <sz val="10"/>
        <rFont val="DengXian"/>
        <charset val="134"/>
      </rPr>
      <t>) /</t>
    </r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</si>
  <si>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</si>
  <si>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rPr>
        <sz val="12"/>
        <rFont val="楷体"/>
        <charset val="134"/>
      </rPr>
      <t>三、价格执行期从</t>
    </r>
    <r>
      <rPr>
        <u/>
        <sz val="12"/>
        <rFont val="楷体"/>
        <charset val="134"/>
      </rPr>
      <t xml:space="preserve">   2023   年  1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2023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</si>
  <si>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</si>
  <si>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</si>
  <si>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</si>
  <si>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</si>
  <si>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</si>
  <si>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甲方:成都光华智能汽车部件有限公司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</si>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</sst>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0"/>
      <name val="宋体"/>
      <charset val="134"/>
    </font>
    <font>
      <sz val="10"/>
      <name val="DengXian"/>
      <charset val="134"/>
    </font>
    <font>
      <sz val="11"/>
      <color theme="1"/>
      <name val="楷体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0" borderId="0"/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27" fillId="12" borderId="3" applyNumberFormat="0" applyAlignment="0" applyProtection="0">
      <alignment vertical="center"/>
    </xf>
    <xf numFmtId="0" fontId="28" fillId="13" borderId="8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33" fillId="0" borderId="0" applyProtection="0">
      <alignment vertical="center"/>
    </xf>
    <xf numFmtId="0" fontId="14" fillId="22" borderId="0" applyNumberFormat="0" applyBorder="0" applyAlignment="0" applyProtection="0">
      <alignment vertical="center"/>
    </xf>
    <xf numFmtId="176" fontId="0" fillId="0" borderId="0"/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0" fillId="0" borderId="0"/>
    <xf numFmtId="0" fontId="14" fillId="32" borderId="0" applyNumberFormat="0" applyBorder="0" applyAlignment="0" applyProtection="0">
      <alignment vertical="center"/>
    </xf>
    <xf numFmtId="0" fontId="34" fillId="0" borderId="0">
      <alignment vertical="center"/>
    </xf>
    <xf numFmtId="0" fontId="1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0" fontId="1" fillId="2" borderId="0" xfId="56" applyFont="1" applyFill="1" applyAlignment="1">
      <alignment horizontal="center" vertical="center"/>
    </xf>
    <xf numFmtId="49" fontId="2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wrapText="1"/>
    </xf>
    <xf numFmtId="0" fontId="3" fillId="2" borderId="0" xfId="56" applyFont="1" applyFill="1" applyAlignment="1">
      <alignment horizontal="center" vertical="center"/>
    </xf>
    <xf numFmtId="177" fontId="1" fillId="2" borderId="0" xfId="56" applyNumberFormat="1" applyFont="1" applyFill="1" applyAlignment="1">
      <alignment horizontal="center" vertical="center"/>
    </xf>
    <xf numFmtId="0" fontId="1" fillId="2" borderId="0" xfId="56" applyFont="1" applyFill="1" applyAlignment="1">
      <alignment horizontal="center" vertical="center" shrinkToFit="1"/>
    </xf>
    <xf numFmtId="0" fontId="1" fillId="2" borderId="0" xfId="56" applyFont="1" applyFill="1" applyBorder="1" applyAlignment="1">
      <alignment horizontal="center" vertical="center"/>
    </xf>
    <xf numFmtId="0" fontId="4" fillId="2" borderId="0" xfId="56" applyFont="1" applyFill="1" applyAlignment="1">
      <alignment horizontal="center" vertical="center"/>
    </xf>
    <xf numFmtId="0" fontId="4" fillId="2" borderId="0" xfId="56" applyFont="1" applyFill="1" applyAlignment="1">
      <alignment horizontal="center" vertical="center" wrapText="1"/>
    </xf>
    <xf numFmtId="0" fontId="2" fillId="2" borderId="0" xfId="56" applyFont="1" applyFill="1" applyAlignment="1">
      <alignment horizontal="center" vertical="center"/>
    </xf>
    <xf numFmtId="0" fontId="2" fillId="2" borderId="0" xfId="56" applyFont="1" applyFill="1" applyAlignment="1">
      <alignment horizontal="center" vertical="center" wrapText="1"/>
    </xf>
    <xf numFmtId="0" fontId="5" fillId="2" borderId="0" xfId="56" applyFont="1" applyFill="1" applyAlignment="1">
      <alignment horizontal="left" vertical="center"/>
    </xf>
    <xf numFmtId="0" fontId="5" fillId="2" borderId="0" xfId="56" applyFont="1" applyFill="1" applyAlignment="1">
      <alignment horizontal="left" vertical="center" wrapText="1"/>
    </xf>
    <xf numFmtId="0" fontId="5" fillId="2" borderId="0" xfId="56" applyFont="1" applyFill="1" applyBorder="1" applyAlignment="1">
      <alignment horizontal="left" vertical="center" shrinkToFit="1"/>
    </xf>
    <xf numFmtId="0" fontId="5" fillId="2" borderId="0" xfId="56" applyFont="1" applyFill="1" applyBorder="1" applyAlignment="1">
      <alignment horizontal="left" vertical="center" wrapText="1" shrinkToFit="1"/>
    </xf>
    <xf numFmtId="0" fontId="1" fillId="2" borderId="1" xfId="56" applyFont="1" applyFill="1" applyBorder="1" applyAlignment="1">
      <alignment horizontal="center" vertical="center" wrapText="1"/>
    </xf>
    <xf numFmtId="49" fontId="6" fillId="2" borderId="1" xfId="56" applyNumberFormat="1" applyFont="1" applyFill="1" applyBorder="1" applyAlignment="1">
      <alignment horizontal="center" vertical="center" wrapText="1"/>
    </xf>
    <xf numFmtId="0" fontId="6" fillId="2" borderId="1" xfId="56" applyFont="1" applyFill="1" applyBorder="1" applyAlignment="1">
      <alignment horizontal="center" vertical="center" wrapText="1"/>
    </xf>
    <xf numFmtId="0" fontId="5" fillId="2" borderId="1" xfId="56" applyFont="1" applyFill="1" applyBorder="1" applyAlignment="1">
      <alignment horizontal="center" vertical="center" wrapText="1"/>
    </xf>
    <xf numFmtId="177" fontId="7" fillId="0" borderId="1" xfId="34" applyNumberFormat="1" applyFont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8" applyNumberFormat="1" applyFont="1" applyFill="1" applyBorder="1" applyAlignment="1">
      <alignment horizontal="left" vertical="center"/>
    </xf>
    <xf numFmtId="179" fontId="0" fillId="0" borderId="1" xfId="0" applyNumberFormat="1" applyFont="1" applyFill="1" applyBorder="1" applyAlignment="1">
      <alignment horizontal="center"/>
    </xf>
    <xf numFmtId="177" fontId="7" fillId="0" borderId="1" xfId="34" applyNumberFormat="1" applyFont="1" applyFill="1" applyBorder="1" applyAlignment="1">
      <alignment horizontal="center" vertical="center" wrapText="1"/>
    </xf>
    <xf numFmtId="178" fontId="6" fillId="2" borderId="1" xfId="56" applyNumberFormat="1" applyFont="1" applyFill="1" applyBorder="1" applyAlignment="1">
      <alignment horizontal="center" vertical="center" shrinkToFit="1"/>
    </xf>
    <xf numFmtId="178" fontId="6" fillId="2" borderId="2" xfId="56" applyNumberFormat="1" applyFont="1" applyFill="1" applyBorder="1" applyAlignment="1">
      <alignment horizontal="center" vertical="center" shrinkToFit="1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2" xfId="56" applyFont="1" applyFill="1" applyBorder="1" applyAlignment="1">
      <alignment horizontal="center" vertical="center" shrinkToFit="1"/>
    </xf>
    <xf numFmtId="0" fontId="11" fillId="0" borderId="0" xfId="56" applyFont="1" applyFill="1" applyBorder="1" applyAlignment="1">
      <alignment horizontal="center" vertical="center"/>
    </xf>
    <xf numFmtId="0" fontId="11" fillId="0" borderId="0" xfId="56" applyFont="1" applyFill="1" applyBorder="1">
      <alignment vertical="center"/>
    </xf>
    <xf numFmtId="0" fontId="11" fillId="0" borderId="0" xfId="56" applyFont="1" applyFill="1" applyAlignment="1">
      <alignment horizontal="center" vertical="center"/>
    </xf>
    <xf numFmtId="0" fontId="11" fillId="0" borderId="0" xfId="56" applyFont="1" applyFill="1">
      <alignment vertical="center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2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</cellXfs>
  <cellStyles count="6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2 2 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常规 2 2 3" xfId="39"/>
    <cellStyle name="20% - 强调文字颜色 2" xfId="40" builtinId="34"/>
    <cellStyle name="常规 41 4" xfId="41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2 3" xfId="52"/>
    <cellStyle name="40% - 强调文字颜色 6" xfId="53" builtinId="51"/>
    <cellStyle name="常规 2 10" xfId="54"/>
    <cellStyle name="60% - 强调文字颜色 6" xfId="55" builtinId="52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165"/>
  <sheetViews>
    <sheetView tabSelected="1" zoomScale="80" zoomScaleNormal="80" zoomScaleSheetLayoutView="70" topLeftCell="A122" workbookViewId="0">
      <selection activeCell="A9" sqref="A9:A130"/>
    </sheetView>
  </sheetViews>
  <sheetFormatPr defaultColWidth="9" defaultRowHeight="14.25"/>
  <cols>
    <col min="1" max="1" width="6.5" style="3" customWidth="1"/>
    <col min="2" max="2" width="14.3666666666667" style="4" customWidth="1"/>
    <col min="3" max="3" width="30.3083333333333" style="5" customWidth="1"/>
    <col min="4" max="4" width="7.025" style="5" customWidth="1"/>
    <col min="5" max="5" width="5.625" style="6" customWidth="1"/>
    <col min="6" max="6" width="14.6833333333333" style="7" customWidth="1"/>
    <col min="7" max="7" width="8.375" style="7" customWidth="1"/>
    <col min="8" max="8" width="9.20833333333333" style="7" customWidth="1"/>
    <col min="9" max="9" width="8.5" style="7" customWidth="1"/>
    <col min="10" max="10" width="8.28333333333333" style="7" customWidth="1"/>
    <col min="11" max="11" width="10.5" style="7" customWidth="1"/>
    <col min="12" max="12" width="9.75" style="7" customWidth="1"/>
    <col min="13" max="13" width="12.75" style="7" customWidth="1"/>
    <col min="14" max="14" width="7.65" style="8" customWidth="1"/>
    <col min="15" max="15" width="5.875" style="8" customWidth="1"/>
    <col min="16" max="16" width="9" style="9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ht="22.5" spans="1:15">
      <c r="A1" s="10" t="s">
        <v>0</v>
      </c>
      <c r="B1" s="10"/>
      <c r="C1" s="11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ht="16.5" customHeight="1" spans="1:15">
      <c r="A2" s="12" t="s">
        <v>1</v>
      </c>
      <c r="B2" s="12"/>
      <c r="C2" s="13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</row>
    <row r="3" spans="1:15">
      <c r="A3" s="14" t="s">
        <v>2</v>
      </c>
      <c r="B3" s="14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ht="21" customHeight="1" spans="1:15">
      <c r="A4" s="14" t="s">
        <v>3</v>
      </c>
      <c r="B4" s="14"/>
      <c r="C4" s="15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</row>
    <row r="5" spans="1:1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</row>
    <row r="6" spans="1:15">
      <c r="A6" s="16" t="s">
        <v>5</v>
      </c>
      <c r="B6" s="16"/>
      <c r="C6" s="17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ht="60" customHeight="1" spans="1:15">
      <c r="A7" s="18" t="s">
        <v>6</v>
      </c>
      <c r="B7" s="19" t="s">
        <v>7</v>
      </c>
      <c r="C7" s="20" t="s">
        <v>8</v>
      </c>
      <c r="D7" s="20" t="s">
        <v>9</v>
      </c>
      <c r="E7" s="21" t="s">
        <v>10</v>
      </c>
      <c r="F7" s="22" t="s">
        <v>11</v>
      </c>
      <c r="G7" s="22"/>
      <c r="H7" s="23" t="s">
        <v>12</v>
      </c>
      <c r="I7" s="23"/>
      <c r="J7" s="23"/>
      <c r="K7" s="29" t="s">
        <v>13</v>
      </c>
      <c r="L7" s="29" t="s">
        <v>14</v>
      </c>
      <c r="M7" s="29" t="s">
        <v>15</v>
      </c>
      <c r="N7" s="30" t="s">
        <v>16</v>
      </c>
      <c r="O7" s="31"/>
    </row>
    <row r="8" ht="21.75" customHeight="1" spans="1:15">
      <c r="A8" s="18"/>
      <c r="B8" s="19"/>
      <c r="C8" s="20"/>
      <c r="D8" s="20"/>
      <c r="E8" s="21"/>
      <c r="F8" s="22" t="s">
        <v>17</v>
      </c>
      <c r="G8" s="22" t="s">
        <v>18</v>
      </c>
      <c r="H8" s="24" t="s">
        <v>19</v>
      </c>
      <c r="I8" s="24" t="s">
        <v>20</v>
      </c>
      <c r="J8" s="24" t="s">
        <v>21</v>
      </c>
      <c r="K8" s="29" t="s">
        <v>18</v>
      </c>
      <c r="L8" s="29"/>
      <c r="M8" s="29"/>
      <c r="N8" s="30"/>
      <c r="O8" s="31"/>
    </row>
    <row r="9" s="1" customFormat="1" ht="34" customHeight="1" spans="1:205">
      <c r="A9" s="25">
        <v>1</v>
      </c>
      <c r="B9" s="26" t="s">
        <v>22</v>
      </c>
      <c r="C9" s="27" t="s">
        <v>23</v>
      </c>
      <c r="D9" s="25"/>
      <c r="E9" s="25" t="s">
        <v>24</v>
      </c>
      <c r="F9" s="28">
        <v>11.54</v>
      </c>
      <c r="G9" s="28">
        <v>13.6775571428571</v>
      </c>
      <c r="H9" s="25">
        <v>0</v>
      </c>
      <c r="I9" s="25">
        <v>0</v>
      </c>
      <c r="J9" s="25">
        <v>0</v>
      </c>
      <c r="K9" s="32">
        <f t="shared" ref="K9:K54" si="0">G9+I9</f>
        <v>13.6775571428571</v>
      </c>
      <c r="L9" s="32">
        <f t="shared" ref="L9:L54" si="1">K9*0.13</f>
        <v>1.77808242857142</v>
      </c>
      <c r="M9" s="32">
        <f t="shared" ref="M9:M54" si="2">K9+L9</f>
        <v>15.4556395714285</v>
      </c>
      <c r="N9" s="25"/>
      <c r="O9" s="33"/>
      <c r="P9" s="34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/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6"/>
      <c r="FT9" s="36"/>
      <c r="FU9" s="36"/>
      <c r="FV9" s="36"/>
      <c r="FW9" s="36"/>
      <c r="FX9" s="36"/>
      <c r="FY9" s="36"/>
      <c r="FZ9" s="36"/>
      <c r="GA9" s="36"/>
      <c r="GB9" s="36"/>
      <c r="GC9" s="36"/>
      <c r="GD9" s="36"/>
      <c r="GE9" s="36"/>
      <c r="GF9" s="36"/>
      <c r="GG9" s="36"/>
      <c r="GH9" s="36"/>
      <c r="GI9" s="36"/>
      <c r="GJ9" s="36"/>
      <c r="GK9" s="36"/>
      <c r="GL9" s="36"/>
      <c r="GM9" s="36"/>
      <c r="GN9" s="36"/>
      <c r="GO9" s="36"/>
      <c r="GP9" s="36"/>
      <c r="GQ9" s="36"/>
      <c r="GR9" s="36"/>
      <c r="GS9" s="36"/>
      <c r="GT9" s="36"/>
      <c r="GU9" s="36"/>
      <c r="GV9" s="36"/>
      <c r="GW9" s="36"/>
    </row>
    <row r="10" s="1" customFormat="1" ht="34" customHeight="1" spans="1:205">
      <c r="A10" s="25">
        <v>2</v>
      </c>
      <c r="B10" s="26" t="s">
        <v>25</v>
      </c>
      <c r="C10" s="27" t="s">
        <v>26</v>
      </c>
      <c r="D10" s="25"/>
      <c r="E10" s="25" t="s">
        <v>24</v>
      </c>
      <c r="F10" s="28">
        <v>10.54</v>
      </c>
      <c r="G10" s="28">
        <v>12.4549857142857</v>
      </c>
      <c r="H10" s="25">
        <v>0</v>
      </c>
      <c r="I10" s="25">
        <v>0</v>
      </c>
      <c r="J10" s="25">
        <v>0</v>
      </c>
      <c r="K10" s="32">
        <f t="shared" si="0"/>
        <v>12.4549857142857</v>
      </c>
      <c r="L10" s="32">
        <f t="shared" si="1"/>
        <v>1.61914814285714</v>
      </c>
      <c r="M10" s="32">
        <f t="shared" si="2"/>
        <v>14.0741338571428</v>
      </c>
      <c r="N10" s="25"/>
      <c r="O10" s="33"/>
      <c r="P10" s="34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/>
      <c r="DQ10" s="36"/>
      <c r="DR10" s="36"/>
      <c r="DS10" s="36"/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/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6"/>
      <c r="FT10" s="36"/>
      <c r="FU10" s="36"/>
      <c r="FV10" s="36"/>
      <c r="FW10" s="36"/>
      <c r="FX10" s="36"/>
      <c r="FY10" s="36"/>
      <c r="FZ10" s="36"/>
      <c r="GA10" s="36"/>
      <c r="GB10" s="36"/>
      <c r="GC10" s="36"/>
      <c r="GD10" s="36"/>
      <c r="GE10" s="36"/>
      <c r="GF10" s="36"/>
      <c r="GG10" s="36"/>
      <c r="GH10" s="36"/>
      <c r="GI10" s="36"/>
      <c r="GJ10" s="36"/>
      <c r="GK10" s="36"/>
      <c r="GL10" s="36"/>
      <c r="GM10" s="36"/>
      <c r="GN10" s="36"/>
      <c r="GO10" s="36"/>
      <c r="GP10" s="36"/>
      <c r="GQ10" s="36"/>
      <c r="GR10" s="36"/>
      <c r="GS10" s="36"/>
      <c r="GT10" s="36"/>
      <c r="GU10" s="36"/>
      <c r="GV10" s="36"/>
      <c r="GW10" s="36"/>
    </row>
    <row r="11" s="1" customFormat="1" ht="34" customHeight="1" spans="1:205">
      <c r="A11" s="25">
        <v>3</v>
      </c>
      <c r="B11" s="26" t="s">
        <v>27</v>
      </c>
      <c r="C11" s="27" t="s">
        <v>28</v>
      </c>
      <c r="D11" s="25"/>
      <c r="E11" s="25" t="s">
        <v>24</v>
      </c>
      <c r="F11" s="28">
        <v>10.54</v>
      </c>
      <c r="G11" s="28">
        <v>11.5814857142857</v>
      </c>
      <c r="H11" s="25">
        <v>0</v>
      </c>
      <c r="I11" s="25">
        <v>0</v>
      </c>
      <c r="J11" s="25">
        <v>0</v>
      </c>
      <c r="K11" s="32">
        <f t="shared" si="0"/>
        <v>11.5814857142857</v>
      </c>
      <c r="L11" s="32">
        <f t="shared" si="1"/>
        <v>1.50559314285714</v>
      </c>
      <c r="M11" s="32">
        <f t="shared" si="2"/>
        <v>13.0870788571428</v>
      </c>
      <c r="N11" s="25"/>
      <c r="O11" s="33"/>
      <c r="P11" s="34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6"/>
      <c r="FT11" s="36"/>
      <c r="FU11" s="36"/>
      <c r="FV11" s="36"/>
      <c r="FW11" s="36"/>
      <c r="FX11" s="36"/>
      <c r="FY11" s="36"/>
      <c r="FZ11" s="36"/>
      <c r="GA11" s="36"/>
      <c r="GB11" s="36"/>
      <c r="GC11" s="36"/>
      <c r="GD11" s="36"/>
      <c r="GE11" s="36"/>
      <c r="GF11" s="36"/>
      <c r="GG11" s="36"/>
      <c r="GH11" s="36"/>
      <c r="GI11" s="36"/>
      <c r="GJ11" s="36"/>
      <c r="GK11" s="36"/>
      <c r="GL11" s="36"/>
      <c r="GM11" s="36"/>
      <c r="GN11" s="36"/>
      <c r="GO11" s="36"/>
      <c r="GP11" s="36"/>
      <c r="GQ11" s="36"/>
      <c r="GR11" s="36"/>
      <c r="GS11" s="36"/>
      <c r="GT11" s="36"/>
      <c r="GU11" s="36"/>
      <c r="GV11" s="36"/>
      <c r="GW11" s="36"/>
    </row>
    <row r="12" s="1" customFormat="1" ht="34" customHeight="1" spans="1:205">
      <c r="A12" s="25">
        <v>4</v>
      </c>
      <c r="B12" s="26" t="s">
        <v>29</v>
      </c>
      <c r="C12" s="27" t="s">
        <v>30</v>
      </c>
      <c r="D12" s="25"/>
      <c r="E12" s="25" t="s">
        <v>24</v>
      </c>
      <c r="F12" s="28">
        <v>12.59</v>
      </c>
      <c r="G12" s="28">
        <v>14.9264142857143</v>
      </c>
      <c r="H12" s="25">
        <v>0</v>
      </c>
      <c r="I12" s="25">
        <v>0</v>
      </c>
      <c r="J12" s="25">
        <v>0</v>
      </c>
      <c r="K12" s="32">
        <f t="shared" si="0"/>
        <v>14.9264142857143</v>
      </c>
      <c r="L12" s="32">
        <f t="shared" si="1"/>
        <v>1.94043385714286</v>
      </c>
      <c r="M12" s="32">
        <f t="shared" si="2"/>
        <v>16.8668481428572</v>
      </c>
      <c r="N12" s="25"/>
      <c r="O12" s="33"/>
      <c r="P12" s="34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/>
      <c r="DQ12" s="36"/>
      <c r="DR12" s="36"/>
      <c r="DS12" s="36"/>
      <c r="DT12" s="36"/>
      <c r="DU12" s="36"/>
      <c r="DV12" s="36"/>
      <c r="DW12" s="36"/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6"/>
      <c r="FT12" s="36"/>
      <c r="FU12" s="36"/>
      <c r="FV12" s="36"/>
      <c r="FW12" s="36"/>
      <c r="FX12" s="36"/>
      <c r="FY12" s="36"/>
      <c r="FZ12" s="36"/>
      <c r="GA12" s="36"/>
      <c r="GB12" s="36"/>
      <c r="GC12" s="36"/>
      <c r="GD12" s="36"/>
      <c r="GE12" s="36"/>
      <c r="GF12" s="36"/>
      <c r="GG12" s="36"/>
      <c r="GH12" s="36"/>
      <c r="GI12" s="36"/>
      <c r="GJ12" s="36"/>
      <c r="GK12" s="36"/>
      <c r="GL12" s="36"/>
      <c r="GM12" s="36"/>
      <c r="GN12" s="36"/>
      <c r="GO12" s="36"/>
      <c r="GP12" s="36"/>
      <c r="GQ12" s="36"/>
      <c r="GR12" s="36"/>
      <c r="GS12" s="36"/>
      <c r="GT12" s="36"/>
      <c r="GU12" s="36"/>
      <c r="GV12" s="36"/>
      <c r="GW12" s="36"/>
    </row>
    <row r="13" s="1" customFormat="1" ht="34" customHeight="1" spans="1:205">
      <c r="A13" s="25">
        <v>5</v>
      </c>
      <c r="B13" s="26" t="s">
        <v>31</v>
      </c>
      <c r="C13" s="27" t="s">
        <v>32</v>
      </c>
      <c r="D13" s="25"/>
      <c r="E13" s="25" t="s">
        <v>24</v>
      </c>
      <c r="F13" s="28">
        <v>10.48</v>
      </c>
      <c r="G13" s="28">
        <v>12.6593428571429</v>
      </c>
      <c r="H13" s="25">
        <v>0</v>
      </c>
      <c r="I13" s="25">
        <v>0</v>
      </c>
      <c r="J13" s="25">
        <v>0</v>
      </c>
      <c r="K13" s="32">
        <f t="shared" si="0"/>
        <v>12.6593428571429</v>
      </c>
      <c r="L13" s="32">
        <f t="shared" si="1"/>
        <v>1.64571457142858</v>
      </c>
      <c r="M13" s="32">
        <f t="shared" si="2"/>
        <v>14.3050574285715</v>
      </c>
      <c r="N13" s="25"/>
      <c r="O13" s="33"/>
      <c r="P13" s="34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/>
      <c r="FP13" s="36"/>
      <c r="FQ13" s="36"/>
      <c r="FR13" s="36"/>
      <c r="FS13" s="36"/>
      <c r="FT13" s="36"/>
      <c r="FU13" s="36"/>
      <c r="FV13" s="36"/>
      <c r="FW13" s="36"/>
      <c r="FX13" s="36"/>
      <c r="FY13" s="36"/>
      <c r="FZ13" s="36"/>
      <c r="GA13" s="36"/>
      <c r="GB13" s="36"/>
      <c r="GC13" s="36"/>
      <c r="GD13" s="36"/>
      <c r="GE13" s="36"/>
      <c r="GF13" s="36"/>
      <c r="GG13" s="36"/>
      <c r="GH13" s="36"/>
      <c r="GI13" s="36"/>
      <c r="GJ13" s="36"/>
      <c r="GK13" s="36"/>
      <c r="GL13" s="36"/>
      <c r="GM13" s="36"/>
      <c r="GN13" s="36"/>
      <c r="GO13" s="36"/>
      <c r="GP13" s="36"/>
      <c r="GQ13" s="36"/>
      <c r="GR13" s="36"/>
      <c r="GS13" s="36"/>
      <c r="GT13" s="36"/>
      <c r="GU13" s="36"/>
      <c r="GV13" s="36"/>
      <c r="GW13" s="36"/>
    </row>
    <row r="14" s="1" customFormat="1" ht="34" customHeight="1" spans="1:205">
      <c r="A14" s="25">
        <v>6</v>
      </c>
      <c r="B14" s="26" t="s">
        <v>33</v>
      </c>
      <c r="C14" s="27" t="s">
        <v>34</v>
      </c>
      <c r="D14" s="25"/>
      <c r="E14" s="25" t="s">
        <v>24</v>
      </c>
      <c r="F14" s="28">
        <v>11.54</v>
      </c>
      <c r="G14" s="28">
        <v>13.6775571428571</v>
      </c>
      <c r="H14" s="25">
        <v>0</v>
      </c>
      <c r="I14" s="25">
        <v>0</v>
      </c>
      <c r="J14" s="25">
        <v>0</v>
      </c>
      <c r="K14" s="32">
        <f t="shared" si="0"/>
        <v>13.6775571428571</v>
      </c>
      <c r="L14" s="32">
        <f t="shared" si="1"/>
        <v>1.77808242857142</v>
      </c>
      <c r="M14" s="32">
        <f t="shared" si="2"/>
        <v>15.4556395714285</v>
      </c>
      <c r="N14" s="25"/>
      <c r="O14" s="33"/>
      <c r="P14" s="34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6"/>
      <c r="FT14" s="36"/>
      <c r="FU14" s="36"/>
      <c r="FV14" s="36"/>
      <c r="FW14" s="36"/>
      <c r="FX14" s="36"/>
      <c r="FY14" s="36"/>
      <c r="FZ14" s="36"/>
      <c r="GA14" s="36"/>
      <c r="GB14" s="36"/>
      <c r="GC14" s="36"/>
      <c r="GD14" s="36"/>
      <c r="GE14" s="36"/>
      <c r="GF14" s="36"/>
      <c r="GG14" s="36"/>
      <c r="GH14" s="36"/>
      <c r="GI14" s="36"/>
      <c r="GJ14" s="36"/>
      <c r="GK14" s="36"/>
      <c r="GL14" s="36"/>
      <c r="GM14" s="36"/>
      <c r="GN14" s="36"/>
      <c r="GO14" s="36"/>
      <c r="GP14" s="36"/>
      <c r="GQ14" s="36"/>
      <c r="GR14" s="36"/>
      <c r="GS14" s="36"/>
      <c r="GT14" s="36"/>
      <c r="GU14" s="36"/>
      <c r="GV14" s="36"/>
      <c r="GW14" s="36"/>
    </row>
    <row r="15" s="1" customFormat="1" ht="34" customHeight="1" spans="1:205">
      <c r="A15" s="25">
        <v>7</v>
      </c>
      <c r="B15" s="26" t="s">
        <v>35</v>
      </c>
      <c r="C15" s="27" t="s">
        <v>36</v>
      </c>
      <c r="D15" s="25"/>
      <c r="E15" s="25" t="s">
        <v>24</v>
      </c>
      <c r="F15" s="28">
        <v>10.54</v>
      </c>
      <c r="G15" s="28">
        <v>12.4549857142857</v>
      </c>
      <c r="H15" s="25">
        <v>0</v>
      </c>
      <c r="I15" s="25">
        <v>0</v>
      </c>
      <c r="J15" s="25">
        <v>0</v>
      </c>
      <c r="K15" s="32">
        <f t="shared" si="0"/>
        <v>12.4549857142857</v>
      </c>
      <c r="L15" s="32">
        <f t="shared" si="1"/>
        <v>1.61914814285714</v>
      </c>
      <c r="M15" s="32">
        <f t="shared" si="2"/>
        <v>14.0741338571428</v>
      </c>
      <c r="N15" s="25"/>
      <c r="O15" s="33"/>
      <c r="P15" s="34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6"/>
      <c r="FT15" s="36"/>
      <c r="FU15" s="36"/>
      <c r="FV15" s="36"/>
      <c r="FW15" s="36"/>
      <c r="FX15" s="36"/>
      <c r="FY15" s="36"/>
      <c r="FZ15" s="36"/>
      <c r="GA15" s="36"/>
      <c r="GB15" s="36"/>
      <c r="GC15" s="36"/>
      <c r="GD15" s="36"/>
      <c r="GE15" s="36"/>
      <c r="GF15" s="36"/>
      <c r="GG15" s="36"/>
      <c r="GH15" s="36"/>
      <c r="GI15" s="36"/>
      <c r="GJ15" s="36"/>
      <c r="GK15" s="36"/>
      <c r="GL15" s="36"/>
      <c r="GM15" s="36"/>
      <c r="GN15" s="36"/>
      <c r="GO15" s="36"/>
      <c r="GP15" s="36"/>
      <c r="GQ15" s="36"/>
      <c r="GR15" s="36"/>
      <c r="GS15" s="36"/>
      <c r="GT15" s="36"/>
      <c r="GU15" s="36"/>
      <c r="GV15" s="36"/>
      <c r="GW15" s="36"/>
    </row>
    <row r="16" s="1" customFormat="1" ht="34" customHeight="1" spans="1:205">
      <c r="A16" s="25">
        <v>8</v>
      </c>
      <c r="B16" s="26" t="s">
        <v>37</v>
      </c>
      <c r="C16" s="27" t="s">
        <v>38</v>
      </c>
      <c r="D16" s="25"/>
      <c r="E16" s="25" t="s">
        <v>24</v>
      </c>
      <c r="F16" s="28">
        <v>10.05</v>
      </c>
      <c r="G16" s="28">
        <v>11.5814857142857</v>
      </c>
      <c r="H16" s="25">
        <v>0</v>
      </c>
      <c r="I16" s="25">
        <v>0</v>
      </c>
      <c r="J16" s="25">
        <v>0</v>
      </c>
      <c r="K16" s="32">
        <f t="shared" si="0"/>
        <v>11.5814857142857</v>
      </c>
      <c r="L16" s="32">
        <f t="shared" si="1"/>
        <v>1.50559314285714</v>
      </c>
      <c r="M16" s="32">
        <f t="shared" si="2"/>
        <v>13.0870788571428</v>
      </c>
      <c r="N16" s="25"/>
      <c r="O16" s="33"/>
      <c r="P16" s="34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/>
      <c r="FP16" s="36"/>
      <c r="FQ16" s="36"/>
      <c r="FR16" s="36"/>
      <c r="FS16" s="36"/>
      <c r="FT16" s="36"/>
      <c r="FU16" s="36"/>
      <c r="FV16" s="36"/>
      <c r="FW16" s="36"/>
      <c r="FX16" s="36"/>
      <c r="FY16" s="36"/>
      <c r="FZ16" s="36"/>
      <c r="GA16" s="36"/>
      <c r="GB16" s="36"/>
      <c r="GC16" s="36"/>
      <c r="GD16" s="36"/>
      <c r="GE16" s="36"/>
      <c r="GF16" s="36"/>
      <c r="GG16" s="36"/>
      <c r="GH16" s="36"/>
      <c r="GI16" s="36"/>
      <c r="GJ16" s="36"/>
      <c r="GK16" s="36"/>
      <c r="GL16" s="36"/>
      <c r="GM16" s="36"/>
      <c r="GN16" s="36"/>
      <c r="GO16" s="36"/>
      <c r="GP16" s="36"/>
      <c r="GQ16" s="36"/>
      <c r="GR16" s="36"/>
      <c r="GS16" s="36"/>
      <c r="GT16" s="36"/>
      <c r="GU16" s="36"/>
      <c r="GV16" s="36"/>
      <c r="GW16" s="36"/>
    </row>
    <row r="17" s="1" customFormat="1" ht="34" customHeight="1" spans="1:205">
      <c r="A17" s="25">
        <v>9</v>
      </c>
      <c r="B17" s="26" t="s">
        <v>39</v>
      </c>
      <c r="C17" s="27" t="s">
        <v>40</v>
      </c>
      <c r="D17" s="25"/>
      <c r="E17" s="25" t="s">
        <v>24</v>
      </c>
      <c r="F17" s="28">
        <v>12.59</v>
      </c>
      <c r="G17" s="28">
        <v>14.9264142857143</v>
      </c>
      <c r="H17" s="25">
        <v>0</v>
      </c>
      <c r="I17" s="25">
        <v>0</v>
      </c>
      <c r="J17" s="25">
        <v>0</v>
      </c>
      <c r="K17" s="32">
        <f t="shared" si="0"/>
        <v>14.9264142857143</v>
      </c>
      <c r="L17" s="32">
        <f t="shared" si="1"/>
        <v>1.94043385714286</v>
      </c>
      <c r="M17" s="32">
        <f t="shared" si="2"/>
        <v>16.8668481428572</v>
      </c>
      <c r="N17" s="25"/>
      <c r="O17" s="33"/>
      <c r="P17" s="34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6"/>
      <c r="CE17" s="36"/>
      <c r="CF17" s="36"/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/>
      <c r="EZ17" s="36"/>
      <c r="FA17" s="36"/>
      <c r="FB17" s="36"/>
      <c r="FC17" s="36"/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6"/>
      <c r="FT17" s="36"/>
      <c r="FU17" s="36"/>
      <c r="FV17" s="36"/>
      <c r="FW17" s="36"/>
      <c r="FX17" s="36"/>
      <c r="FY17" s="36"/>
      <c r="FZ17" s="36"/>
      <c r="GA17" s="36"/>
      <c r="GB17" s="36"/>
      <c r="GC17" s="36"/>
      <c r="GD17" s="36"/>
      <c r="GE17" s="36"/>
      <c r="GF17" s="36"/>
      <c r="GG17" s="36"/>
      <c r="GH17" s="36"/>
      <c r="GI17" s="36"/>
      <c r="GJ17" s="36"/>
      <c r="GK17" s="36"/>
      <c r="GL17" s="36"/>
      <c r="GM17" s="36"/>
      <c r="GN17" s="36"/>
      <c r="GO17" s="36"/>
      <c r="GP17" s="36"/>
      <c r="GQ17" s="36"/>
      <c r="GR17" s="36"/>
      <c r="GS17" s="36"/>
      <c r="GT17" s="36"/>
      <c r="GU17" s="36"/>
      <c r="GV17" s="36"/>
      <c r="GW17" s="36"/>
    </row>
    <row r="18" s="1" customFormat="1" ht="34" customHeight="1" spans="1:205">
      <c r="A18" s="25">
        <v>10</v>
      </c>
      <c r="B18" s="26" t="s">
        <v>41</v>
      </c>
      <c r="C18" s="27" t="s">
        <v>42</v>
      </c>
      <c r="D18" s="25"/>
      <c r="E18" s="25" t="s">
        <v>24</v>
      </c>
      <c r="F18" s="28">
        <v>10.48</v>
      </c>
      <c r="G18" s="28">
        <v>12.6593428571429</v>
      </c>
      <c r="H18" s="25">
        <v>0</v>
      </c>
      <c r="I18" s="25">
        <v>0</v>
      </c>
      <c r="J18" s="25">
        <v>0</v>
      </c>
      <c r="K18" s="32">
        <f t="shared" si="0"/>
        <v>12.6593428571429</v>
      </c>
      <c r="L18" s="32">
        <f t="shared" si="1"/>
        <v>1.64571457142858</v>
      </c>
      <c r="M18" s="32">
        <f t="shared" si="2"/>
        <v>14.3050574285715</v>
      </c>
      <c r="N18" s="25"/>
      <c r="O18" s="33"/>
      <c r="P18" s="34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/>
      <c r="DS18" s="36"/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6"/>
      <c r="FT18" s="36"/>
      <c r="FU18" s="36"/>
      <c r="FV18" s="36"/>
      <c r="FW18" s="36"/>
      <c r="FX18" s="36"/>
      <c r="FY18" s="36"/>
      <c r="FZ18" s="36"/>
      <c r="GA18" s="36"/>
      <c r="GB18" s="36"/>
      <c r="GC18" s="36"/>
      <c r="GD18" s="36"/>
      <c r="GE18" s="36"/>
      <c r="GF18" s="36"/>
      <c r="GG18" s="36"/>
      <c r="GH18" s="36"/>
      <c r="GI18" s="36"/>
      <c r="GJ18" s="36"/>
      <c r="GK18" s="36"/>
      <c r="GL18" s="36"/>
      <c r="GM18" s="36"/>
      <c r="GN18" s="36"/>
      <c r="GO18" s="36"/>
      <c r="GP18" s="36"/>
      <c r="GQ18" s="36"/>
      <c r="GR18" s="36"/>
      <c r="GS18" s="36"/>
      <c r="GT18" s="36"/>
      <c r="GU18" s="36"/>
      <c r="GV18" s="36"/>
      <c r="GW18" s="36"/>
    </row>
    <row r="19" s="1" customFormat="1" ht="34" customHeight="1" spans="1:205">
      <c r="A19" s="25">
        <v>11</v>
      </c>
      <c r="B19" s="26" t="s">
        <v>43</v>
      </c>
      <c r="C19" s="27" t="s">
        <v>44</v>
      </c>
      <c r="D19" s="25"/>
      <c r="E19" s="25" t="s">
        <v>24</v>
      </c>
      <c r="F19" s="28">
        <v>4.21</v>
      </c>
      <c r="G19" s="28">
        <v>5.48328571428571</v>
      </c>
      <c r="H19" s="25">
        <v>0</v>
      </c>
      <c r="I19" s="25">
        <v>0</v>
      </c>
      <c r="J19" s="25">
        <v>0</v>
      </c>
      <c r="K19" s="32">
        <f t="shared" si="0"/>
        <v>5.48328571428571</v>
      </c>
      <c r="L19" s="32">
        <f t="shared" si="1"/>
        <v>0.712827142857142</v>
      </c>
      <c r="M19" s="32">
        <f t="shared" si="2"/>
        <v>6.19611285714285</v>
      </c>
      <c r="N19" s="25"/>
      <c r="O19" s="33"/>
      <c r="P19" s="34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/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6"/>
      <c r="FT19" s="36"/>
      <c r="FU19" s="36"/>
      <c r="FV19" s="36"/>
      <c r="FW19" s="36"/>
      <c r="FX19" s="36"/>
      <c r="FY19" s="36"/>
      <c r="FZ19" s="36"/>
      <c r="GA19" s="36"/>
      <c r="GB19" s="36"/>
      <c r="GC19" s="36"/>
      <c r="GD19" s="36"/>
      <c r="GE19" s="36"/>
      <c r="GF19" s="36"/>
      <c r="GG19" s="36"/>
      <c r="GH19" s="36"/>
      <c r="GI19" s="36"/>
      <c r="GJ19" s="36"/>
      <c r="GK19" s="36"/>
      <c r="GL19" s="36"/>
      <c r="GM19" s="36"/>
      <c r="GN19" s="36"/>
      <c r="GO19" s="36"/>
      <c r="GP19" s="36"/>
      <c r="GQ19" s="36"/>
      <c r="GR19" s="36"/>
      <c r="GS19" s="36"/>
      <c r="GT19" s="36"/>
      <c r="GU19" s="36"/>
      <c r="GV19" s="36"/>
      <c r="GW19" s="36"/>
    </row>
    <row r="20" s="1" customFormat="1" ht="34" customHeight="1" spans="1:205">
      <c r="A20" s="25">
        <v>12</v>
      </c>
      <c r="B20" s="26" t="s">
        <v>45</v>
      </c>
      <c r="C20" s="27" t="s">
        <v>46</v>
      </c>
      <c r="D20" s="25"/>
      <c r="E20" s="25" t="s">
        <v>24</v>
      </c>
      <c r="F20" s="28">
        <v>4.21</v>
      </c>
      <c r="G20" s="28">
        <v>5.48328571428571</v>
      </c>
      <c r="H20" s="25">
        <v>0</v>
      </c>
      <c r="I20" s="25">
        <v>0</v>
      </c>
      <c r="J20" s="25">
        <v>0</v>
      </c>
      <c r="K20" s="32">
        <f t="shared" si="0"/>
        <v>5.48328571428571</v>
      </c>
      <c r="L20" s="32">
        <f t="shared" si="1"/>
        <v>0.712827142857142</v>
      </c>
      <c r="M20" s="32">
        <f t="shared" si="2"/>
        <v>6.19611285714285</v>
      </c>
      <c r="N20" s="25"/>
      <c r="O20" s="33"/>
      <c r="P20" s="34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6"/>
      <c r="FT20" s="36"/>
      <c r="FU20" s="36"/>
      <c r="FV20" s="36"/>
      <c r="FW20" s="36"/>
      <c r="FX20" s="36"/>
      <c r="FY20" s="36"/>
      <c r="FZ20" s="36"/>
      <c r="GA20" s="36"/>
      <c r="GB20" s="36"/>
      <c r="GC20" s="36"/>
      <c r="GD20" s="36"/>
      <c r="GE20" s="36"/>
      <c r="GF20" s="36"/>
      <c r="GG20" s="36"/>
      <c r="GH20" s="36"/>
      <c r="GI20" s="36"/>
      <c r="GJ20" s="36"/>
      <c r="GK20" s="36"/>
      <c r="GL20" s="36"/>
      <c r="GM20" s="36"/>
      <c r="GN20" s="36"/>
      <c r="GO20" s="36"/>
      <c r="GP20" s="36"/>
      <c r="GQ20" s="36"/>
      <c r="GR20" s="36"/>
      <c r="GS20" s="36"/>
      <c r="GT20" s="36"/>
      <c r="GU20" s="36"/>
      <c r="GV20" s="36"/>
      <c r="GW20" s="36"/>
    </row>
    <row r="21" s="1" customFormat="1" ht="34" customHeight="1" spans="1:205">
      <c r="A21" s="25">
        <v>13</v>
      </c>
      <c r="B21" s="26" t="s">
        <v>47</v>
      </c>
      <c r="C21" s="27" t="s">
        <v>48</v>
      </c>
      <c r="D21" s="25"/>
      <c r="E21" s="25" t="s">
        <v>24</v>
      </c>
      <c r="F21" s="28">
        <v>12.74</v>
      </c>
      <c r="G21" s="28">
        <v>15.5121285714286</v>
      </c>
      <c r="H21" s="25">
        <v>0</v>
      </c>
      <c r="I21" s="25">
        <v>0</v>
      </c>
      <c r="J21" s="25">
        <v>0</v>
      </c>
      <c r="K21" s="32">
        <f t="shared" si="0"/>
        <v>15.5121285714286</v>
      </c>
      <c r="L21" s="32">
        <f t="shared" si="1"/>
        <v>2.01657671428572</v>
      </c>
      <c r="M21" s="32">
        <f t="shared" si="2"/>
        <v>17.5287052857143</v>
      </c>
      <c r="N21" s="25"/>
      <c r="O21" s="33"/>
      <c r="P21" s="34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6"/>
      <c r="CE21" s="36"/>
      <c r="CF21" s="36"/>
      <c r="CG21" s="36"/>
      <c r="CH21" s="36"/>
      <c r="CI21" s="36"/>
      <c r="CJ21" s="36"/>
      <c r="CK21" s="36"/>
      <c r="CL21" s="36"/>
      <c r="CM21" s="36"/>
      <c r="CN21" s="36"/>
      <c r="CO21" s="36"/>
      <c r="CP21" s="36"/>
      <c r="CQ21" s="36"/>
      <c r="CR21" s="36"/>
      <c r="CS21" s="36"/>
      <c r="CT21" s="36"/>
      <c r="CU21" s="36"/>
      <c r="CV21" s="36"/>
      <c r="CW21" s="36"/>
      <c r="CX21" s="36"/>
      <c r="CY21" s="36"/>
      <c r="CZ21" s="36"/>
      <c r="DA21" s="36"/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6"/>
      <c r="FT21" s="36"/>
      <c r="FU21" s="36"/>
      <c r="FV21" s="36"/>
      <c r="FW21" s="36"/>
      <c r="FX21" s="36"/>
      <c r="FY21" s="36"/>
      <c r="FZ21" s="36"/>
      <c r="GA21" s="36"/>
      <c r="GB21" s="36"/>
      <c r="GC21" s="36"/>
      <c r="GD21" s="36"/>
      <c r="GE21" s="36"/>
      <c r="GF21" s="36"/>
      <c r="GG21" s="36"/>
      <c r="GH21" s="36"/>
      <c r="GI21" s="36"/>
      <c r="GJ21" s="36"/>
      <c r="GK21" s="36"/>
      <c r="GL21" s="36"/>
      <c r="GM21" s="36"/>
      <c r="GN21" s="36"/>
      <c r="GO21" s="36"/>
      <c r="GP21" s="36"/>
      <c r="GQ21" s="36"/>
      <c r="GR21" s="36"/>
      <c r="GS21" s="36"/>
      <c r="GT21" s="36"/>
      <c r="GU21" s="36"/>
      <c r="GV21" s="36"/>
      <c r="GW21" s="36"/>
    </row>
    <row r="22" s="1" customFormat="1" ht="34" customHeight="1" spans="1:205">
      <c r="A22" s="25">
        <v>14</v>
      </c>
      <c r="B22" s="26" t="s">
        <v>49</v>
      </c>
      <c r="C22" s="27" t="s">
        <v>50</v>
      </c>
      <c r="D22" s="25"/>
      <c r="E22" s="25" t="s">
        <v>24</v>
      </c>
      <c r="F22" s="28">
        <v>10</v>
      </c>
      <c r="G22" s="28">
        <v>18.8549857142857</v>
      </c>
      <c r="H22" s="25">
        <v>0</v>
      </c>
      <c r="I22" s="25">
        <v>0</v>
      </c>
      <c r="J22" s="25">
        <v>0</v>
      </c>
      <c r="K22" s="32">
        <f t="shared" si="0"/>
        <v>18.8549857142857</v>
      </c>
      <c r="L22" s="32">
        <f t="shared" si="1"/>
        <v>2.45114814285714</v>
      </c>
      <c r="M22" s="32">
        <f t="shared" si="2"/>
        <v>21.3061338571428</v>
      </c>
      <c r="N22" s="25"/>
      <c r="O22" s="33"/>
      <c r="P22" s="34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/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6"/>
      <c r="FT22" s="36"/>
      <c r="FU22" s="36"/>
      <c r="FV22" s="36"/>
      <c r="FW22" s="36"/>
      <c r="FX22" s="36"/>
      <c r="FY22" s="36"/>
      <c r="FZ22" s="36"/>
      <c r="GA22" s="36"/>
      <c r="GB22" s="36"/>
      <c r="GC22" s="36"/>
      <c r="GD22" s="36"/>
      <c r="GE22" s="36"/>
      <c r="GF22" s="36"/>
      <c r="GG22" s="36"/>
      <c r="GH22" s="36"/>
      <c r="GI22" s="36"/>
      <c r="GJ22" s="36"/>
      <c r="GK22" s="36"/>
      <c r="GL22" s="36"/>
      <c r="GM22" s="36"/>
      <c r="GN22" s="36"/>
      <c r="GO22" s="36"/>
      <c r="GP22" s="36"/>
      <c r="GQ22" s="36"/>
      <c r="GR22" s="36"/>
      <c r="GS22" s="36"/>
      <c r="GT22" s="36"/>
      <c r="GU22" s="36"/>
      <c r="GV22" s="36"/>
      <c r="GW22" s="36"/>
    </row>
    <row r="23" s="1" customFormat="1" ht="34" customHeight="1" spans="1:205">
      <c r="A23" s="25">
        <v>15</v>
      </c>
      <c r="B23" s="26" t="s">
        <v>51</v>
      </c>
      <c r="C23" s="27" t="s">
        <v>52</v>
      </c>
      <c r="D23" s="25"/>
      <c r="E23" s="25" t="s">
        <v>24</v>
      </c>
      <c r="F23" s="28">
        <v>11.81</v>
      </c>
      <c r="G23" s="28">
        <v>13.7672</v>
      </c>
      <c r="H23" s="25">
        <v>0</v>
      </c>
      <c r="I23" s="25">
        <v>0</v>
      </c>
      <c r="J23" s="25">
        <v>0</v>
      </c>
      <c r="K23" s="32">
        <f t="shared" si="0"/>
        <v>13.7672</v>
      </c>
      <c r="L23" s="32">
        <f t="shared" si="1"/>
        <v>1.789736</v>
      </c>
      <c r="M23" s="32">
        <f t="shared" si="2"/>
        <v>15.556936</v>
      </c>
      <c r="N23" s="25"/>
      <c r="O23" s="33"/>
      <c r="P23" s="34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6"/>
      <c r="CE23" s="36"/>
      <c r="CF23" s="36"/>
      <c r="CG23" s="36"/>
      <c r="CH23" s="36"/>
      <c r="CI23" s="36"/>
      <c r="CJ23" s="36"/>
      <c r="CK23" s="36"/>
      <c r="CL23" s="36"/>
      <c r="CM23" s="36"/>
      <c r="CN23" s="36"/>
      <c r="CO23" s="36"/>
      <c r="CP23" s="36"/>
      <c r="CQ23" s="36"/>
      <c r="CR23" s="36"/>
      <c r="CS23" s="36"/>
      <c r="CT23" s="36"/>
      <c r="CU23" s="36"/>
      <c r="CV23" s="36"/>
      <c r="CW23" s="36"/>
      <c r="CX23" s="36"/>
      <c r="CY23" s="36"/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/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6"/>
      <c r="FT23" s="36"/>
      <c r="FU23" s="36"/>
      <c r="FV23" s="36"/>
      <c r="FW23" s="36"/>
      <c r="FX23" s="36"/>
      <c r="FY23" s="36"/>
      <c r="FZ23" s="36"/>
      <c r="GA23" s="36"/>
      <c r="GB23" s="36"/>
      <c r="GC23" s="36"/>
      <c r="GD23" s="36"/>
      <c r="GE23" s="36"/>
      <c r="GF23" s="36"/>
      <c r="GG23" s="36"/>
      <c r="GH23" s="36"/>
      <c r="GI23" s="36"/>
      <c r="GJ23" s="36"/>
      <c r="GK23" s="36"/>
      <c r="GL23" s="36"/>
      <c r="GM23" s="36"/>
      <c r="GN23" s="36"/>
      <c r="GO23" s="36"/>
      <c r="GP23" s="36"/>
      <c r="GQ23" s="36"/>
      <c r="GR23" s="36"/>
      <c r="GS23" s="36"/>
      <c r="GT23" s="36"/>
      <c r="GU23" s="36"/>
      <c r="GV23" s="36"/>
      <c r="GW23" s="36"/>
    </row>
    <row r="24" s="1" customFormat="1" ht="34" customHeight="1" spans="1:205">
      <c r="A24" s="25">
        <v>16</v>
      </c>
      <c r="B24" s="26" t="s">
        <v>53</v>
      </c>
      <c r="C24" s="27" t="s">
        <v>54</v>
      </c>
      <c r="D24" s="25"/>
      <c r="E24" s="25" t="s">
        <v>24</v>
      </c>
      <c r="F24" s="28">
        <v>13.59</v>
      </c>
      <c r="G24" s="28">
        <v>16.0121285714286</v>
      </c>
      <c r="H24" s="25">
        <v>0</v>
      </c>
      <c r="I24" s="25">
        <v>0</v>
      </c>
      <c r="J24" s="25">
        <v>0</v>
      </c>
      <c r="K24" s="32">
        <f t="shared" si="0"/>
        <v>16.0121285714286</v>
      </c>
      <c r="L24" s="32">
        <f t="shared" si="1"/>
        <v>2.08157671428572</v>
      </c>
      <c r="M24" s="32">
        <f t="shared" si="2"/>
        <v>18.0937052857143</v>
      </c>
      <c r="N24" s="25"/>
      <c r="O24" s="33"/>
      <c r="P24" s="34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/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/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/>
      <c r="FP24" s="36"/>
      <c r="FQ24" s="36"/>
      <c r="FR24" s="36"/>
      <c r="FS24" s="36"/>
      <c r="FT24" s="36"/>
      <c r="FU24" s="36"/>
      <c r="FV24" s="36"/>
      <c r="FW24" s="36"/>
      <c r="FX24" s="36"/>
      <c r="FY24" s="36"/>
      <c r="FZ24" s="36"/>
      <c r="GA24" s="36"/>
      <c r="GB24" s="36"/>
      <c r="GC24" s="36"/>
      <c r="GD24" s="36"/>
      <c r="GE24" s="36"/>
      <c r="GF24" s="36"/>
      <c r="GG24" s="36"/>
      <c r="GH24" s="36"/>
      <c r="GI24" s="36"/>
      <c r="GJ24" s="36"/>
      <c r="GK24" s="36"/>
      <c r="GL24" s="36"/>
      <c r="GM24" s="36"/>
      <c r="GN24" s="36"/>
      <c r="GO24" s="36"/>
      <c r="GP24" s="36"/>
      <c r="GQ24" s="36"/>
      <c r="GR24" s="36"/>
      <c r="GS24" s="36"/>
      <c r="GT24" s="36"/>
      <c r="GU24" s="36"/>
      <c r="GV24" s="36"/>
      <c r="GW24" s="36"/>
    </row>
    <row r="25" s="1" customFormat="1" ht="34" customHeight="1" spans="1:205">
      <c r="A25" s="25">
        <v>17</v>
      </c>
      <c r="B25" s="26" t="s">
        <v>55</v>
      </c>
      <c r="C25" s="27" t="s">
        <v>56</v>
      </c>
      <c r="D25" s="25"/>
      <c r="E25" s="25" t="s">
        <v>24</v>
      </c>
      <c r="F25" s="28">
        <v>10</v>
      </c>
      <c r="G25" s="28">
        <v>17.6407</v>
      </c>
      <c r="H25" s="25">
        <v>0</v>
      </c>
      <c r="I25" s="25">
        <v>0</v>
      </c>
      <c r="J25" s="25">
        <v>0</v>
      </c>
      <c r="K25" s="32">
        <f t="shared" si="0"/>
        <v>17.6407</v>
      </c>
      <c r="L25" s="32">
        <f t="shared" si="1"/>
        <v>2.293291</v>
      </c>
      <c r="M25" s="32">
        <f t="shared" si="2"/>
        <v>19.933991</v>
      </c>
      <c r="N25" s="25"/>
      <c r="O25" s="33"/>
      <c r="P25" s="34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/>
      <c r="DQ25" s="36"/>
      <c r="DR25" s="36"/>
      <c r="DS25" s="36"/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6"/>
      <c r="FT25" s="36"/>
      <c r="FU25" s="36"/>
      <c r="FV25" s="36"/>
      <c r="FW25" s="36"/>
      <c r="FX25" s="36"/>
      <c r="FY25" s="36"/>
      <c r="FZ25" s="36"/>
      <c r="GA25" s="36"/>
      <c r="GB25" s="36"/>
      <c r="GC25" s="36"/>
      <c r="GD25" s="36"/>
      <c r="GE25" s="36"/>
      <c r="GF25" s="36"/>
      <c r="GG25" s="36"/>
      <c r="GH25" s="36"/>
      <c r="GI25" s="36"/>
      <c r="GJ25" s="36"/>
      <c r="GK25" s="36"/>
      <c r="GL25" s="36"/>
      <c r="GM25" s="36"/>
      <c r="GN25" s="36"/>
      <c r="GO25" s="36"/>
      <c r="GP25" s="36"/>
      <c r="GQ25" s="36"/>
      <c r="GR25" s="36"/>
      <c r="GS25" s="36"/>
      <c r="GT25" s="36"/>
      <c r="GU25" s="36"/>
      <c r="GV25" s="36"/>
      <c r="GW25" s="36"/>
    </row>
    <row r="26" s="1" customFormat="1" ht="34" customHeight="1" spans="1:205">
      <c r="A26" s="25">
        <v>18</v>
      </c>
      <c r="B26" s="26" t="s">
        <v>57</v>
      </c>
      <c r="C26" s="27" t="s">
        <v>58</v>
      </c>
      <c r="D26" s="25"/>
      <c r="E26" s="25" t="s">
        <v>24</v>
      </c>
      <c r="F26" s="28">
        <v>12.48</v>
      </c>
      <c r="G26" s="28">
        <v>14.8450571428571</v>
      </c>
      <c r="H26" s="25">
        <v>0</v>
      </c>
      <c r="I26" s="25">
        <v>0</v>
      </c>
      <c r="J26" s="25">
        <v>0</v>
      </c>
      <c r="K26" s="32">
        <f t="shared" si="0"/>
        <v>14.8450571428571</v>
      </c>
      <c r="L26" s="32">
        <f t="shared" si="1"/>
        <v>1.92985742857142</v>
      </c>
      <c r="M26" s="32">
        <f t="shared" si="2"/>
        <v>16.7749145714285</v>
      </c>
      <c r="N26" s="25"/>
      <c r="O26" s="33"/>
      <c r="P26" s="34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/>
      <c r="FL26" s="36"/>
      <c r="FM26" s="36"/>
      <c r="FN26" s="36"/>
      <c r="FO26" s="36"/>
      <c r="FP26" s="36"/>
      <c r="FQ26" s="36"/>
      <c r="FR26" s="36"/>
      <c r="FS26" s="36"/>
      <c r="FT26" s="36"/>
      <c r="FU26" s="36"/>
      <c r="FV26" s="36"/>
      <c r="FW26" s="36"/>
      <c r="FX26" s="36"/>
      <c r="FY26" s="36"/>
      <c r="FZ26" s="36"/>
      <c r="GA26" s="36"/>
      <c r="GB26" s="36"/>
      <c r="GC26" s="36"/>
      <c r="GD26" s="36"/>
      <c r="GE26" s="36"/>
      <c r="GF26" s="36"/>
      <c r="GG26" s="36"/>
      <c r="GH26" s="36"/>
      <c r="GI26" s="36"/>
      <c r="GJ26" s="36"/>
      <c r="GK26" s="36"/>
      <c r="GL26" s="36"/>
      <c r="GM26" s="36"/>
      <c r="GN26" s="36"/>
      <c r="GO26" s="36"/>
      <c r="GP26" s="36"/>
      <c r="GQ26" s="36"/>
      <c r="GR26" s="36"/>
      <c r="GS26" s="36"/>
      <c r="GT26" s="36"/>
      <c r="GU26" s="36"/>
      <c r="GV26" s="36"/>
      <c r="GW26" s="36"/>
    </row>
    <row r="27" s="1" customFormat="1" ht="34" customHeight="1" spans="1:205">
      <c r="A27" s="25">
        <v>19</v>
      </c>
      <c r="B27" s="26" t="s">
        <v>59</v>
      </c>
      <c r="C27" s="27" t="s">
        <v>60</v>
      </c>
      <c r="D27" s="25"/>
      <c r="E27" s="25" t="s">
        <v>24</v>
      </c>
      <c r="F27" s="28">
        <v>8.97</v>
      </c>
      <c r="G27" s="28">
        <v>15.5121285714286</v>
      </c>
      <c r="H27" s="25">
        <v>0</v>
      </c>
      <c r="I27" s="25">
        <v>0</v>
      </c>
      <c r="J27" s="25">
        <v>0</v>
      </c>
      <c r="K27" s="32">
        <f t="shared" si="0"/>
        <v>15.5121285714286</v>
      </c>
      <c r="L27" s="32">
        <f t="shared" si="1"/>
        <v>2.01657671428572</v>
      </c>
      <c r="M27" s="32">
        <f t="shared" si="2"/>
        <v>17.5287052857143</v>
      </c>
      <c r="N27" s="25"/>
      <c r="O27" s="33"/>
      <c r="P27" s="34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6"/>
      <c r="FT27" s="36"/>
      <c r="FU27" s="36"/>
      <c r="FV27" s="36"/>
      <c r="FW27" s="36"/>
      <c r="FX27" s="36"/>
      <c r="FY27" s="36"/>
      <c r="FZ27" s="36"/>
      <c r="GA27" s="36"/>
      <c r="GB27" s="36"/>
      <c r="GC27" s="36"/>
      <c r="GD27" s="36"/>
      <c r="GE27" s="36"/>
      <c r="GF27" s="36"/>
      <c r="GG27" s="36"/>
      <c r="GH27" s="36"/>
      <c r="GI27" s="36"/>
      <c r="GJ27" s="36"/>
      <c r="GK27" s="36"/>
      <c r="GL27" s="36"/>
      <c r="GM27" s="36"/>
      <c r="GN27" s="36"/>
      <c r="GO27" s="36"/>
      <c r="GP27" s="36"/>
      <c r="GQ27" s="36"/>
      <c r="GR27" s="36"/>
      <c r="GS27" s="36"/>
      <c r="GT27" s="36"/>
      <c r="GU27" s="36"/>
      <c r="GV27" s="36"/>
      <c r="GW27" s="36"/>
    </row>
    <row r="28" s="1" customFormat="1" ht="34" customHeight="1" spans="1:205">
      <c r="A28" s="25">
        <v>20</v>
      </c>
      <c r="B28" s="26" t="s">
        <v>61</v>
      </c>
      <c r="C28" s="27" t="s">
        <v>62</v>
      </c>
      <c r="D28" s="25"/>
      <c r="E28" s="25" t="s">
        <v>24</v>
      </c>
      <c r="F28" s="28">
        <v>10</v>
      </c>
      <c r="G28" s="28">
        <v>18.8549857142857</v>
      </c>
      <c r="H28" s="25">
        <v>0</v>
      </c>
      <c r="I28" s="25">
        <v>0</v>
      </c>
      <c r="J28" s="25">
        <v>0</v>
      </c>
      <c r="K28" s="32">
        <f t="shared" si="0"/>
        <v>18.8549857142857</v>
      </c>
      <c r="L28" s="32">
        <f t="shared" si="1"/>
        <v>2.45114814285714</v>
      </c>
      <c r="M28" s="32">
        <f t="shared" si="2"/>
        <v>21.3061338571428</v>
      </c>
      <c r="N28" s="25"/>
      <c r="O28" s="33"/>
      <c r="P28" s="34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6"/>
      <c r="FT28" s="36"/>
      <c r="FU28" s="36"/>
      <c r="FV28" s="36"/>
      <c r="FW28" s="36"/>
      <c r="FX28" s="36"/>
      <c r="FY28" s="36"/>
      <c r="FZ28" s="36"/>
      <c r="GA28" s="36"/>
      <c r="GB28" s="36"/>
      <c r="GC28" s="36"/>
      <c r="GD28" s="36"/>
      <c r="GE28" s="36"/>
      <c r="GF28" s="36"/>
      <c r="GG28" s="36"/>
      <c r="GH28" s="36"/>
      <c r="GI28" s="36"/>
      <c r="GJ28" s="36"/>
      <c r="GK28" s="36"/>
      <c r="GL28" s="36"/>
      <c r="GM28" s="36"/>
      <c r="GN28" s="36"/>
      <c r="GO28" s="36"/>
      <c r="GP28" s="36"/>
      <c r="GQ28" s="36"/>
      <c r="GR28" s="36"/>
      <c r="GS28" s="36"/>
      <c r="GT28" s="36"/>
      <c r="GU28" s="36"/>
      <c r="GV28" s="36"/>
      <c r="GW28" s="36"/>
    </row>
    <row r="29" s="1" customFormat="1" ht="34" customHeight="1" spans="1:205">
      <c r="A29" s="25">
        <v>21</v>
      </c>
      <c r="B29" s="26" t="s">
        <v>63</v>
      </c>
      <c r="C29" s="27" t="s">
        <v>64</v>
      </c>
      <c r="D29" s="25"/>
      <c r="E29" s="25" t="s">
        <v>24</v>
      </c>
      <c r="F29" s="28">
        <v>11.81</v>
      </c>
      <c r="G29" s="28">
        <v>13.7672</v>
      </c>
      <c r="H29" s="25">
        <v>0</v>
      </c>
      <c r="I29" s="25">
        <v>0</v>
      </c>
      <c r="J29" s="25">
        <v>0</v>
      </c>
      <c r="K29" s="32">
        <f t="shared" si="0"/>
        <v>13.7672</v>
      </c>
      <c r="L29" s="32">
        <f t="shared" si="1"/>
        <v>1.789736</v>
      </c>
      <c r="M29" s="32">
        <f t="shared" si="2"/>
        <v>15.556936</v>
      </c>
      <c r="N29" s="25"/>
      <c r="O29" s="33"/>
      <c r="P29" s="34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6"/>
      <c r="FT29" s="36"/>
      <c r="FU29" s="36"/>
      <c r="FV29" s="36"/>
      <c r="FW29" s="36"/>
      <c r="FX29" s="36"/>
      <c r="FY29" s="36"/>
      <c r="FZ29" s="36"/>
      <c r="GA29" s="36"/>
      <c r="GB29" s="36"/>
      <c r="GC29" s="36"/>
      <c r="GD29" s="36"/>
      <c r="GE29" s="36"/>
      <c r="GF29" s="36"/>
      <c r="GG29" s="36"/>
      <c r="GH29" s="36"/>
      <c r="GI29" s="36"/>
      <c r="GJ29" s="36"/>
      <c r="GK29" s="36"/>
      <c r="GL29" s="36"/>
      <c r="GM29" s="36"/>
      <c r="GN29" s="36"/>
      <c r="GO29" s="36"/>
      <c r="GP29" s="36"/>
      <c r="GQ29" s="36"/>
      <c r="GR29" s="36"/>
      <c r="GS29" s="36"/>
      <c r="GT29" s="36"/>
      <c r="GU29" s="36"/>
      <c r="GV29" s="36"/>
      <c r="GW29" s="36"/>
    </row>
    <row r="30" s="1" customFormat="1" ht="34" customHeight="1" spans="1:205">
      <c r="A30" s="25">
        <v>22</v>
      </c>
      <c r="B30" s="26" t="s">
        <v>65</v>
      </c>
      <c r="C30" s="27" t="s">
        <v>66</v>
      </c>
      <c r="D30" s="25"/>
      <c r="E30" s="25" t="s">
        <v>24</v>
      </c>
      <c r="F30" s="28">
        <v>13.59</v>
      </c>
      <c r="G30" s="28">
        <v>16.0121285714286</v>
      </c>
      <c r="H30" s="25">
        <v>0</v>
      </c>
      <c r="I30" s="25">
        <v>0</v>
      </c>
      <c r="J30" s="25">
        <v>0</v>
      </c>
      <c r="K30" s="32">
        <f t="shared" si="0"/>
        <v>16.0121285714286</v>
      </c>
      <c r="L30" s="32">
        <f t="shared" si="1"/>
        <v>2.08157671428572</v>
      </c>
      <c r="M30" s="32">
        <f t="shared" si="2"/>
        <v>18.0937052857143</v>
      </c>
      <c r="N30" s="25"/>
      <c r="O30" s="33"/>
      <c r="P30" s="34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/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6"/>
      <c r="FT30" s="36"/>
      <c r="FU30" s="36"/>
      <c r="FV30" s="36"/>
      <c r="FW30" s="36"/>
      <c r="FX30" s="36"/>
      <c r="FY30" s="36"/>
      <c r="FZ30" s="36"/>
      <c r="GA30" s="36"/>
      <c r="GB30" s="36"/>
      <c r="GC30" s="36"/>
      <c r="GD30" s="36"/>
      <c r="GE30" s="36"/>
      <c r="GF30" s="36"/>
      <c r="GG30" s="36"/>
      <c r="GH30" s="36"/>
      <c r="GI30" s="36"/>
      <c r="GJ30" s="36"/>
      <c r="GK30" s="36"/>
      <c r="GL30" s="36"/>
      <c r="GM30" s="36"/>
      <c r="GN30" s="36"/>
      <c r="GO30" s="36"/>
      <c r="GP30" s="36"/>
      <c r="GQ30" s="36"/>
      <c r="GR30" s="36"/>
      <c r="GS30" s="36"/>
      <c r="GT30" s="36"/>
      <c r="GU30" s="36"/>
      <c r="GV30" s="36"/>
      <c r="GW30" s="36"/>
    </row>
    <row r="31" s="1" customFormat="1" ht="34" customHeight="1" spans="1:205">
      <c r="A31" s="25">
        <v>23</v>
      </c>
      <c r="B31" s="26" t="s">
        <v>67</v>
      </c>
      <c r="C31" s="27" t="s">
        <v>68</v>
      </c>
      <c r="D31" s="25"/>
      <c r="E31" s="25" t="s">
        <v>24</v>
      </c>
      <c r="F31" s="28">
        <v>10</v>
      </c>
      <c r="G31" s="28">
        <v>17.6407</v>
      </c>
      <c r="H31" s="25">
        <v>0</v>
      </c>
      <c r="I31" s="25">
        <v>0</v>
      </c>
      <c r="J31" s="25">
        <v>0</v>
      </c>
      <c r="K31" s="32">
        <f t="shared" si="0"/>
        <v>17.6407</v>
      </c>
      <c r="L31" s="32">
        <f t="shared" si="1"/>
        <v>2.293291</v>
      </c>
      <c r="M31" s="32">
        <f t="shared" si="2"/>
        <v>19.933991</v>
      </c>
      <c r="N31" s="25"/>
      <c r="O31" s="33"/>
      <c r="P31" s="34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/>
      <c r="FP31" s="36"/>
      <c r="FQ31" s="36"/>
      <c r="FR31" s="36"/>
      <c r="FS31" s="36"/>
      <c r="FT31" s="36"/>
      <c r="FU31" s="36"/>
      <c r="FV31" s="36"/>
      <c r="FW31" s="36"/>
      <c r="FX31" s="36"/>
      <c r="FY31" s="36"/>
      <c r="FZ31" s="36"/>
      <c r="GA31" s="36"/>
      <c r="GB31" s="36"/>
      <c r="GC31" s="36"/>
      <c r="GD31" s="36"/>
      <c r="GE31" s="36"/>
      <c r="GF31" s="36"/>
      <c r="GG31" s="36"/>
      <c r="GH31" s="36"/>
      <c r="GI31" s="36"/>
      <c r="GJ31" s="36"/>
      <c r="GK31" s="36"/>
      <c r="GL31" s="36"/>
      <c r="GM31" s="36"/>
      <c r="GN31" s="36"/>
      <c r="GO31" s="36"/>
      <c r="GP31" s="36"/>
      <c r="GQ31" s="36"/>
      <c r="GR31" s="36"/>
      <c r="GS31" s="36"/>
      <c r="GT31" s="36"/>
      <c r="GU31" s="36"/>
      <c r="GV31" s="36"/>
      <c r="GW31" s="36"/>
    </row>
    <row r="32" s="1" customFormat="1" ht="34" customHeight="1" spans="1:205">
      <c r="A32" s="25">
        <v>24</v>
      </c>
      <c r="B32" s="26" t="s">
        <v>69</v>
      </c>
      <c r="C32" s="27" t="s">
        <v>70</v>
      </c>
      <c r="D32" s="25"/>
      <c r="E32" s="25" t="s">
        <v>24</v>
      </c>
      <c r="F32" s="28">
        <v>12.49</v>
      </c>
      <c r="G32" s="28">
        <v>14.8450571428571</v>
      </c>
      <c r="H32" s="25">
        <v>0</v>
      </c>
      <c r="I32" s="25">
        <v>0</v>
      </c>
      <c r="J32" s="25">
        <v>0</v>
      </c>
      <c r="K32" s="32">
        <f t="shared" si="0"/>
        <v>14.8450571428571</v>
      </c>
      <c r="L32" s="32">
        <f t="shared" si="1"/>
        <v>1.92985742857142</v>
      </c>
      <c r="M32" s="32">
        <f t="shared" si="2"/>
        <v>16.7749145714285</v>
      </c>
      <c r="N32" s="25"/>
      <c r="O32" s="33"/>
      <c r="P32" s="34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/>
      <c r="EV32" s="36"/>
      <c r="EW32" s="36"/>
      <c r="EX32" s="36"/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6"/>
      <c r="FT32" s="36"/>
      <c r="FU32" s="36"/>
      <c r="FV32" s="36"/>
      <c r="FW32" s="36"/>
      <c r="FX32" s="36"/>
      <c r="FY32" s="36"/>
      <c r="FZ32" s="36"/>
      <c r="GA32" s="36"/>
      <c r="GB32" s="36"/>
      <c r="GC32" s="36"/>
      <c r="GD32" s="36"/>
      <c r="GE32" s="36"/>
      <c r="GF32" s="36"/>
      <c r="GG32" s="36"/>
      <c r="GH32" s="36"/>
      <c r="GI32" s="36"/>
      <c r="GJ32" s="36"/>
      <c r="GK32" s="36"/>
      <c r="GL32" s="36"/>
      <c r="GM32" s="36"/>
      <c r="GN32" s="36"/>
      <c r="GO32" s="36"/>
      <c r="GP32" s="36"/>
      <c r="GQ32" s="36"/>
      <c r="GR32" s="36"/>
      <c r="GS32" s="36"/>
      <c r="GT32" s="36"/>
      <c r="GU32" s="36"/>
      <c r="GV32" s="36"/>
      <c r="GW32" s="36"/>
    </row>
    <row r="33" s="1" customFormat="1" ht="34" customHeight="1" spans="1:205">
      <c r="A33" s="25">
        <v>25</v>
      </c>
      <c r="B33" s="26" t="s">
        <v>71</v>
      </c>
      <c r="C33" s="27" t="s">
        <v>72</v>
      </c>
      <c r="D33" s="25"/>
      <c r="E33" s="25" t="s">
        <v>24</v>
      </c>
      <c r="F33" s="28">
        <v>6.34</v>
      </c>
      <c r="G33" s="28">
        <v>7.669</v>
      </c>
      <c r="H33" s="25">
        <v>0</v>
      </c>
      <c r="I33" s="25">
        <v>0</v>
      </c>
      <c r="J33" s="25">
        <v>0</v>
      </c>
      <c r="K33" s="32">
        <f t="shared" si="0"/>
        <v>7.669</v>
      </c>
      <c r="L33" s="32">
        <f t="shared" si="1"/>
        <v>0.99697</v>
      </c>
      <c r="M33" s="32">
        <f t="shared" si="2"/>
        <v>8.66597</v>
      </c>
      <c r="N33" s="25"/>
      <c r="O33" s="33"/>
      <c r="P33" s="34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6"/>
      <c r="FT33" s="36"/>
      <c r="FU33" s="36"/>
      <c r="FV33" s="36"/>
      <c r="FW33" s="36"/>
      <c r="FX33" s="36"/>
      <c r="FY33" s="36"/>
      <c r="FZ33" s="36"/>
      <c r="GA33" s="36"/>
      <c r="GB33" s="36"/>
      <c r="GC33" s="36"/>
      <c r="GD33" s="36"/>
      <c r="GE33" s="36"/>
      <c r="GF33" s="36"/>
      <c r="GG33" s="36"/>
      <c r="GH33" s="36"/>
      <c r="GI33" s="36"/>
      <c r="GJ33" s="36"/>
      <c r="GK33" s="36"/>
      <c r="GL33" s="36"/>
      <c r="GM33" s="36"/>
      <c r="GN33" s="36"/>
      <c r="GO33" s="36"/>
      <c r="GP33" s="36"/>
      <c r="GQ33" s="36"/>
      <c r="GR33" s="36"/>
      <c r="GS33" s="36"/>
      <c r="GT33" s="36"/>
      <c r="GU33" s="36"/>
      <c r="GV33" s="36"/>
      <c r="GW33" s="36"/>
    </row>
    <row r="34" s="1" customFormat="1" ht="34" customHeight="1" spans="1:205">
      <c r="A34" s="25">
        <v>26</v>
      </c>
      <c r="B34" s="26" t="s">
        <v>73</v>
      </c>
      <c r="C34" s="27" t="s">
        <v>74</v>
      </c>
      <c r="D34" s="25"/>
      <c r="E34" s="25" t="s">
        <v>24</v>
      </c>
      <c r="F34" s="28">
        <v>6.34</v>
      </c>
      <c r="G34" s="28">
        <v>7.669</v>
      </c>
      <c r="H34" s="25">
        <v>0</v>
      </c>
      <c r="I34" s="25">
        <v>0</v>
      </c>
      <c r="J34" s="25">
        <v>0</v>
      </c>
      <c r="K34" s="32">
        <f t="shared" si="0"/>
        <v>7.669</v>
      </c>
      <c r="L34" s="32">
        <f t="shared" si="1"/>
        <v>0.99697</v>
      </c>
      <c r="M34" s="32">
        <f t="shared" si="2"/>
        <v>8.66597</v>
      </c>
      <c r="N34" s="25"/>
      <c r="O34" s="33"/>
      <c r="P34" s="34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6"/>
      <c r="FT34" s="36"/>
      <c r="FU34" s="36"/>
      <c r="FV34" s="36"/>
      <c r="FW34" s="36"/>
      <c r="FX34" s="36"/>
      <c r="FY34" s="36"/>
      <c r="FZ34" s="36"/>
      <c r="GA34" s="36"/>
      <c r="GB34" s="36"/>
      <c r="GC34" s="36"/>
      <c r="GD34" s="36"/>
      <c r="GE34" s="36"/>
      <c r="GF34" s="36"/>
      <c r="GG34" s="36"/>
      <c r="GH34" s="36"/>
      <c r="GI34" s="36"/>
      <c r="GJ34" s="36"/>
      <c r="GK34" s="36"/>
      <c r="GL34" s="36"/>
      <c r="GM34" s="36"/>
      <c r="GN34" s="36"/>
      <c r="GO34" s="36"/>
      <c r="GP34" s="36"/>
      <c r="GQ34" s="36"/>
      <c r="GR34" s="36"/>
      <c r="GS34" s="36"/>
      <c r="GT34" s="36"/>
      <c r="GU34" s="36"/>
      <c r="GV34" s="36"/>
      <c r="GW34" s="36"/>
    </row>
    <row r="35" s="1" customFormat="1" ht="34" customHeight="1" spans="1:205">
      <c r="A35" s="25">
        <v>27</v>
      </c>
      <c r="B35" s="26" t="s">
        <v>75</v>
      </c>
      <c r="C35" s="27" t="s">
        <v>76</v>
      </c>
      <c r="D35" s="25"/>
      <c r="E35" s="25" t="s">
        <v>24</v>
      </c>
      <c r="F35" s="28">
        <v>10</v>
      </c>
      <c r="G35" s="28">
        <v>20.0303142857143</v>
      </c>
      <c r="H35" s="25">
        <v>0</v>
      </c>
      <c r="I35" s="25">
        <v>0</v>
      </c>
      <c r="J35" s="25">
        <v>0</v>
      </c>
      <c r="K35" s="32">
        <f t="shared" ref="K35:K84" si="3">G35+I35</f>
        <v>20.0303142857143</v>
      </c>
      <c r="L35" s="32">
        <f t="shared" ref="L35:L84" si="4">K35*0.13</f>
        <v>2.60394085714286</v>
      </c>
      <c r="M35" s="32">
        <f t="shared" ref="M35:M84" si="5">K35+L35</f>
        <v>22.6342551428572</v>
      </c>
      <c r="N35" s="25"/>
      <c r="O35" s="33"/>
      <c r="P35" s="35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</row>
    <row r="36" s="1" customFormat="1" ht="34" customHeight="1" spans="1:205">
      <c r="A36" s="25">
        <v>28</v>
      </c>
      <c r="B36" s="26" t="s">
        <v>77</v>
      </c>
      <c r="C36" s="27" t="s">
        <v>78</v>
      </c>
      <c r="D36" s="25"/>
      <c r="E36" s="25" t="s">
        <v>24</v>
      </c>
      <c r="F36" s="28">
        <v>10</v>
      </c>
      <c r="G36" s="28">
        <v>20.0303142857143</v>
      </c>
      <c r="H36" s="25">
        <v>0</v>
      </c>
      <c r="I36" s="25">
        <v>0</v>
      </c>
      <c r="J36" s="25">
        <v>0</v>
      </c>
      <c r="K36" s="32">
        <f t="shared" si="3"/>
        <v>20.0303142857143</v>
      </c>
      <c r="L36" s="32">
        <f t="shared" si="4"/>
        <v>2.60394085714286</v>
      </c>
      <c r="M36" s="32">
        <f t="shared" si="5"/>
        <v>22.6342551428572</v>
      </c>
      <c r="N36" s="25"/>
      <c r="O36" s="33"/>
      <c r="P36" s="35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</row>
    <row r="37" s="1" customFormat="1" ht="34" customHeight="1" spans="1:205">
      <c r="A37" s="25">
        <v>29</v>
      </c>
      <c r="B37" s="26" t="s">
        <v>79</v>
      </c>
      <c r="C37" s="27" t="s">
        <v>80</v>
      </c>
      <c r="D37" s="25"/>
      <c r="E37" s="25" t="s">
        <v>24</v>
      </c>
      <c r="F37" s="28">
        <v>10</v>
      </c>
      <c r="G37" s="28">
        <v>18.2714285714286</v>
      </c>
      <c r="H37" s="25">
        <v>0</v>
      </c>
      <c r="I37" s="25">
        <v>0</v>
      </c>
      <c r="J37" s="25">
        <v>0</v>
      </c>
      <c r="K37" s="32">
        <f t="shared" si="3"/>
        <v>18.2714285714286</v>
      </c>
      <c r="L37" s="32">
        <f t="shared" si="4"/>
        <v>2.37528571428572</v>
      </c>
      <c r="M37" s="32">
        <f t="shared" si="5"/>
        <v>20.6467142857143</v>
      </c>
      <c r="N37" s="25"/>
      <c r="O37" s="33"/>
      <c r="P37" s="35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</row>
    <row r="38" s="1" customFormat="1" ht="34" customHeight="1" spans="1:205">
      <c r="A38" s="25">
        <v>30</v>
      </c>
      <c r="B38" s="26" t="s">
        <v>81</v>
      </c>
      <c r="C38" s="27" t="s">
        <v>82</v>
      </c>
      <c r="D38" s="25"/>
      <c r="E38" s="25" t="s">
        <v>24</v>
      </c>
      <c r="F38" s="28">
        <v>10</v>
      </c>
      <c r="G38" s="28">
        <v>18.2714285714286</v>
      </c>
      <c r="H38" s="25">
        <v>0</v>
      </c>
      <c r="I38" s="25">
        <v>0</v>
      </c>
      <c r="J38" s="25">
        <v>0</v>
      </c>
      <c r="K38" s="32">
        <f t="shared" si="3"/>
        <v>18.2714285714286</v>
      </c>
      <c r="L38" s="32">
        <f t="shared" si="4"/>
        <v>2.37528571428572</v>
      </c>
      <c r="M38" s="32">
        <f t="shared" si="5"/>
        <v>20.6467142857143</v>
      </c>
      <c r="N38" s="25"/>
      <c r="O38" s="33"/>
      <c r="P38" s="35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</row>
    <row r="39" s="1" customFormat="1" ht="34" customHeight="1" spans="1:205">
      <c r="A39" s="25">
        <v>31</v>
      </c>
      <c r="B39" s="26" t="s">
        <v>83</v>
      </c>
      <c r="C39" s="27" t="s">
        <v>84</v>
      </c>
      <c r="D39" s="25"/>
      <c r="E39" s="25" t="s">
        <v>24</v>
      </c>
      <c r="F39" s="28">
        <v>10</v>
      </c>
      <c r="G39" s="28">
        <v>20.0956</v>
      </c>
      <c r="H39" s="25">
        <v>0</v>
      </c>
      <c r="I39" s="25">
        <v>0</v>
      </c>
      <c r="J39" s="25">
        <v>0</v>
      </c>
      <c r="K39" s="32">
        <f t="shared" si="3"/>
        <v>20.0956</v>
      </c>
      <c r="L39" s="32">
        <f t="shared" si="4"/>
        <v>2.612428</v>
      </c>
      <c r="M39" s="32">
        <f t="shared" si="5"/>
        <v>22.708028</v>
      </c>
      <c r="N39" s="25"/>
      <c r="O39" s="33"/>
      <c r="P39" s="35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</row>
    <row r="40" s="1" customFormat="1" ht="34" customHeight="1" spans="1:205">
      <c r="A40" s="25">
        <v>32</v>
      </c>
      <c r="B40" s="26" t="s">
        <v>85</v>
      </c>
      <c r="C40" s="27" t="s">
        <v>86</v>
      </c>
      <c r="D40" s="25"/>
      <c r="E40" s="25" t="s">
        <v>24</v>
      </c>
      <c r="F40" s="28">
        <v>10</v>
      </c>
      <c r="G40" s="28">
        <v>20.0956</v>
      </c>
      <c r="H40" s="25">
        <v>0</v>
      </c>
      <c r="I40" s="25">
        <v>0</v>
      </c>
      <c r="J40" s="25">
        <v>0</v>
      </c>
      <c r="K40" s="32">
        <f t="shared" si="3"/>
        <v>20.0956</v>
      </c>
      <c r="L40" s="32">
        <f t="shared" si="4"/>
        <v>2.612428</v>
      </c>
      <c r="M40" s="32">
        <f t="shared" si="5"/>
        <v>22.708028</v>
      </c>
      <c r="N40" s="25"/>
      <c r="O40" s="33"/>
      <c r="P40" s="35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</row>
    <row r="41" s="1" customFormat="1" ht="34" customHeight="1" spans="1:205">
      <c r="A41" s="25">
        <v>33</v>
      </c>
      <c r="B41" s="26" t="s">
        <v>87</v>
      </c>
      <c r="C41" s="27" t="s">
        <v>88</v>
      </c>
      <c r="D41" s="25"/>
      <c r="E41" s="25" t="s">
        <v>24</v>
      </c>
      <c r="F41" s="28">
        <v>0.71</v>
      </c>
      <c r="G41" s="28">
        <v>0.647772655714286</v>
      </c>
      <c r="H41" s="25">
        <v>0</v>
      </c>
      <c r="I41" s="25">
        <v>0</v>
      </c>
      <c r="J41" s="25">
        <v>0</v>
      </c>
      <c r="K41" s="32">
        <f t="shared" si="3"/>
        <v>0.647772655714286</v>
      </c>
      <c r="L41" s="32">
        <f t="shared" si="4"/>
        <v>0.0842104452428572</v>
      </c>
      <c r="M41" s="32">
        <f t="shared" si="5"/>
        <v>0.731983100957143</v>
      </c>
      <c r="N41" s="25"/>
      <c r="O41" s="33"/>
      <c r="P41" s="35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</row>
    <row r="42" s="1" customFormat="1" ht="34" customHeight="1" spans="1:205">
      <c r="A42" s="25">
        <v>34</v>
      </c>
      <c r="B42" s="26" t="s">
        <v>89</v>
      </c>
      <c r="C42" s="27" t="s">
        <v>90</v>
      </c>
      <c r="D42" s="25"/>
      <c r="E42" s="25" t="s">
        <v>24</v>
      </c>
      <c r="F42" s="28">
        <v>0.24</v>
      </c>
      <c r="G42" s="28">
        <v>0.221950382857143</v>
      </c>
      <c r="H42" s="25">
        <v>0</v>
      </c>
      <c r="I42" s="25">
        <v>0</v>
      </c>
      <c r="J42" s="25">
        <v>0</v>
      </c>
      <c r="K42" s="32">
        <f t="shared" si="3"/>
        <v>0.221950382857143</v>
      </c>
      <c r="L42" s="32">
        <f t="shared" si="4"/>
        <v>0.0288535497714286</v>
      </c>
      <c r="M42" s="32">
        <f t="shared" si="5"/>
        <v>0.250803932628572</v>
      </c>
      <c r="N42" s="25"/>
      <c r="O42" s="33"/>
      <c r="P42" s="35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</row>
    <row r="43" s="1" customFormat="1" ht="34" customHeight="1" spans="1:205">
      <c r="A43" s="25">
        <v>35</v>
      </c>
      <c r="B43" s="26" t="s">
        <v>91</v>
      </c>
      <c r="C43" s="27" t="s">
        <v>92</v>
      </c>
      <c r="D43" s="25"/>
      <c r="E43" s="25" t="s">
        <v>24</v>
      </c>
      <c r="F43" s="28">
        <v>12.71</v>
      </c>
      <c r="G43" s="28">
        <v>11.925</v>
      </c>
      <c r="H43" s="25">
        <v>0</v>
      </c>
      <c r="I43" s="25">
        <v>0</v>
      </c>
      <c r="J43" s="25">
        <v>0</v>
      </c>
      <c r="K43" s="32">
        <f t="shared" si="3"/>
        <v>11.925</v>
      </c>
      <c r="L43" s="32">
        <f t="shared" si="4"/>
        <v>1.55025</v>
      </c>
      <c r="M43" s="32">
        <f t="shared" si="5"/>
        <v>13.47525</v>
      </c>
      <c r="N43" s="25"/>
      <c r="O43" s="33"/>
      <c r="P43" s="35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</row>
    <row r="44" s="1" customFormat="1" ht="34" customHeight="1" spans="1:205">
      <c r="A44" s="25">
        <v>36</v>
      </c>
      <c r="B44" s="26" t="s">
        <v>93</v>
      </c>
      <c r="C44" s="27" t="s">
        <v>94</v>
      </c>
      <c r="D44" s="25"/>
      <c r="E44" s="25" t="s">
        <v>24</v>
      </c>
      <c r="F44" s="28">
        <v>15.54</v>
      </c>
      <c r="G44" s="28">
        <v>13.986</v>
      </c>
      <c r="H44" s="25">
        <v>0</v>
      </c>
      <c r="I44" s="25">
        <v>0</v>
      </c>
      <c r="J44" s="25">
        <v>0</v>
      </c>
      <c r="K44" s="32">
        <f t="shared" si="3"/>
        <v>13.986</v>
      </c>
      <c r="L44" s="32">
        <f t="shared" si="4"/>
        <v>1.81818</v>
      </c>
      <c r="M44" s="32">
        <f t="shared" si="5"/>
        <v>15.80418</v>
      </c>
      <c r="N44" s="25"/>
      <c r="O44" s="33"/>
      <c r="P44" s="35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</row>
    <row r="45" s="1" customFormat="1" ht="34" customHeight="1" spans="1:205">
      <c r="A45" s="25">
        <v>37</v>
      </c>
      <c r="B45" s="26" t="s">
        <v>95</v>
      </c>
      <c r="C45" s="27" t="s">
        <v>96</v>
      </c>
      <c r="D45" s="25"/>
      <c r="E45" s="25" t="s">
        <v>24</v>
      </c>
      <c r="F45" s="28">
        <v>3.47</v>
      </c>
      <c r="G45" s="28">
        <v>3.4748</v>
      </c>
      <c r="H45" s="25">
        <v>0</v>
      </c>
      <c r="I45" s="25">
        <v>0</v>
      </c>
      <c r="J45" s="25">
        <v>0</v>
      </c>
      <c r="K45" s="32">
        <f t="shared" si="3"/>
        <v>3.4748</v>
      </c>
      <c r="L45" s="32">
        <f t="shared" si="4"/>
        <v>0.451724</v>
      </c>
      <c r="M45" s="32">
        <f t="shared" si="5"/>
        <v>3.926524</v>
      </c>
      <c r="N45" s="25"/>
      <c r="O45" s="33"/>
      <c r="P45" s="35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</row>
    <row r="46" s="1" customFormat="1" ht="34" customHeight="1" spans="1:205">
      <c r="A46" s="25">
        <v>38</v>
      </c>
      <c r="B46" s="26" t="s">
        <v>97</v>
      </c>
      <c r="C46" s="27" t="s">
        <v>98</v>
      </c>
      <c r="D46" s="25"/>
      <c r="E46" s="25" t="s">
        <v>24</v>
      </c>
      <c r="F46" s="28">
        <v>3.32</v>
      </c>
      <c r="G46" s="28">
        <v>3.3208</v>
      </c>
      <c r="H46" s="25">
        <v>0</v>
      </c>
      <c r="I46" s="25">
        <v>0</v>
      </c>
      <c r="J46" s="25">
        <v>0</v>
      </c>
      <c r="K46" s="32">
        <f t="shared" si="3"/>
        <v>3.3208</v>
      </c>
      <c r="L46" s="32">
        <f t="shared" si="4"/>
        <v>0.431704</v>
      </c>
      <c r="M46" s="32">
        <f t="shared" si="5"/>
        <v>3.752504</v>
      </c>
      <c r="N46" s="25"/>
      <c r="O46" s="33"/>
      <c r="P46" s="35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</row>
    <row r="47" s="1" customFormat="1" ht="34" customHeight="1" spans="1:205">
      <c r="A47" s="25">
        <v>39</v>
      </c>
      <c r="B47" s="26" t="s">
        <v>99</v>
      </c>
      <c r="C47" s="27" t="s">
        <v>100</v>
      </c>
      <c r="D47" s="25"/>
      <c r="E47" s="25" t="s">
        <v>24</v>
      </c>
      <c r="F47" s="28">
        <v>6.1</v>
      </c>
      <c r="G47" s="28">
        <v>11.024</v>
      </c>
      <c r="H47" s="25">
        <v>0</v>
      </c>
      <c r="I47" s="25">
        <v>0</v>
      </c>
      <c r="J47" s="25">
        <v>0</v>
      </c>
      <c r="K47" s="32">
        <f t="shared" si="3"/>
        <v>11.024</v>
      </c>
      <c r="L47" s="32">
        <f t="shared" si="4"/>
        <v>1.43312</v>
      </c>
      <c r="M47" s="32">
        <f t="shared" si="5"/>
        <v>12.45712</v>
      </c>
      <c r="N47" s="25"/>
      <c r="O47" s="33"/>
      <c r="P47" s="35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</row>
    <row r="48" s="1" customFormat="1" ht="34" customHeight="1" spans="1:205">
      <c r="A48" s="25">
        <v>40</v>
      </c>
      <c r="B48" s="26" t="s">
        <v>101</v>
      </c>
      <c r="C48" s="27" t="s">
        <v>102</v>
      </c>
      <c r="D48" s="25"/>
      <c r="E48" s="25" t="s">
        <v>24</v>
      </c>
      <c r="F48" s="28">
        <v>3.11</v>
      </c>
      <c r="G48" s="28">
        <v>3.108</v>
      </c>
      <c r="H48" s="25">
        <v>0</v>
      </c>
      <c r="I48" s="25">
        <v>0</v>
      </c>
      <c r="J48" s="25">
        <v>0</v>
      </c>
      <c r="K48" s="32">
        <f t="shared" si="3"/>
        <v>3.108</v>
      </c>
      <c r="L48" s="32">
        <f t="shared" si="4"/>
        <v>0.40404</v>
      </c>
      <c r="M48" s="32">
        <f t="shared" si="5"/>
        <v>3.51204</v>
      </c>
      <c r="N48" s="25"/>
      <c r="O48" s="33"/>
      <c r="P48" s="35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</row>
    <row r="49" s="1" customFormat="1" ht="34" customHeight="1" spans="1:205">
      <c r="A49" s="25">
        <v>41</v>
      </c>
      <c r="B49" s="26" t="s">
        <v>103</v>
      </c>
      <c r="C49" s="27" t="s">
        <v>104</v>
      </c>
      <c r="D49" s="25"/>
      <c r="E49" s="25" t="s">
        <v>24</v>
      </c>
      <c r="F49" s="28">
        <v>7.17</v>
      </c>
      <c r="G49" s="28">
        <v>6.97142857142857</v>
      </c>
      <c r="H49" s="25">
        <v>0</v>
      </c>
      <c r="I49" s="25">
        <v>0</v>
      </c>
      <c r="J49" s="25">
        <v>0</v>
      </c>
      <c r="K49" s="32">
        <f t="shared" si="3"/>
        <v>6.97142857142857</v>
      </c>
      <c r="L49" s="32">
        <f t="shared" si="4"/>
        <v>0.906285714285714</v>
      </c>
      <c r="M49" s="32">
        <f t="shared" si="5"/>
        <v>7.87771428571428</v>
      </c>
      <c r="N49" s="25"/>
      <c r="O49" s="33"/>
      <c r="P49" s="35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</row>
    <row r="50" s="1" customFormat="1" ht="34" customHeight="1" spans="1:205">
      <c r="A50" s="25">
        <v>42</v>
      </c>
      <c r="B50" s="26" t="s">
        <v>105</v>
      </c>
      <c r="C50" s="27" t="s">
        <v>106</v>
      </c>
      <c r="D50" s="25"/>
      <c r="E50" s="25" t="s">
        <v>24</v>
      </c>
      <c r="F50" s="28">
        <v>0.4</v>
      </c>
      <c r="G50" s="28">
        <v>0.401037257142857</v>
      </c>
      <c r="H50" s="25">
        <v>0</v>
      </c>
      <c r="I50" s="25">
        <v>0</v>
      </c>
      <c r="J50" s="25">
        <v>0</v>
      </c>
      <c r="K50" s="32">
        <f t="shared" si="3"/>
        <v>0.401037257142857</v>
      </c>
      <c r="L50" s="32">
        <f t="shared" si="4"/>
        <v>0.0521348434285714</v>
      </c>
      <c r="M50" s="32">
        <f t="shared" si="5"/>
        <v>0.453172100571428</v>
      </c>
      <c r="N50" s="25"/>
      <c r="O50" s="33"/>
      <c r="P50" s="35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</row>
    <row r="51" s="1" customFormat="1" ht="34" customHeight="1" spans="1:205">
      <c r="A51" s="25">
        <v>43</v>
      </c>
      <c r="B51" s="26" t="s">
        <v>107</v>
      </c>
      <c r="C51" s="27" t="s">
        <v>108</v>
      </c>
      <c r="D51" s="25"/>
      <c r="E51" s="25" t="s">
        <v>24</v>
      </c>
      <c r="F51" s="28">
        <v>0.4</v>
      </c>
      <c r="G51" s="28">
        <v>0.401037257142857</v>
      </c>
      <c r="H51" s="25">
        <v>0</v>
      </c>
      <c r="I51" s="25">
        <v>0</v>
      </c>
      <c r="J51" s="25">
        <v>0</v>
      </c>
      <c r="K51" s="32">
        <f t="shared" si="3"/>
        <v>0.401037257142857</v>
      </c>
      <c r="L51" s="32">
        <f t="shared" si="4"/>
        <v>0.0521348434285714</v>
      </c>
      <c r="M51" s="32">
        <f t="shared" si="5"/>
        <v>0.453172100571428</v>
      </c>
      <c r="N51" s="25"/>
      <c r="O51" s="33"/>
      <c r="P51" s="35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</row>
    <row r="52" s="1" customFormat="1" ht="34" customHeight="1" spans="1:205">
      <c r="A52" s="25">
        <v>44</v>
      </c>
      <c r="B52" s="26" t="s">
        <v>109</v>
      </c>
      <c r="C52" s="27" t="s">
        <v>110</v>
      </c>
      <c r="D52" s="25"/>
      <c r="E52" s="25" t="s">
        <v>24</v>
      </c>
      <c r="F52" s="28">
        <v>0.1</v>
      </c>
      <c r="G52" s="28">
        <v>0.0874336164285714</v>
      </c>
      <c r="H52" s="25">
        <v>0</v>
      </c>
      <c r="I52" s="25">
        <v>0</v>
      </c>
      <c r="J52" s="25">
        <v>0</v>
      </c>
      <c r="K52" s="32">
        <f t="shared" si="3"/>
        <v>0.0874336164285714</v>
      </c>
      <c r="L52" s="32">
        <f t="shared" si="4"/>
        <v>0.0113663701357143</v>
      </c>
      <c r="M52" s="32">
        <f t="shared" si="5"/>
        <v>0.0987999865642857</v>
      </c>
      <c r="N52" s="25"/>
      <c r="O52" s="33"/>
      <c r="P52" s="35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</row>
    <row r="53" s="1" customFormat="1" ht="34" customHeight="1" spans="1:205">
      <c r="A53" s="25">
        <v>45</v>
      </c>
      <c r="B53" s="26" t="s">
        <v>111</v>
      </c>
      <c r="C53" s="27" t="s">
        <v>112</v>
      </c>
      <c r="D53" s="25"/>
      <c r="E53" s="25" t="s">
        <v>24</v>
      </c>
      <c r="F53" s="28">
        <v>0.86</v>
      </c>
      <c r="G53" s="28">
        <v>0.855625371428571</v>
      </c>
      <c r="H53" s="25">
        <v>0</v>
      </c>
      <c r="I53" s="25">
        <v>0</v>
      </c>
      <c r="J53" s="25">
        <v>0</v>
      </c>
      <c r="K53" s="32">
        <f t="shared" si="3"/>
        <v>0.855625371428571</v>
      </c>
      <c r="L53" s="32">
        <f t="shared" si="4"/>
        <v>0.111231298285714</v>
      </c>
      <c r="M53" s="32">
        <f t="shared" si="5"/>
        <v>0.966856669714285</v>
      </c>
      <c r="N53" s="25"/>
      <c r="O53" s="33"/>
      <c r="P53" s="35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</row>
    <row r="54" s="1" customFormat="1" ht="34" customHeight="1" spans="1:205">
      <c r="A54" s="25">
        <v>46</v>
      </c>
      <c r="B54" s="26" t="s">
        <v>113</v>
      </c>
      <c r="C54" s="27" t="s">
        <v>114</v>
      </c>
      <c r="D54" s="25"/>
      <c r="E54" s="25" t="s">
        <v>24</v>
      </c>
      <c r="F54" s="28">
        <v>3.29</v>
      </c>
      <c r="G54" s="28">
        <v>3.2928</v>
      </c>
      <c r="H54" s="25">
        <v>0</v>
      </c>
      <c r="I54" s="25">
        <v>0</v>
      </c>
      <c r="J54" s="25">
        <v>0</v>
      </c>
      <c r="K54" s="32">
        <f t="shared" si="3"/>
        <v>3.2928</v>
      </c>
      <c r="L54" s="32">
        <f t="shared" si="4"/>
        <v>0.428064</v>
      </c>
      <c r="M54" s="32">
        <f t="shared" si="5"/>
        <v>3.720864</v>
      </c>
      <c r="N54" s="25"/>
      <c r="O54" s="33"/>
      <c r="P54" s="35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</row>
    <row r="55" s="1" customFormat="1" ht="34" customHeight="1" spans="1:205">
      <c r="A55" s="25">
        <v>47</v>
      </c>
      <c r="B55" s="26" t="s">
        <v>115</v>
      </c>
      <c r="C55" s="27" t="s">
        <v>116</v>
      </c>
      <c r="D55" s="25"/>
      <c r="E55" s="25" t="s">
        <v>24</v>
      </c>
      <c r="F55" s="28">
        <v>3.22</v>
      </c>
      <c r="G55" s="28">
        <v>3.2228</v>
      </c>
      <c r="H55" s="25">
        <v>0</v>
      </c>
      <c r="I55" s="25">
        <v>0</v>
      </c>
      <c r="J55" s="25">
        <v>0</v>
      </c>
      <c r="K55" s="32">
        <f t="shared" si="3"/>
        <v>3.2228</v>
      </c>
      <c r="L55" s="32">
        <f t="shared" si="4"/>
        <v>0.418964</v>
      </c>
      <c r="M55" s="32">
        <f t="shared" si="5"/>
        <v>3.641764</v>
      </c>
      <c r="N55" s="25"/>
      <c r="O55" s="33"/>
      <c r="P55" s="35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</row>
    <row r="56" s="1" customFormat="1" ht="34" customHeight="1" spans="1:205">
      <c r="A56" s="25">
        <v>48</v>
      </c>
      <c r="B56" s="26" t="s">
        <v>117</v>
      </c>
      <c r="C56" s="27" t="s">
        <v>118</v>
      </c>
      <c r="D56" s="25"/>
      <c r="E56" s="25" t="s">
        <v>24</v>
      </c>
      <c r="F56" s="28">
        <v>6.14</v>
      </c>
      <c r="G56" s="28">
        <v>11.0988571428571</v>
      </c>
      <c r="H56" s="25">
        <v>0</v>
      </c>
      <c r="I56" s="25">
        <v>0</v>
      </c>
      <c r="J56" s="25">
        <v>0</v>
      </c>
      <c r="K56" s="32">
        <f t="shared" si="3"/>
        <v>11.0988571428571</v>
      </c>
      <c r="L56" s="32">
        <f t="shared" si="4"/>
        <v>1.44285142857142</v>
      </c>
      <c r="M56" s="32">
        <f t="shared" si="5"/>
        <v>12.5417085714285</v>
      </c>
      <c r="N56" s="25"/>
      <c r="O56" s="33"/>
      <c r="P56" s="35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</row>
    <row r="57" s="1" customFormat="1" ht="34" customHeight="1" spans="1:205">
      <c r="A57" s="25">
        <v>49</v>
      </c>
      <c r="B57" s="26" t="s">
        <v>119</v>
      </c>
      <c r="C57" s="27" t="s">
        <v>120</v>
      </c>
      <c r="D57" s="25"/>
      <c r="E57" s="25" t="s">
        <v>24</v>
      </c>
      <c r="F57" s="28">
        <v>3.24</v>
      </c>
      <c r="G57" s="28">
        <v>3.2424</v>
      </c>
      <c r="H57" s="25">
        <v>0</v>
      </c>
      <c r="I57" s="25">
        <v>0</v>
      </c>
      <c r="J57" s="25">
        <v>0</v>
      </c>
      <c r="K57" s="32">
        <f t="shared" si="3"/>
        <v>3.2424</v>
      </c>
      <c r="L57" s="32">
        <f t="shared" si="4"/>
        <v>0.421512</v>
      </c>
      <c r="M57" s="32">
        <f t="shared" si="5"/>
        <v>3.663912</v>
      </c>
      <c r="N57" s="25"/>
      <c r="O57" s="33"/>
      <c r="P57" s="35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</row>
    <row r="58" s="1" customFormat="1" ht="34" customHeight="1" spans="1:205">
      <c r="A58" s="25">
        <v>50</v>
      </c>
      <c r="B58" s="26" t="s">
        <v>121</v>
      </c>
      <c r="C58" s="27" t="s">
        <v>122</v>
      </c>
      <c r="D58" s="25"/>
      <c r="E58" s="25" t="s">
        <v>24</v>
      </c>
      <c r="F58" s="28">
        <v>7.2</v>
      </c>
      <c r="G58" s="28">
        <v>7</v>
      </c>
      <c r="H58" s="25">
        <v>0</v>
      </c>
      <c r="I58" s="25">
        <v>0</v>
      </c>
      <c r="J58" s="25">
        <v>0</v>
      </c>
      <c r="K58" s="32">
        <f t="shared" si="3"/>
        <v>7</v>
      </c>
      <c r="L58" s="32">
        <f t="shared" si="4"/>
        <v>0.91</v>
      </c>
      <c r="M58" s="32">
        <f t="shared" si="5"/>
        <v>7.91</v>
      </c>
      <c r="N58" s="25"/>
      <c r="O58" s="33"/>
      <c r="P58" s="35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</row>
    <row r="59" s="1" customFormat="1" ht="34" customHeight="1" spans="1:205">
      <c r="A59" s="25">
        <v>51</v>
      </c>
      <c r="B59" s="26" t="s">
        <v>123</v>
      </c>
      <c r="C59" s="27" t="s">
        <v>124</v>
      </c>
      <c r="D59" s="25"/>
      <c r="E59" s="25" t="s">
        <v>24</v>
      </c>
      <c r="F59" s="28">
        <v>3.42</v>
      </c>
      <c r="G59" s="28">
        <v>3.416</v>
      </c>
      <c r="H59" s="25">
        <v>0</v>
      </c>
      <c r="I59" s="25">
        <v>0</v>
      </c>
      <c r="J59" s="25">
        <v>0</v>
      </c>
      <c r="K59" s="32">
        <f t="shared" si="3"/>
        <v>3.416</v>
      </c>
      <c r="L59" s="32">
        <f t="shared" si="4"/>
        <v>0.44408</v>
      </c>
      <c r="M59" s="32">
        <f t="shared" si="5"/>
        <v>3.86008</v>
      </c>
      <c r="N59" s="25"/>
      <c r="O59" s="33"/>
      <c r="P59" s="35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</row>
    <row r="60" s="1" customFormat="1" ht="34" customHeight="1" spans="1:205">
      <c r="A60" s="25">
        <v>52</v>
      </c>
      <c r="B60" s="26" t="s">
        <v>125</v>
      </c>
      <c r="C60" s="27" t="s">
        <v>126</v>
      </c>
      <c r="D60" s="25"/>
      <c r="E60" s="25" t="s">
        <v>24</v>
      </c>
      <c r="F60" s="28">
        <v>3.44</v>
      </c>
      <c r="G60" s="28">
        <v>3.444</v>
      </c>
      <c r="H60" s="25">
        <v>0</v>
      </c>
      <c r="I60" s="25">
        <v>0</v>
      </c>
      <c r="J60" s="25">
        <v>0</v>
      </c>
      <c r="K60" s="32">
        <f t="shared" si="3"/>
        <v>3.444</v>
      </c>
      <c r="L60" s="32">
        <f t="shared" si="4"/>
        <v>0.44772</v>
      </c>
      <c r="M60" s="32">
        <f t="shared" si="5"/>
        <v>3.89172</v>
      </c>
      <c r="N60" s="25"/>
      <c r="O60" s="33"/>
      <c r="P60" s="35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</row>
    <row r="61" s="1" customFormat="1" ht="34" customHeight="1" spans="1:205">
      <c r="A61" s="25">
        <v>53</v>
      </c>
      <c r="B61" s="26" t="s">
        <v>127</v>
      </c>
      <c r="C61" s="27" t="s">
        <v>128</v>
      </c>
      <c r="D61" s="25"/>
      <c r="E61" s="25" t="s">
        <v>24</v>
      </c>
      <c r="F61" s="28">
        <v>2.11</v>
      </c>
      <c r="G61" s="28">
        <v>2.114</v>
      </c>
      <c r="H61" s="25">
        <v>0</v>
      </c>
      <c r="I61" s="25">
        <v>0</v>
      </c>
      <c r="J61" s="25">
        <v>0</v>
      </c>
      <c r="K61" s="32">
        <f t="shared" si="3"/>
        <v>2.114</v>
      </c>
      <c r="L61" s="32">
        <f t="shared" si="4"/>
        <v>0.27482</v>
      </c>
      <c r="M61" s="32">
        <f t="shared" si="5"/>
        <v>2.38882</v>
      </c>
      <c r="N61" s="25"/>
      <c r="O61" s="33"/>
      <c r="P61" s="35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</row>
    <row r="62" s="1" customFormat="1" ht="34" customHeight="1" spans="1:205">
      <c r="A62" s="25">
        <v>54</v>
      </c>
      <c r="B62" s="26" t="s">
        <v>129</v>
      </c>
      <c r="C62" s="27" t="s">
        <v>130</v>
      </c>
      <c r="D62" s="25"/>
      <c r="E62" s="25" t="s">
        <v>24</v>
      </c>
      <c r="F62" s="28">
        <v>3.26</v>
      </c>
      <c r="G62" s="28">
        <v>3.2648</v>
      </c>
      <c r="H62" s="25">
        <v>0</v>
      </c>
      <c r="I62" s="25">
        <v>0</v>
      </c>
      <c r="J62" s="25">
        <v>0</v>
      </c>
      <c r="K62" s="32">
        <f t="shared" si="3"/>
        <v>3.2648</v>
      </c>
      <c r="L62" s="32">
        <f t="shared" si="4"/>
        <v>0.424424</v>
      </c>
      <c r="M62" s="32">
        <f t="shared" si="5"/>
        <v>3.689224</v>
      </c>
      <c r="N62" s="25"/>
      <c r="O62" s="33"/>
      <c r="P62" s="35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7"/>
      <c r="AP62" s="37"/>
      <c r="AQ62" s="37"/>
      <c r="AR62" s="37"/>
      <c r="AS62" s="37"/>
      <c r="AT62" s="37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  <c r="BX62" s="37"/>
      <c r="BY62" s="37"/>
      <c r="BZ62" s="37"/>
      <c r="CA62" s="37"/>
      <c r="CB62" s="37"/>
      <c r="CC62" s="37"/>
      <c r="CD62" s="37"/>
      <c r="CE62" s="37"/>
      <c r="CF62" s="37"/>
      <c r="CG62" s="37"/>
      <c r="CH62" s="37"/>
      <c r="CI62" s="37"/>
      <c r="CJ62" s="37"/>
      <c r="CK62" s="37"/>
      <c r="CL62" s="37"/>
      <c r="CM62" s="37"/>
      <c r="CN62" s="37"/>
      <c r="CO62" s="37"/>
      <c r="CP62" s="37"/>
      <c r="CQ62" s="37"/>
      <c r="CR62" s="37"/>
      <c r="CS62" s="37"/>
      <c r="CT62" s="37"/>
      <c r="CU62" s="37"/>
      <c r="CV62" s="37"/>
      <c r="CW62" s="37"/>
      <c r="CX62" s="37"/>
      <c r="CY62" s="37"/>
      <c r="CZ62" s="37"/>
      <c r="DA62" s="37"/>
      <c r="DB62" s="37"/>
      <c r="DC62" s="37"/>
      <c r="DD62" s="37"/>
      <c r="DE62" s="37"/>
      <c r="DF62" s="37"/>
      <c r="DG62" s="37"/>
      <c r="DH62" s="37"/>
      <c r="DI62" s="37"/>
      <c r="DJ62" s="37"/>
      <c r="DK62" s="37"/>
      <c r="DL62" s="37"/>
      <c r="DM62" s="37"/>
      <c r="DN62" s="37"/>
      <c r="DO62" s="37"/>
      <c r="DP62" s="37"/>
      <c r="DQ62" s="37"/>
      <c r="DR62" s="37"/>
      <c r="DS62" s="37"/>
      <c r="DT62" s="37"/>
      <c r="DU62" s="37"/>
      <c r="DV62" s="37"/>
      <c r="DW62" s="37"/>
      <c r="DX62" s="37"/>
      <c r="DY62" s="37"/>
      <c r="DZ62" s="37"/>
      <c r="EA62" s="37"/>
      <c r="EB62" s="37"/>
      <c r="EC62" s="37"/>
      <c r="ED62" s="37"/>
      <c r="EE62" s="37"/>
      <c r="EF62" s="37"/>
      <c r="EG62" s="37"/>
      <c r="EH62" s="37"/>
      <c r="EI62" s="37"/>
      <c r="EJ62" s="37"/>
      <c r="EK62" s="37"/>
      <c r="EL62" s="37"/>
      <c r="EM62" s="37"/>
      <c r="EN62" s="37"/>
      <c r="EO62" s="37"/>
      <c r="EP62" s="37"/>
      <c r="EQ62" s="37"/>
      <c r="ER62" s="37"/>
      <c r="ES62" s="37"/>
      <c r="ET62" s="37"/>
      <c r="EU62" s="37"/>
      <c r="EV62" s="37"/>
      <c r="EW62" s="37"/>
      <c r="EX62" s="37"/>
      <c r="EY62" s="37"/>
      <c r="EZ62" s="37"/>
      <c r="FA62" s="37"/>
      <c r="FB62" s="37"/>
      <c r="FC62" s="37"/>
      <c r="FD62" s="37"/>
      <c r="FE62" s="37"/>
      <c r="FF62" s="37"/>
      <c r="FG62" s="37"/>
      <c r="FH62" s="37"/>
      <c r="FI62" s="37"/>
      <c r="FJ62" s="37"/>
      <c r="FK62" s="37"/>
      <c r="FL62" s="37"/>
      <c r="FM62" s="37"/>
      <c r="FN62" s="37"/>
      <c r="FO62" s="37"/>
      <c r="FP62" s="37"/>
      <c r="FQ62" s="37"/>
      <c r="FR62" s="37"/>
      <c r="FS62" s="37"/>
      <c r="FT62" s="37"/>
      <c r="FU62" s="37"/>
      <c r="FV62" s="37"/>
      <c r="FW62" s="37"/>
      <c r="FX62" s="37"/>
      <c r="FY62" s="37"/>
      <c r="FZ62" s="37"/>
      <c r="GA62" s="37"/>
      <c r="GB62" s="37"/>
      <c r="GC62" s="37"/>
      <c r="GD62" s="37"/>
      <c r="GE62" s="37"/>
      <c r="GF62" s="37"/>
      <c r="GG62" s="37"/>
      <c r="GH62" s="37"/>
      <c r="GI62" s="37"/>
      <c r="GJ62" s="37"/>
      <c r="GK62" s="37"/>
      <c r="GL62" s="37"/>
      <c r="GM62" s="37"/>
      <c r="GN62" s="37"/>
      <c r="GO62" s="37"/>
      <c r="GP62" s="37"/>
      <c r="GQ62" s="37"/>
      <c r="GR62" s="37"/>
      <c r="GS62" s="37"/>
      <c r="GT62" s="37"/>
      <c r="GU62" s="37"/>
      <c r="GV62" s="37"/>
      <c r="GW62" s="37"/>
    </row>
    <row r="63" s="1" customFormat="1" ht="34" customHeight="1" spans="1:205">
      <c r="A63" s="25">
        <v>55</v>
      </c>
      <c r="B63" s="26" t="s">
        <v>131</v>
      </c>
      <c r="C63" s="27" t="s">
        <v>132</v>
      </c>
      <c r="D63" s="25"/>
      <c r="E63" s="25" t="s">
        <v>24</v>
      </c>
      <c r="F63" s="28">
        <v>0.34</v>
      </c>
      <c r="G63" s="28">
        <v>0.340214217142857</v>
      </c>
      <c r="H63" s="25">
        <v>0</v>
      </c>
      <c r="I63" s="25">
        <v>0</v>
      </c>
      <c r="J63" s="25">
        <v>0</v>
      </c>
      <c r="K63" s="32">
        <f t="shared" si="3"/>
        <v>0.340214217142857</v>
      </c>
      <c r="L63" s="32">
        <f t="shared" si="4"/>
        <v>0.0442278482285714</v>
      </c>
      <c r="M63" s="32">
        <f t="shared" si="5"/>
        <v>0.384442065371428</v>
      </c>
      <c r="N63" s="25"/>
      <c r="O63" s="33"/>
      <c r="P63" s="35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</row>
    <row r="64" s="1" customFormat="1" ht="34" customHeight="1" spans="1:205">
      <c r="A64" s="25">
        <v>56</v>
      </c>
      <c r="B64" s="26" t="s">
        <v>133</v>
      </c>
      <c r="C64" s="27" t="s">
        <v>134</v>
      </c>
      <c r="D64" s="25"/>
      <c r="E64" s="25" t="s">
        <v>24</v>
      </c>
      <c r="F64" s="28">
        <v>0.34</v>
      </c>
      <c r="G64" s="28">
        <v>0.340214217142857</v>
      </c>
      <c r="H64" s="25">
        <v>0</v>
      </c>
      <c r="I64" s="25">
        <v>0</v>
      </c>
      <c r="J64" s="25">
        <v>0</v>
      </c>
      <c r="K64" s="32">
        <f t="shared" si="3"/>
        <v>0.340214217142857</v>
      </c>
      <c r="L64" s="32">
        <f t="shared" si="4"/>
        <v>0.0442278482285714</v>
      </c>
      <c r="M64" s="32">
        <f t="shared" si="5"/>
        <v>0.384442065371428</v>
      </c>
      <c r="N64" s="25"/>
      <c r="O64" s="33"/>
      <c r="P64" s="35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</row>
    <row r="65" s="1" customFormat="1" ht="34" customHeight="1" spans="1:205">
      <c r="A65" s="25">
        <v>57</v>
      </c>
      <c r="B65" s="26" t="s">
        <v>135</v>
      </c>
      <c r="C65" s="27" t="s">
        <v>136</v>
      </c>
      <c r="D65" s="25"/>
      <c r="E65" s="25" t="s">
        <v>24</v>
      </c>
      <c r="F65" s="28">
        <v>0.16</v>
      </c>
      <c r="G65" s="28">
        <v>0.133451309285714</v>
      </c>
      <c r="H65" s="25">
        <v>0</v>
      </c>
      <c r="I65" s="25">
        <v>0</v>
      </c>
      <c r="J65" s="25">
        <v>0</v>
      </c>
      <c r="K65" s="32">
        <f t="shared" si="3"/>
        <v>0.133451309285714</v>
      </c>
      <c r="L65" s="32">
        <f t="shared" si="4"/>
        <v>0.0173486702071428</v>
      </c>
      <c r="M65" s="32">
        <f t="shared" si="5"/>
        <v>0.150799979492857</v>
      </c>
      <c r="N65" s="25"/>
      <c r="O65" s="33"/>
      <c r="P65" s="35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</row>
    <row r="66" s="1" customFormat="1" ht="34" customHeight="1" spans="1:205">
      <c r="A66" s="25">
        <v>58</v>
      </c>
      <c r="B66" s="26" t="s">
        <v>137</v>
      </c>
      <c r="C66" s="27" t="s">
        <v>138</v>
      </c>
      <c r="D66" s="25"/>
      <c r="E66" s="25" t="s">
        <v>24</v>
      </c>
      <c r="F66" s="28">
        <v>0.61</v>
      </c>
      <c r="G66" s="28">
        <v>0.606067971428571</v>
      </c>
      <c r="H66" s="25">
        <v>0</v>
      </c>
      <c r="I66" s="25">
        <v>0</v>
      </c>
      <c r="J66" s="25">
        <v>0</v>
      </c>
      <c r="K66" s="32">
        <f t="shared" si="3"/>
        <v>0.606067971428571</v>
      </c>
      <c r="L66" s="32">
        <f t="shared" si="4"/>
        <v>0.0787888362857142</v>
      </c>
      <c r="M66" s="32">
        <f t="shared" si="5"/>
        <v>0.684856807714285</v>
      </c>
      <c r="N66" s="25"/>
      <c r="O66" s="33"/>
      <c r="P66" s="35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</row>
    <row r="67" s="1" customFormat="1" ht="34" customHeight="1" spans="1:205">
      <c r="A67" s="25">
        <v>59</v>
      </c>
      <c r="B67" s="26" t="s">
        <v>139</v>
      </c>
      <c r="C67" s="27" t="s">
        <v>140</v>
      </c>
      <c r="D67" s="25"/>
      <c r="E67" s="25" t="s">
        <v>24</v>
      </c>
      <c r="F67" s="28">
        <v>2.13</v>
      </c>
      <c r="G67" s="28">
        <v>2.128</v>
      </c>
      <c r="H67" s="25">
        <v>0</v>
      </c>
      <c r="I67" s="25">
        <v>0</v>
      </c>
      <c r="J67" s="25">
        <v>0</v>
      </c>
      <c r="K67" s="32">
        <f t="shared" si="3"/>
        <v>2.128</v>
      </c>
      <c r="L67" s="32">
        <f t="shared" si="4"/>
        <v>0.27664</v>
      </c>
      <c r="M67" s="32">
        <f t="shared" si="5"/>
        <v>2.40464</v>
      </c>
      <c r="N67" s="25"/>
      <c r="O67" s="33"/>
      <c r="P67" s="35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</row>
    <row r="68" s="1" customFormat="1" ht="34" customHeight="1" spans="1:205">
      <c r="A68" s="25">
        <v>60</v>
      </c>
      <c r="B68" s="26" t="s">
        <v>141</v>
      </c>
      <c r="C68" s="27" t="s">
        <v>142</v>
      </c>
      <c r="D68" s="25"/>
      <c r="E68" s="25" t="s">
        <v>24</v>
      </c>
      <c r="F68" s="28">
        <v>3.08</v>
      </c>
      <c r="G68" s="28">
        <v>3.08</v>
      </c>
      <c r="H68" s="25">
        <v>0</v>
      </c>
      <c r="I68" s="25">
        <v>0</v>
      </c>
      <c r="J68" s="25">
        <v>0</v>
      </c>
      <c r="K68" s="32">
        <f t="shared" si="3"/>
        <v>3.08</v>
      </c>
      <c r="L68" s="32">
        <f t="shared" si="4"/>
        <v>0.4004</v>
      </c>
      <c r="M68" s="32">
        <f t="shared" si="5"/>
        <v>3.4804</v>
      </c>
      <c r="N68" s="25"/>
      <c r="O68" s="33"/>
      <c r="P68" s="35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</row>
    <row r="69" s="1" customFormat="1" ht="34" customHeight="1" spans="1:205">
      <c r="A69" s="25">
        <v>61</v>
      </c>
      <c r="B69" s="26" t="s">
        <v>143</v>
      </c>
      <c r="C69" s="27" t="s">
        <v>144</v>
      </c>
      <c r="D69" s="25"/>
      <c r="E69" s="25" t="s">
        <v>24</v>
      </c>
      <c r="F69" s="28">
        <v>3.42</v>
      </c>
      <c r="G69" s="28">
        <v>3.416</v>
      </c>
      <c r="H69" s="25">
        <v>0</v>
      </c>
      <c r="I69" s="25">
        <v>0</v>
      </c>
      <c r="J69" s="25">
        <v>0</v>
      </c>
      <c r="K69" s="32">
        <f t="shared" si="3"/>
        <v>3.416</v>
      </c>
      <c r="L69" s="32">
        <f t="shared" si="4"/>
        <v>0.44408</v>
      </c>
      <c r="M69" s="32">
        <f t="shared" si="5"/>
        <v>3.86008</v>
      </c>
      <c r="N69" s="25"/>
      <c r="O69" s="33"/>
      <c r="P69" s="35"/>
      <c r="Q69" s="37"/>
      <c r="R69" s="37"/>
      <c r="S69" s="37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</row>
    <row r="70" s="1" customFormat="1" ht="34" customHeight="1" spans="1:205">
      <c r="A70" s="25">
        <v>62</v>
      </c>
      <c r="B70" s="26" t="s">
        <v>145</v>
      </c>
      <c r="C70" s="27" t="s">
        <v>146</v>
      </c>
      <c r="D70" s="25"/>
      <c r="E70" s="25" t="s">
        <v>24</v>
      </c>
      <c r="F70" s="28">
        <v>0.34</v>
      </c>
      <c r="G70" s="28">
        <v>0.344626885714286</v>
      </c>
      <c r="H70" s="25">
        <v>0</v>
      </c>
      <c r="I70" s="25">
        <v>0</v>
      </c>
      <c r="J70" s="25">
        <v>0</v>
      </c>
      <c r="K70" s="32">
        <f t="shared" si="3"/>
        <v>0.344626885714286</v>
      </c>
      <c r="L70" s="32">
        <f t="shared" si="4"/>
        <v>0.0448014951428572</v>
      </c>
      <c r="M70" s="32">
        <f t="shared" si="5"/>
        <v>0.389428380857143</v>
      </c>
      <c r="N70" s="25"/>
      <c r="O70" s="33"/>
      <c r="P70" s="35"/>
      <c r="Q70" s="37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</row>
    <row r="71" s="1" customFormat="1" ht="34" customHeight="1" spans="1:205">
      <c r="A71" s="25">
        <v>63</v>
      </c>
      <c r="B71" s="26" t="s">
        <v>147</v>
      </c>
      <c r="C71" s="27" t="s">
        <v>148</v>
      </c>
      <c r="D71" s="25"/>
      <c r="E71" s="25" t="s">
        <v>24</v>
      </c>
      <c r="F71" s="28">
        <v>3.39</v>
      </c>
      <c r="G71" s="28">
        <v>3.388</v>
      </c>
      <c r="H71" s="25">
        <v>0</v>
      </c>
      <c r="I71" s="25">
        <v>0</v>
      </c>
      <c r="J71" s="25">
        <v>0</v>
      </c>
      <c r="K71" s="32">
        <f t="shared" si="3"/>
        <v>3.388</v>
      </c>
      <c r="L71" s="32">
        <f t="shared" si="4"/>
        <v>0.44044</v>
      </c>
      <c r="M71" s="32">
        <f t="shared" si="5"/>
        <v>3.82844</v>
      </c>
      <c r="N71" s="25"/>
      <c r="O71" s="33"/>
      <c r="P71" s="35"/>
      <c r="Q71" s="37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</row>
    <row r="72" s="1" customFormat="1" ht="34" customHeight="1" spans="1:205">
      <c r="A72" s="25">
        <v>64</v>
      </c>
      <c r="B72" s="26" t="s">
        <v>149</v>
      </c>
      <c r="C72" s="27" t="s">
        <v>150</v>
      </c>
      <c r="D72" s="25"/>
      <c r="E72" s="25" t="s">
        <v>24</v>
      </c>
      <c r="F72" s="28">
        <v>0.34</v>
      </c>
      <c r="G72" s="28">
        <v>0.344626885714286</v>
      </c>
      <c r="H72" s="25">
        <v>0</v>
      </c>
      <c r="I72" s="25">
        <v>0</v>
      </c>
      <c r="J72" s="25">
        <v>0</v>
      </c>
      <c r="K72" s="32">
        <f t="shared" si="3"/>
        <v>0.344626885714286</v>
      </c>
      <c r="L72" s="32">
        <f t="shared" si="4"/>
        <v>0.0448014951428572</v>
      </c>
      <c r="M72" s="32">
        <f t="shared" si="5"/>
        <v>0.389428380857143</v>
      </c>
      <c r="N72" s="25"/>
      <c r="O72" s="33"/>
      <c r="P72" s="35"/>
      <c r="Q72" s="37"/>
      <c r="R72" s="37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</row>
    <row r="73" s="1" customFormat="1" ht="34" customHeight="1" spans="1:205">
      <c r="A73" s="25">
        <v>65</v>
      </c>
      <c r="B73" s="26" t="s">
        <v>151</v>
      </c>
      <c r="C73" s="27" t="s">
        <v>152</v>
      </c>
      <c r="D73" s="25"/>
      <c r="E73" s="25" t="s">
        <v>24</v>
      </c>
      <c r="F73" s="28">
        <v>5.4</v>
      </c>
      <c r="G73" s="28">
        <v>9.76</v>
      </c>
      <c r="H73" s="25">
        <v>0</v>
      </c>
      <c r="I73" s="25">
        <v>0</v>
      </c>
      <c r="J73" s="25">
        <v>0</v>
      </c>
      <c r="K73" s="32">
        <f t="shared" si="3"/>
        <v>9.76</v>
      </c>
      <c r="L73" s="32">
        <f t="shared" si="4"/>
        <v>1.2688</v>
      </c>
      <c r="M73" s="32">
        <f t="shared" si="5"/>
        <v>11.0288</v>
      </c>
      <c r="N73" s="25"/>
      <c r="O73" s="33"/>
      <c r="P73" s="35"/>
      <c r="Q73" s="37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</row>
    <row r="74" s="1" customFormat="1" ht="34" customHeight="1" spans="1:205">
      <c r="A74" s="25">
        <v>66</v>
      </c>
      <c r="B74" s="26" t="s">
        <v>153</v>
      </c>
      <c r="C74" s="27" t="s">
        <v>154</v>
      </c>
      <c r="D74" s="25"/>
      <c r="E74" s="25" t="s">
        <v>24</v>
      </c>
      <c r="F74" s="28">
        <v>5.4</v>
      </c>
      <c r="G74" s="28">
        <v>9.76</v>
      </c>
      <c r="H74" s="25">
        <v>0</v>
      </c>
      <c r="I74" s="25">
        <v>0</v>
      </c>
      <c r="J74" s="25">
        <v>0</v>
      </c>
      <c r="K74" s="32">
        <f t="shared" si="3"/>
        <v>9.76</v>
      </c>
      <c r="L74" s="32">
        <f t="shared" si="4"/>
        <v>1.2688</v>
      </c>
      <c r="M74" s="32">
        <f t="shared" si="5"/>
        <v>11.0288</v>
      </c>
      <c r="N74" s="25"/>
      <c r="O74" s="33"/>
      <c r="P74" s="35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</row>
    <row r="75" s="1" customFormat="1" ht="34" customHeight="1" spans="1:205">
      <c r="A75" s="25">
        <v>67</v>
      </c>
      <c r="B75" s="26" t="s">
        <v>155</v>
      </c>
      <c r="C75" s="27" t="s">
        <v>156</v>
      </c>
      <c r="D75" s="25"/>
      <c r="E75" s="25" t="s">
        <v>24</v>
      </c>
      <c r="F75" s="28">
        <v>0.56</v>
      </c>
      <c r="G75" s="28">
        <v>0.56150415</v>
      </c>
      <c r="H75" s="25">
        <v>0</v>
      </c>
      <c r="I75" s="25">
        <v>0</v>
      </c>
      <c r="J75" s="25">
        <v>0</v>
      </c>
      <c r="K75" s="32">
        <f t="shared" si="3"/>
        <v>0.56150415</v>
      </c>
      <c r="L75" s="32">
        <f t="shared" si="4"/>
        <v>0.0729955395</v>
      </c>
      <c r="M75" s="32">
        <f t="shared" si="5"/>
        <v>0.6344996895</v>
      </c>
      <c r="N75" s="25"/>
      <c r="O75" s="33"/>
      <c r="P75" s="35"/>
      <c r="Q75" s="37"/>
      <c r="R75" s="37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</row>
    <row r="76" s="1" customFormat="1" ht="34" customHeight="1" spans="1:205">
      <c r="A76" s="25">
        <v>68</v>
      </c>
      <c r="B76" s="26" t="s">
        <v>157</v>
      </c>
      <c r="C76" s="27" t="s">
        <v>158</v>
      </c>
      <c r="D76" s="25"/>
      <c r="E76" s="25" t="s">
        <v>24</v>
      </c>
      <c r="F76" s="28">
        <v>0.86</v>
      </c>
      <c r="G76" s="28">
        <v>0.855625371428571</v>
      </c>
      <c r="H76" s="25">
        <v>0</v>
      </c>
      <c r="I76" s="25">
        <v>0</v>
      </c>
      <c r="J76" s="25">
        <v>0</v>
      </c>
      <c r="K76" s="32">
        <f t="shared" si="3"/>
        <v>0.855625371428571</v>
      </c>
      <c r="L76" s="32">
        <f t="shared" si="4"/>
        <v>0.111231298285714</v>
      </c>
      <c r="M76" s="32">
        <f t="shared" si="5"/>
        <v>0.966856669714285</v>
      </c>
      <c r="N76" s="25"/>
      <c r="O76" s="33"/>
      <c r="P76" s="35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</row>
    <row r="77" s="1" customFormat="1" ht="34" customHeight="1" spans="1:205">
      <c r="A77" s="25">
        <v>69</v>
      </c>
      <c r="B77" s="26" t="s">
        <v>159</v>
      </c>
      <c r="C77" s="27" t="s">
        <v>160</v>
      </c>
      <c r="D77" s="25"/>
      <c r="E77" s="25" t="s">
        <v>24</v>
      </c>
      <c r="F77" s="28">
        <v>10</v>
      </c>
      <c r="G77" s="28">
        <v>21.3564714285714</v>
      </c>
      <c r="H77" s="25">
        <v>0</v>
      </c>
      <c r="I77" s="25">
        <v>0</v>
      </c>
      <c r="J77" s="25">
        <v>0</v>
      </c>
      <c r="K77" s="32">
        <f>G77+I77</f>
        <v>21.3564714285714</v>
      </c>
      <c r="L77" s="32">
        <f>K77*0.13</f>
        <v>2.77634128571428</v>
      </c>
      <c r="M77" s="32">
        <f>K77+L77</f>
        <v>24.1328127142857</v>
      </c>
      <c r="N77" s="25"/>
      <c r="O77" s="33"/>
      <c r="P77" s="35"/>
      <c r="Q77" s="37"/>
      <c r="R77" s="37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</row>
    <row r="78" s="1" customFormat="1" ht="34" customHeight="1" spans="1:205">
      <c r="A78" s="25">
        <v>70</v>
      </c>
      <c r="B78" s="26" t="s">
        <v>161</v>
      </c>
      <c r="C78" s="27" t="s">
        <v>162</v>
      </c>
      <c r="D78" s="25"/>
      <c r="E78" s="25" t="s">
        <v>24</v>
      </c>
      <c r="F78" s="28">
        <v>10</v>
      </c>
      <c r="G78" s="28">
        <v>21.3564714285714</v>
      </c>
      <c r="H78" s="25">
        <v>0</v>
      </c>
      <c r="I78" s="25">
        <v>0</v>
      </c>
      <c r="J78" s="25">
        <v>0</v>
      </c>
      <c r="K78" s="32">
        <f>G78+I78</f>
        <v>21.3564714285714</v>
      </c>
      <c r="L78" s="32">
        <f>K78*0.13</f>
        <v>2.77634128571428</v>
      </c>
      <c r="M78" s="32">
        <f>K78+L78</f>
        <v>24.1328127142857</v>
      </c>
      <c r="N78" s="25"/>
      <c r="O78" s="33"/>
      <c r="P78" s="35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</row>
    <row r="79" s="1" customFormat="1" ht="34" customHeight="1" spans="1:205">
      <c r="A79" s="25">
        <v>71</v>
      </c>
      <c r="B79" s="26" t="s">
        <v>163</v>
      </c>
      <c r="C79" s="27" t="s">
        <v>164</v>
      </c>
      <c r="D79" s="25"/>
      <c r="E79" s="25" t="s">
        <v>24</v>
      </c>
      <c r="F79" s="28">
        <v>0.03</v>
      </c>
      <c r="G79" s="28">
        <v>0.0282222222222222</v>
      </c>
      <c r="H79" s="25">
        <v>0</v>
      </c>
      <c r="I79" s="25">
        <v>0</v>
      </c>
      <c r="J79" s="25">
        <v>0</v>
      </c>
      <c r="K79" s="32">
        <f>G79+I79</f>
        <v>0.0282222222222222</v>
      </c>
      <c r="L79" s="32">
        <f>K79*0.13</f>
        <v>0.00366888888888889</v>
      </c>
      <c r="M79" s="32">
        <f>K79+L79</f>
        <v>0.0318911111111111</v>
      </c>
      <c r="N79" s="25"/>
      <c r="O79" s="33"/>
      <c r="P79" s="35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</row>
    <row r="80" s="1" customFormat="1" ht="34" customHeight="1" spans="1:205">
      <c r="A80" s="25">
        <v>72</v>
      </c>
      <c r="B80" s="26" t="s">
        <v>165</v>
      </c>
      <c r="C80" s="27" t="s">
        <v>166</v>
      </c>
      <c r="D80" s="25"/>
      <c r="E80" s="25" t="s">
        <v>24</v>
      </c>
      <c r="F80" s="28">
        <v>0.04</v>
      </c>
      <c r="G80" s="28">
        <v>0.0393333333333333</v>
      </c>
      <c r="H80" s="25">
        <v>0</v>
      </c>
      <c r="I80" s="25">
        <v>0</v>
      </c>
      <c r="J80" s="25">
        <v>0</v>
      </c>
      <c r="K80" s="32">
        <f>G80+I80</f>
        <v>0.0393333333333333</v>
      </c>
      <c r="L80" s="32">
        <f>K80*0.13</f>
        <v>0.00511333333333333</v>
      </c>
      <c r="M80" s="32">
        <f>K80+L80</f>
        <v>0.0444466666666666</v>
      </c>
      <c r="N80" s="25"/>
      <c r="O80" s="33"/>
      <c r="P80" s="35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</row>
    <row r="81" s="1" customFormat="1" ht="34" customHeight="1" spans="1:205">
      <c r="A81" s="25">
        <v>73</v>
      </c>
      <c r="B81" s="26" t="s">
        <v>167</v>
      </c>
      <c r="C81" s="27" t="s">
        <v>168</v>
      </c>
      <c r="D81" s="25"/>
      <c r="E81" s="25" t="s">
        <v>24</v>
      </c>
      <c r="F81" s="28">
        <v>0.03</v>
      </c>
      <c r="G81" s="28">
        <v>0.0278888888888889</v>
      </c>
      <c r="H81" s="25">
        <v>0</v>
      </c>
      <c r="I81" s="25">
        <v>0</v>
      </c>
      <c r="J81" s="25">
        <v>0</v>
      </c>
      <c r="K81" s="32">
        <f>G81+I81</f>
        <v>0.0278888888888889</v>
      </c>
      <c r="L81" s="32">
        <f>K81*0.13</f>
        <v>0.00362555555555556</v>
      </c>
      <c r="M81" s="32">
        <f>K81+L81</f>
        <v>0.0315144444444445</v>
      </c>
      <c r="N81" s="25"/>
      <c r="O81" s="33"/>
      <c r="P81" s="35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</row>
    <row r="82" s="1" customFormat="1" ht="34" customHeight="1" spans="1:205">
      <c r="A82" s="25">
        <v>74</v>
      </c>
      <c r="B82" s="26" t="s">
        <v>169</v>
      </c>
      <c r="C82" s="27" t="s">
        <v>170</v>
      </c>
      <c r="D82" s="25"/>
      <c r="E82" s="25" t="s">
        <v>24</v>
      </c>
      <c r="F82" s="28">
        <v>0.01</v>
      </c>
      <c r="G82" s="28">
        <v>0.0138888888888889</v>
      </c>
      <c r="H82" s="25">
        <v>0</v>
      </c>
      <c r="I82" s="25">
        <v>0</v>
      </c>
      <c r="J82" s="25">
        <v>0</v>
      </c>
      <c r="K82" s="32">
        <f>G82+I82</f>
        <v>0.0138888888888889</v>
      </c>
      <c r="L82" s="32">
        <f>K82*0.13</f>
        <v>0.00180555555555556</v>
      </c>
      <c r="M82" s="32">
        <f>K82+L82</f>
        <v>0.0156944444444445</v>
      </c>
      <c r="N82" s="25"/>
      <c r="O82" s="33"/>
      <c r="P82" s="35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37"/>
      <c r="AS82" s="37"/>
      <c r="AT82" s="37"/>
      <c r="AU82" s="37"/>
      <c r="AV82" s="37"/>
      <c r="AW82" s="37"/>
      <c r="AX82" s="37"/>
      <c r="AY82" s="37"/>
      <c r="AZ82" s="37"/>
      <c r="BA82" s="37"/>
      <c r="BB82" s="37"/>
      <c r="BC82" s="37"/>
      <c r="BD82" s="37"/>
      <c r="BE82" s="37"/>
      <c r="BF82" s="37"/>
      <c r="BG82" s="37"/>
      <c r="BH82" s="37"/>
      <c r="BI82" s="37"/>
      <c r="BJ82" s="37"/>
      <c r="BK82" s="37"/>
      <c r="BL82" s="37"/>
      <c r="BM82" s="37"/>
      <c r="BN82" s="37"/>
      <c r="BO82" s="37"/>
      <c r="BP82" s="37"/>
      <c r="BQ82" s="37"/>
      <c r="BR82" s="37"/>
      <c r="BS82" s="37"/>
      <c r="BT82" s="37"/>
      <c r="BU82" s="37"/>
      <c r="BV82" s="37"/>
      <c r="BW82" s="37"/>
      <c r="BX82" s="37"/>
      <c r="BY82" s="37"/>
      <c r="BZ82" s="37"/>
      <c r="CA82" s="37"/>
      <c r="CB82" s="37"/>
      <c r="CC82" s="37"/>
      <c r="CD82" s="37"/>
      <c r="CE82" s="37"/>
      <c r="CF82" s="37"/>
      <c r="CG82" s="37"/>
      <c r="CH82" s="37"/>
      <c r="CI82" s="37"/>
      <c r="CJ82" s="37"/>
      <c r="CK82" s="37"/>
      <c r="CL82" s="37"/>
      <c r="CM82" s="37"/>
      <c r="CN82" s="37"/>
      <c r="CO82" s="37"/>
      <c r="CP82" s="37"/>
      <c r="CQ82" s="37"/>
      <c r="CR82" s="37"/>
      <c r="CS82" s="37"/>
      <c r="CT82" s="37"/>
      <c r="CU82" s="37"/>
      <c r="CV82" s="37"/>
      <c r="CW82" s="37"/>
      <c r="CX82" s="37"/>
      <c r="CY82" s="37"/>
      <c r="CZ82" s="37"/>
      <c r="DA82" s="37"/>
      <c r="DB82" s="37"/>
      <c r="DC82" s="37"/>
      <c r="DD82" s="37"/>
      <c r="DE82" s="37"/>
      <c r="DF82" s="37"/>
      <c r="DG82" s="37"/>
      <c r="DH82" s="37"/>
      <c r="DI82" s="37"/>
      <c r="DJ82" s="37"/>
      <c r="DK82" s="37"/>
      <c r="DL82" s="37"/>
      <c r="DM82" s="37"/>
      <c r="DN82" s="37"/>
      <c r="DO82" s="37"/>
      <c r="DP82" s="37"/>
      <c r="DQ82" s="37"/>
      <c r="DR82" s="37"/>
      <c r="DS82" s="37"/>
      <c r="DT82" s="37"/>
      <c r="DU82" s="37"/>
      <c r="DV82" s="37"/>
      <c r="DW82" s="37"/>
      <c r="DX82" s="37"/>
      <c r="DY82" s="37"/>
      <c r="DZ82" s="37"/>
      <c r="EA82" s="37"/>
      <c r="EB82" s="37"/>
      <c r="EC82" s="37"/>
      <c r="ED82" s="37"/>
      <c r="EE82" s="37"/>
      <c r="EF82" s="37"/>
      <c r="EG82" s="37"/>
      <c r="EH82" s="37"/>
      <c r="EI82" s="37"/>
      <c r="EJ82" s="37"/>
      <c r="EK82" s="37"/>
      <c r="EL82" s="37"/>
      <c r="EM82" s="37"/>
      <c r="EN82" s="37"/>
      <c r="EO82" s="37"/>
      <c r="EP82" s="37"/>
      <c r="EQ82" s="37"/>
      <c r="ER82" s="37"/>
      <c r="ES82" s="37"/>
      <c r="ET82" s="37"/>
      <c r="EU82" s="37"/>
      <c r="EV82" s="37"/>
      <c r="EW82" s="37"/>
      <c r="EX82" s="37"/>
      <c r="EY82" s="37"/>
      <c r="EZ82" s="37"/>
      <c r="FA82" s="37"/>
      <c r="FB82" s="37"/>
      <c r="FC82" s="37"/>
      <c r="FD82" s="37"/>
      <c r="FE82" s="37"/>
      <c r="FF82" s="37"/>
      <c r="FG82" s="37"/>
      <c r="FH82" s="37"/>
      <c r="FI82" s="37"/>
      <c r="FJ82" s="37"/>
      <c r="FK82" s="37"/>
      <c r="FL82" s="37"/>
      <c r="FM82" s="37"/>
      <c r="FN82" s="37"/>
      <c r="FO82" s="37"/>
      <c r="FP82" s="37"/>
      <c r="FQ82" s="37"/>
      <c r="FR82" s="37"/>
      <c r="FS82" s="37"/>
      <c r="FT82" s="37"/>
      <c r="FU82" s="37"/>
      <c r="FV82" s="37"/>
      <c r="FW82" s="37"/>
      <c r="FX82" s="37"/>
      <c r="FY82" s="37"/>
      <c r="FZ82" s="37"/>
      <c r="GA82" s="37"/>
      <c r="GB82" s="37"/>
      <c r="GC82" s="37"/>
      <c r="GD82" s="37"/>
      <c r="GE82" s="37"/>
      <c r="GF82" s="37"/>
      <c r="GG82" s="37"/>
      <c r="GH82" s="37"/>
      <c r="GI82" s="37"/>
      <c r="GJ82" s="37"/>
      <c r="GK82" s="37"/>
      <c r="GL82" s="37"/>
      <c r="GM82" s="37"/>
      <c r="GN82" s="37"/>
      <c r="GO82" s="37"/>
      <c r="GP82" s="37"/>
      <c r="GQ82" s="37"/>
      <c r="GR82" s="37"/>
      <c r="GS82" s="37"/>
      <c r="GT82" s="37"/>
      <c r="GU82" s="37"/>
      <c r="GV82" s="37"/>
      <c r="GW82" s="37"/>
    </row>
    <row r="83" s="1" customFormat="1" ht="34" customHeight="1" spans="1:205">
      <c r="A83" s="25">
        <v>75</v>
      </c>
      <c r="B83" s="26" t="s">
        <v>171</v>
      </c>
      <c r="C83" s="27" t="s">
        <v>172</v>
      </c>
      <c r="D83" s="25"/>
      <c r="E83" s="25" t="s">
        <v>24</v>
      </c>
      <c r="F83" s="28">
        <v>0.02</v>
      </c>
      <c r="G83" s="28">
        <v>0.025</v>
      </c>
      <c r="H83" s="25">
        <v>0</v>
      </c>
      <c r="I83" s="25">
        <v>0</v>
      </c>
      <c r="J83" s="25">
        <v>0</v>
      </c>
      <c r="K83" s="32">
        <f>G83+I83</f>
        <v>0.025</v>
      </c>
      <c r="L83" s="32">
        <f>K83*0.13</f>
        <v>0.00325</v>
      </c>
      <c r="M83" s="32">
        <f>K83+L83</f>
        <v>0.02825</v>
      </c>
      <c r="N83" s="25"/>
      <c r="O83" s="33"/>
      <c r="P83" s="35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37"/>
      <c r="AS83" s="37"/>
      <c r="AT83" s="37"/>
      <c r="AU83" s="37"/>
      <c r="AV83" s="37"/>
      <c r="AW83" s="37"/>
      <c r="AX83" s="37"/>
      <c r="AY83" s="37"/>
      <c r="AZ83" s="37"/>
      <c r="BA83" s="37"/>
      <c r="BB83" s="37"/>
      <c r="BC83" s="37"/>
      <c r="BD83" s="37"/>
      <c r="BE83" s="37"/>
      <c r="BF83" s="37"/>
      <c r="BG83" s="37"/>
      <c r="BH83" s="37"/>
      <c r="BI83" s="37"/>
      <c r="BJ83" s="37"/>
      <c r="BK83" s="37"/>
      <c r="BL83" s="37"/>
      <c r="BM83" s="37"/>
      <c r="BN83" s="37"/>
      <c r="BO83" s="37"/>
      <c r="BP83" s="37"/>
      <c r="BQ83" s="37"/>
      <c r="BR83" s="37"/>
      <c r="BS83" s="37"/>
      <c r="BT83" s="37"/>
      <c r="BU83" s="37"/>
      <c r="BV83" s="37"/>
      <c r="BW83" s="37"/>
      <c r="BX83" s="37"/>
      <c r="BY83" s="37"/>
      <c r="BZ83" s="37"/>
      <c r="CA83" s="37"/>
      <c r="CB83" s="37"/>
      <c r="CC83" s="37"/>
      <c r="CD83" s="37"/>
      <c r="CE83" s="37"/>
      <c r="CF83" s="37"/>
      <c r="CG83" s="37"/>
      <c r="CH83" s="37"/>
      <c r="CI83" s="37"/>
      <c r="CJ83" s="37"/>
      <c r="CK83" s="37"/>
      <c r="CL83" s="37"/>
      <c r="CM83" s="37"/>
      <c r="CN83" s="37"/>
      <c r="CO83" s="37"/>
      <c r="CP83" s="37"/>
      <c r="CQ83" s="37"/>
      <c r="CR83" s="37"/>
      <c r="CS83" s="37"/>
      <c r="CT83" s="37"/>
      <c r="CU83" s="37"/>
      <c r="CV83" s="37"/>
      <c r="CW83" s="37"/>
      <c r="CX83" s="37"/>
      <c r="CY83" s="37"/>
      <c r="CZ83" s="37"/>
      <c r="DA83" s="37"/>
      <c r="DB83" s="37"/>
      <c r="DC83" s="37"/>
      <c r="DD83" s="37"/>
      <c r="DE83" s="37"/>
      <c r="DF83" s="37"/>
      <c r="DG83" s="37"/>
      <c r="DH83" s="37"/>
      <c r="DI83" s="37"/>
      <c r="DJ83" s="37"/>
      <c r="DK83" s="37"/>
      <c r="DL83" s="37"/>
      <c r="DM83" s="37"/>
      <c r="DN83" s="37"/>
      <c r="DO83" s="37"/>
      <c r="DP83" s="37"/>
      <c r="DQ83" s="37"/>
      <c r="DR83" s="37"/>
      <c r="DS83" s="37"/>
      <c r="DT83" s="37"/>
      <c r="DU83" s="37"/>
      <c r="DV83" s="37"/>
      <c r="DW83" s="37"/>
      <c r="DX83" s="37"/>
      <c r="DY83" s="37"/>
      <c r="DZ83" s="37"/>
      <c r="EA83" s="37"/>
      <c r="EB83" s="37"/>
      <c r="EC83" s="37"/>
      <c r="ED83" s="37"/>
      <c r="EE83" s="37"/>
      <c r="EF83" s="37"/>
      <c r="EG83" s="37"/>
      <c r="EH83" s="37"/>
      <c r="EI83" s="37"/>
      <c r="EJ83" s="37"/>
      <c r="EK83" s="37"/>
      <c r="EL83" s="37"/>
      <c r="EM83" s="37"/>
      <c r="EN83" s="37"/>
      <c r="EO83" s="37"/>
      <c r="EP83" s="37"/>
      <c r="EQ83" s="37"/>
      <c r="ER83" s="37"/>
      <c r="ES83" s="37"/>
      <c r="ET83" s="37"/>
      <c r="EU83" s="37"/>
      <c r="EV83" s="37"/>
      <c r="EW83" s="37"/>
      <c r="EX83" s="37"/>
      <c r="EY83" s="37"/>
      <c r="EZ83" s="37"/>
      <c r="FA83" s="37"/>
      <c r="FB83" s="37"/>
      <c r="FC83" s="37"/>
      <c r="FD83" s="37"/>
      <c r="FE83" s="37"/>
      <c r="FF83" s="37"/>
      <c r="FG83" s="37"/>
      <c r="FH83" s="37"/>
      <c r="FI83" s="37"/>
      <c r="FJ83" s="37"/>
      <c r="FK83" s="37"/>
      <c r="FL83" s="37"/>
      <c r="FM83" s="37"/>
      <c r="FN83" s="37"/>
      <c r="FO83" s="37"/>
      <c r="FP83" s="37"/>
      <c r="FQ83" s="37"/>
      <c r="FR83" s="37"/>
      <c r="FS83" s="37"/>
      <c r="FT83" s="37"/>
      <c r="FU83" s="37"/>
      <c r="FV83" s="37"/>
      <c r="FW83" s="37"/>
      <c r="FX83" s="37"/>
      <c r="FY83" s="37"/>
      <c r="FZ83" s="37"/>
      <c r="GA83" s="37"/>
      <c r="GB83" s="37"/>
      <c r="GC83" s="37"/>
      <c r="GD83" s="37"/>
      <c r="GE83" s="37"/>
      <c r="GF83" s="37"/>
      <c r="GG83" s="37"/>
      <c r="GH83" s="37"/>
      <c r="GI83" s="37"/>
      <c r="GJ83" s="37"/>
      <c r="GK83" s="37"/>
      <c r="GL83" s="37"/>
      <c r="GM83" s="37"/>
      <c r="GN83" s="37"/>
      <c r="GO83" s="37"/>
      <c r="GP83" s="37"/>
      <c r="GQ83" s="37"/>
      <c r="GR83" s="37"/>
      <c r="GS83" s="37"/>
      <c r="GT83" s="37"/>
      <c r="GU83" s="37"/>
      <c r="GV83" s="37"/>
      <c r="GW83" s="37"/>
    </row>
    <row r="84" s="1" customFormat="1" ht="34" customHeight="1" spans="1:205">
      <c r="A84" s="25">
        <v>76</v>
      </c>
      <c r="B84" s="26" t="s">
        <v>173</v>
      </c>
      <c r="C84" s="27" t="s">
        <v>174</v>
      </c>
      <c r="D84" s="25"/>
      <c r="E84" s="25" t="s">
        <v>24</v>
      </c>
      <c r="F84" s="28">
        <v>0.02</v>
      </c>
      <c r="G84" s="28">
        <v>0.018</v>
      </c>
      <c r="H84" s="25">
        <v>0</v>
      </c>
      <c r="I84" s="25">
        <v>0</v>
      </c>
      <c r="J84" s="25">
        <v>0</v>
      </c>
      <c r="K84" s="32">
        <f>G84+I84</f>
        <v>0.018</v>
      </c>
      <c r="L84" s="32">
        <f>K84*0.13</f>
        <v>0.00234</v>
      </c>
      <c r="M84" s="32">
        <f>K84+L84</f>
        <v>0.02034</v>
      </c>
      <c r="N84" s="25"/>
      <c r="O84" s="33"/>
      <c r="P84" s="35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7"/>
      <c r="BL84" s="37"/>
      <c r="BM84" s="37"/>
      <c r="BN84" s="37"/>
      <c r="BO84" s="37"/>
      <c r="BP84" s="37"/>
      <c r="BQ84" s="37"/>
      <c r="BR84" s="37"/>
      <c r="BS84" s="37"/>
      <c r="BT84" s="37"/>
      <c r="BU84" s="37"/>
      <c r="BV84" s="37"/>
      <c r="BW84" s="37"/>
      <c r="BX84" s="37"/>
      <c r="BY84" s="37"/>
      <c r="BZ84" s="37"/>
      <c r="CA84" s="37"/>
      <c r="CB84" s="37"/>
      <c r="CC84" s="37"/>
      <c r="CD84" s="37"/>
      <c r="CE84" s="37"/>
      <c r="CF84" s="37"/>
      <c r="CG84" s="37"/>
      <c r="CH84" s="37"/>
      <c r="CI84" s="37"/>
      <c r="CJ84" s="37"/>
      <c r="CK84" s="37"/>
      <c r="CL84" s="37"/>
      <c r="CM84" s="37"/>
      <c r="CN84" s="37"/>
      <c r="CO84" s="37"/>
      <c r="CP84" s="37"/>
      <c r="CQ84" s="37"/>
      <c r="CR84" s="37"/>
      <c r="CS84" s="37"/>
      <c r="CT84" s="37"/>
      <c r="CU84" s="37"/>
      <c r="CV84" s="37"/>
      <c r="CW84" s="37"/>
      <c r="CX84" s="37"/>
      <c r="CY84" s="37"/>
      <c r="CZ84" s="37"/>
      <c r="DA84" s="37"/>
      <c r="DB84" s="37"/>
      <c r="DC84" s="37"/>
      <c r="DD84" s="37"/>
      <c r="DE84" s="37"/>
      <c r="DF84" s="37"/>
      <c r="DG84" s="37"/>
      <c r="DH84" s="37"/>
      <c r="DI84" s="37"/>
      <c r="DJ84" s="37"/>
      <c r="DK84" s="37"/>
      <c r="DL84" s="37"/>
      <c r="DM84" s="37"/>
      <c r="DN84" s="37"/>
      <c r="DO84" s="37"/>
      <c r="DP84" s="37"/>
      <c r="DQ84" s="37"/>
      <c r="DR84" s="37"/>
      <c r="DS84" s="37"/>
      <c r="DT84" s="37"/>
      <c r="DU84" s="37"/>
      <c r="DV84" s="37"/>
      <c r="DW84" s="37"/>
      <c r="DX84" s="37"/>
      <c r="DY84" s="37"/>
      <c r="DZ84" s="37"/>
      <c r="EA84" s="37"/>
      <c r="EB84" s="37"/>
      <c r="EC84" s="37"/>
      <c r="ED84" s="37"/>
      <c r="EE84" s="37"/>
      <c r="EF84" s="37"/>
      <c r="EG84" s="37"/>
      <c r="EH84" s="37"/>
      <c r="EI84" s="37"/>
      <c r="EJ84" s="37"/>
      <c r="EK84" s="37"/>
      <c r="EL84" s="37"/>
      <c r="EM84" s="37"/>
      <c r="EN84" s="37"/>
      <c r="EO84" s="37"/>
      <c r="EP84" s="37"/>
      <c r="EQ84" s="37"/>
      <c r="ER84" s="37"/>
      <c r="ES84" s="37"/>
      <c r="ET84" s="37"/>
      <c r="EU84" s="37"/>
      <c r="EV84" s="37"/>
      <c r="EW84" s="37"/>
      <c r="EX84" s="37"/>
      <c r="EY84" s="37"/>
      <c r="EZ84" s="37"/>
      <c r="FA84" s="37"/>
      <c r="FB84" s="37"/>
      <c r="FC84" s="37"/>
      <c r="FD84" s="37"/>
      <c r="FE84" s="37"/>
      <c r="FF84" s="37"/>
      <c r="FG84" s="37"/>
      <c r="FH84" s="37"/>
      <c r="FI84" s="37"/>
      <c r="FJ84" s="37"/>
      <c r="FK84" s="37"/>
      <c r="FL84" s="37"/>
      <c r="FM84" s="37"/>
      <c r="FN84" s="37"/>
      <c r="FO84" s="37"/>
      <c r="FP84" s="37"/>
      <c r="FQ84" s="37"/>
      <c r="FR84" s="37"/>
      <c r="FS84" s="37"/>
      <c r="FT84" s="37"/>
      <c r="FU84" s="37"/>
      <c r="FV84" s="37"/>
      <c r="FW84" s="37"/>
      <c r="FX84" s="37"/>
      <c r="FY84" s="37"/>
      <c r="FZ84" s="37"/>
      <c r="GA84" s="37"/>
      <c r="GB84" s="37"/>
      <c r="GC84" s="37"/>
      <c r="GD84" s="37"/>
      <c r="GE84" s="37"/>
      <c r="GF84" s="37"/>
      <c r="GG84" s="37"/>
      <c r="GH84" s="37"/>
      <c r="GI84" s="37"/>
      <c r="GJ84" s="37"/>
      <c r="GK84" s="37"/>
      <c r="GL84" s="37"/>
      <c r="GM84" s="37"/>
      <c r="GN84" s="37"/>
      <c r="GO84" s="37"/>
      <c r="GP84" s="37"/>
      <c r="GQ84" s="37"/>
      <c r="GR84" s="37"/>
      <c r="GS84" s="37"/>
      <c r="GT84" s="37"/>
      <c r="GU84" s="37"/>
      <c r="GV84" s="37"/>
      <c r="GW84" s="37"/>
    </row>
    <row r="85" s="1" customFormat="1" ht="34" customHeight="1" spans="1:205">
      <c r="A85" s="25">
        <v>77</v>
      </c>
      <c r="B85" s="26" t="s">
        <v>175</v>
      </c>
      <c r="C85" s="27" t="s">
        <v>176</v>
      </c>
      <c r="D85" s="25"/>
      <c r="E85" s="25" t="s">
        <v>24</v>
      </c>
      <c r="F85" s="28">
        <v>0.01</v>
      </c>
      <c r="G85" s="28">
        <v>0.0135555555555556</v>
      </c>
      <c r="H85" s="25">
        <v>0</v>
      </c>
      <c r="I85" s="25">
        <v>0</v>
      </c>
      <c r="J85" s="25">
        <v>0</v>
      </c>
      <c r="K85" s="32">
        <f>G85+I85</f>
        <v>0.0135555555555556</v>
      </c>
      <c r="L85" s="32">
        <f>K85*0.13</f>
        <v>0.00176222222222223</v>
      </c>
      <c r="M85" s="32">
        <f>K85+L85</f>
        <v>0.0153177777777778</v>
      </c>
      <c r="N85" s="25"/>
      <c r="O85" s="33"/>
      <c r="P85" s="35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K85" s="37"/>
      <c r="BL85" s="37"/>
      <c r="BM85" s="37"/>
      <c r="BN85" s="37"/>
      <c r="BO85" s="37"/>
      <c r="BP85" s="37"/>
      <c r="BQ85" s="37"/>
      <c r="BR85" s="37"/>
      <c r="BS85" s="37"/>
      <c r="BT85" s="37"/>
      <c r="BU85" s="37"/>
      <c r="BV85" s="37"/>
      <c r="BW85" s="37"/>
      <c r="BX85" s="37"/>
      <c r="BY85" s="37"/>
      <c r="BZ85" s="37"/>
      <c r="CA85" s="37"/>
      <c r="CB85" s="37"/>
      <c r="CC85" s="37"/>
      <c r="CD85" s="37"/>
      <c r="CE85" s="37"/>
      <c r="CF85" s="37"/>
      <c r="CG85" s="37"/>
      <c r="CH85" s="37"/>
      <c r="CI85" s="37"/>
      <c r="CJ85" s="37"/>
      <c r="CK85" s="37"/>
      <c r="CL85" s="37"/>
      <c r="CM85" s="37"/>
      <c r="CN85" s="37"/>
      <c r="CO85" s="37"/>
      <c r="CP85" s="37"/>
      <c r="CQ85" s="37"/>
      <c r="CR85" s="37"/>
      <c r="CS85" s="37"/>
      <c r="CT85" s="37"/>
      <c r="CU85" s="37"/>
      <c r="CV85" s="37"/>
      <c r="CW85" s="37"/>
      <c r="CX85" s="37"/>
      <c r="CY85" s="37"/>
      <c r="CZ85" s="37"/>
      <c r="DA85" s="37"/>
      <c r="DB85" s="37"/>
      <c r="DC85" s="37"/>
      <c r="DD85" s="37"/>
      <c r="DE85" s="37"/>
      <c r="DF85" s="37"/>
      <c r="DG85" s="37"/>
      <c r="DH85" s="37"/>
      <c r="DI85" s="37"/>
      <c r="DJ85" s="37"/>
      <c r="DK85" s="37"/>
      <c r="DL85" s="37"/>
      <c r="DM85" s="37"/>
      <c r="DN85" s="37"/>
      <c r="DO85" s="37"/>
      <c r="DP85" s="37"/>
      <c r="DQ85" s="37"/>
      <c r="DR85" s="37"/>
      <c r="DS85" s="37"/>
      <c r="DT85" s="37"/>
      <c r="DU85" s="37"/>
      <c r="DV85" s="37"/>
      <c r="DW85" s="37"/>
      <c r="DX85" s="37"/>
      <c r="DY85" s="37"/>
      <c r="DZ85" s="37"/>
      <c r="EA85" s="37"/>
      <c r="EB85" s="37"/>
      <c r="EC85" s="37"/>
      <c r="ED85" s="37"/>
      <c r="EE85" s="37"/>
      <c r="EF85" s="37"/>
      <c r="EG85" s="37"/>
      <c r="EH85" s="37"/>
      <c r="EI85" s="37"/>
      <c r="EJ85" s="37"/>
      <c r="EK85" s="37"/>
      <c r="EL85" s="37"/>
      <c r="EM85" s="37"/>
      <c r="EN85" s="37"/>
      <c r="EO85" s="37"/>
      <c r="EP85" s="37"/>
      <c r="EQ85" s="37"/>
      <c r="ER85" s="37"/>
      <c r="ES85" s="37"/>
      <c r="ET85" s="37"/>
      <c r="EU85" s="37"/>
      <c r="EV85" s="37"/>
      <c r="EW85" s="37"/>
      <c r="EX85" s="37"/>
      <c r="EY85" s="37"/>
      <c r="EZ85" s="37"/>
      <c r="FA85" s="37"/>
      <c r="FB85" s="37"/>
      <c r="FC85" s="37"/>
      <c r="FD85" s="37"/>
      <c r="FE85" s="37"/>
      <c r="FF85" s="37"/>
      <c r="FG85" s="37"/>
      <c r="FH85" s="37"/>
      <c r="FI85" s="37"/>
      <c r="FJ85" s="37"/>
      <c r="FK85" s="37"/>
      <c r="FL85" s="37"/>
      <c r="FM85" s="37"/>
      <c r="FN85" s="37"/>
      <c r="FO85" s="37"/>
      <c r="FP85" s="37"/>
      <c r="FQ85" s="37"/>
      <c r="FR85" s="37"/>
      <c r="FS85" s="37"/>
      <c r="FT85" s="37"/>
      <c r="FU85" s="37"/>
      <c r="FV85" s="37"/>
      <c r="FW85" s="37"/>
      <c r="FX85" s="37"/>
      <c r="FY85" s="37"/>
      <c r="FZ85" s="37"/>
      <c r="GA85" s="37"/>
      <c r="GB85" s="37"/>
      <c r="GC85" s="37"/>
      <c r="GD85" s="37"/>
      <c r="GE85" s="37"/>
      <c r="GF85" s="37"/>
      <c r="GG85" s="37"/>
      <c r="GH85" s="37"/>
      <c r="GI85" s="37"/>
      <c r="GJ85" s="37"/>
      <c r="GK85" s="37"/>
      <c r="GL85" s="37"/>
      <c r="GM85" s="37"/>
      <c r="GN85" s="37"/>
      <c r="GO85" s="37"/>
      <c r="GP85" s="37"/>
      <c r="GQ85" s="37"/>
      <c r="GR85" s="37"/>
      <c r="GS85" s="37"/>
      <c r="GT85" s="37"/>
      <c r="GU85" s="37"/>
      <c r="GV85" s="37"/>
      <c r="GW85" s="37"/>
    </row>
    <row r="86" s="1" customFormat="1" ht="34" customHeight="1" spans="1:205">
      <c r="A86" s="25">
        <v>78</v>
      </c>
      <c r="B86" s="26" t="s">
        <v>177</v>
      </c>
      <c r="C86" s="27" t="s">
        <v>178</v>
      </c>
      <c r="D86" s="25"/>
      <c r="E86" s="25" t="s">
        <v>24</v>
      </c>
      <c r="F86" s="28">
        <v>0.03</v>
      </c>
      <c r="G86" s="28">
        <v>0.0328888888888889</v>
      </c>
      <c r="H86" s="25">
        <v>0</v>
      </c>
      <c r="I86" s="25">
        <v>0</v>
      </c>
      <c r="J86" s="25">
        <v>0</v>
      </c>
      <c r="K86" s="32">
        <f>G86+I86</f>
        <v>0.0328888888888889</v>
      </c>
      <c r="L86" s="32">
        <f>K86*0.13</f>
        <v>0.00427555555555556</v>
      </c>
      <c r="M86" s="32">
        <f>K86+L86</f>
        <v>0.0371644444444445</v>
      </c>
      <c r="N86" s="25"/>
      <c r="O86" s="33"/>
      <c r="P86" s="35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  <c r="BM86" s="37"/>
      <c r="BN86" s="37"/>
      <c r="BO86" s="37"/>
      <c r="BP86" s="37"/>
      <c r="BQ86" s="37"/>
      <c r="BR86" s="37"/>
      <c r="BS86" s="37"/>
      <c r="BT86" s="37"/>
      <c r="BU86" s="37"/>
      <c r="BV86" s="37"/>
      <c r="BW86" s="37"/>
      <c r="BX86" s="37"/>
      <c r="BY86" s="37"/>
      <c r="BZ86" s="37"/>
      <c r="CA86" s="37"/>
      <c r="CB86" s="37"/>
      <c r="CC86" s="37"/>
      <c r="CD86" s="37"/>
      <c r="CE86" s="37"/>
      <c r="CF86" s="37"/>
      <c r="CG86" s="37"/>
      <c r="CH86" s="37"/>
      <c r="CI86" s="37"/>
      <c r="CJ86" s="37"/>
      <c r="CK86" s="37"/>
      <c r="CL86" s="37"/>
      <c r="CM86" s="37"/>
      <c r="CN86" s="37"/>
      <c r="CO86" s="37"/>
      <c r="CP86" s="37"/>
      <c r="CQ86" s="37"/>
      <c r="CR86" s="37"/>
      <c r="CS86" s="37"/>
      <c r="CT86" s="37"/>
      <c r="CU86" s="37"/>
      <c r="CV86" s="37"/>
      <c r="CW86" s="37"/>
      <c r="CX86" s="37"/>
      <c r="CY86" s="37"/>
      <c r="CZ86" s="37"/>
      <c r="DA86" s="37"/>
      <c r="DB86" s="37"/>
      <c r="DC86" s="37"/>
      <c r="DD86" s="37"/>
      <c r="DE86" s="37"/>
      <c r="DF86" s="37"/>
      <c r="DG86" s="37"/>
      <c r="DH86" s="37"/>
      <c r="DI86" s="37"/>
      <c r="DJ86" s="37"/>
      <c r="DK86" s="37"/>
      <c r="DL86" s="37"/>
      <c r="DM86" s="37"/>
      <c r="DN86" s="37"/>
      <c r="DO86" s="37"/>
      <c r="DP86" s="37"/>
      <c r="DQ86" s="37"/>
      <c r="DR86" s="37"/>
      <c r="DS86" s="37"/>
      <c r="DT86" s="37"/>
      <c r="DU86" s="37"/>
      <c r="DV86" s="37"/>
      <c r="DW86" s="37"/>
      <c r="DX86" s="37"/>
      <c r="DY86" s="37"/>
      <c r="DZ86" s="37"/>
      <c r="EA86" s="37"/>
      <c r="EB86" s="37"/>
      <c r="EC86" s="37"/>
      <c r="ED86" s="37"/>
      <c r="EE86" s="37"/>
      <c r="EF86" s="37"/>
      <c r="EG86" s="37"/>
      <c r="EH86" s="37"/>
      <c r="EI86" s="37"/>
      <c r="EJ86" s="37"/>
      <c r="EK86" s="37"/>
      <c r="EL86" s="37"/>
      <c r="EM86" s="37"/>
      <c r="EN86" s="37"/>
      <c r="EO86" s="37"/>
      <c r="EP86" s="37"/>
      <c r="EQ86" s="37"/>
      <c r="ER86" s="37"/>
      <c r="ES86" s="37"/>
      <c r="ET86" s="37"/>
      <c r="EU86" s="37"/>
      <c r="EV86" s="37"/>
      <c r="EW86" s="37"/>
      <c r="EX86" s="37"/>
      <c r="EY86" s="37"/>
      <c r="EZ86" s="37"/>
      <c r="FA86" s="37"/>
      <c r="FB86" s="37"/>
      <c r="FC86" s="37"/>
      <c r="FD86" s="37"/>
      <c r="FE86" s="37"/>
      <c r="FF86" s="37"/>
      <c r="FG86" s="37"/>
      <c r="FH86" s="37"/>
      <c r="FI86" s="37"/>
      <c r="FJ86" s="37"/>
      <c r="FK86" s="37"/>
      <c r="FL86" s="37"/>
      <c r="FM86" s="37"/>
      <c r="FN86" s="37"/>
      <c r="FO86" s="37"/>
      <c r="FP86" s="37"/>
      <c r="FQ86" s="37"/>
      <c r="FR86" s="37"/>
      <c r="FS86" s="37"/>
      <c r="FT86" s="37"/>
      <c r="FU86" s="37"/>
      <c r="FV86" s="37"/>
      <c r="FW86" s="37"/>
      <c r="FX86" s="37"/>
      <c r="FY86" s="37"/>
      <c r="FZ86" s="37"/>
      <c r="GA86" s="37"/>
      <c r="GB86" s="37"/>
      <c r="GC86" s="37"/>
      <c r="GD86" s="37"/>
      <c r="GE86" s="37"/>
      <c r="GF86" s="37"/>
      <c r="GG86" s="37"/>
      <c r="GH86" s="37"/>
      <c r="GI86" s="37"/>
      <c r="GJ86" s="37"/>
      <c r="GK86" s="37"/>
      <c r="GL86" s="37"/>
      <c r="GM86" s="37"/>
      <c r="GN86" s="37"/>
      <c r="GO86" s="37"/>
      <c r="GP86" s="37"/>
      <c r="GQ86" s="37"/>
      <c r="GR86" s="37"/>
      <c r="GS86" s="37"/>
      <c r="GT86" s="37"/>
      <c r="GU86" s="37"/>
      <c r="GV86" s="37"/>
      <c r="GW86" s="37"/>
    </row>
    <row r="87" s="1" customFormat="1" ht="34" customHeight="1" spans="1:205">
      <c r="A87" s="25">
        <v>79</v>
      </c>
      <c r="B87" s="26" t="s">
        <v>179</v>
      </c>
      <c r="C87" s="27" t="s">
        <v>180</v>
      </c>
      <c r="D87" s="25"/>
      <c r="E87" s="25" t="s">
        <v>24</v>
      </c>
      <c r="F87" s="28">
        <v>0.05</v>
      </c>
      <c r="G87" s="28">
        <v>0.0511111111111111</v>
      </c>
      <c r="H87" s="25">
        <v>0</v>
      </c>
      <c r="I87" s="25">
        <v>0</v>
      </c>
      <c r="J87" s="25">
        <v>0</v>
      </c>
      <c r="K87" s="32">
        <f>G87+I87</f>
        <v>0.0511111111111111</v>
      </c>
      <c r="L87" s="32">
        <f>K87*0.13</f>
        <v>0.00664444444444444</v>
      </c>
      <c r="M87" s="32">
        <f>K87+L87</f>
        <v>0.0577555555555555</v>
      </c>
      <c r="N87" s="25"/>
      <c r="O87" s="33"/>
      <c r="P87" s="35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/>
      <c r="AR87" s="37"/>
      <c r="AS87" s="37"/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  <c r="BL87" s="37"/>
      <c r="BM87" s="37"/>
      <c r="BN87" s="37"/>
      <c r="BO87" s="37"/>
      <c r="BP87" s="37"/>
      <c r="BQ87" s="37"/>
      <c r="BR87" s="37"/>
      <c r="BS87" s="37"/>
      <c r="BT87" s="37"/>
      <c r="BU87" s="37"/>
      <c r="BV87" s="37"/>
      <c r="BW87" s="37"/>
      <c r="BX87" s="37"/>
      <c r="BY87" s="37"/>
      <c r="BZ87" s="37"/>
      <c r="CA87" s="37"/>
      <c r="CB87" s="37"/>
      <c r="CC87" s="37"/>
      <c r="CD87" s="37"/>
      <c r="CE87" s="37"/>
      <c r="CF87" s="37"/>
      <c r="CG87" s="37"/>
      <c r="CH87" s="37"/>
      <c r="CI87" s="37"/>
      <c r="CJ87" s="37"/>
      <c r="CK87" s="37"/>
      <c r="CL87" s="37"/>
      <c r="CM87" s="37"/>
      <c r="CN87" s="37"/>
      <c r="CO87" s="37"/>
      <c r="CP87" s="37"/>
      <c r="CQ87" s="37"/>
      <c r="CR87" s="37"/>
      <c r="CS87" s="37"/>
      <c r="CT87" s="37"/>
      <c r="CU87" s="37"/>
      <c r="CV87" s="37"/>
      <c r="CW87" s="37"/>
      <c r="CX87" s="37"/>
      <c r="CY87" s="37"/>
      <c r="CZ87" s="37"/>
      <c r="DA87" s="37"/>
      <c r="DB87" s="37"/>
      <c r="DC87" s="37"/>
      <c r="DD87" s="37"/>
      <c r="DE87" s="37"/>
      <c r="DF87" s="37"/>
      <c r="DG87" s="37"/>
      <c r="DH87" s="37"/>
      <c r="DI87" s="37"/>
      <c r="DJ87" s="37"/>
      <c r="DK87" s="37"/>
      <c r="DL87" s="37"/>
      <c r="DM87" s="37"/>
      <c r="DN87" s="37"/>
      <c r="DO87" s="37"/>
      <c r="DP87" s="37"/>
      <c r="DQ87" s="37"/>
      <c r="DR87" s="37"/>
      <c r="DS87" s="37"/>
      <c r="DT87" s="37"/>
      <c r="DU87" s="37"/>
      <c r="DV87" s="37"/>
      <c r="DW87" s="37"/>
      <c r="DX87" s="37"/>
      <c r="DY87" s="37"/>
      <c r="DZ87" s="37"/>
      <c r="EA87" s="37"/>
      <c r="EB87" s="37"/>
      <c r="EC87" s="37"/>
      <c r="ED87" s="37"/>
      <c r="EE87" s="37"/>
      <c r="EF87" s="37"/>
      <c r="EG87" s="37"/>
      <c r="EH87" s="37"/>
      <c r="EI87" s="37"/>
      <c r="EJ87" s="37"/>
      <c r="EK87" s="37"/>
      <c r="EL87" s="37"/>
      <c r="EM87" s="37"/>
      <c r="EN87" s="37"/>
      <c r="EO87" s="37"/>
      <c r="EP87" s="37"/>
      <c r="EQ87" s="37"/>
      <c r="ER87" s="37"/>
      <c r="ES87" s="37"/>
      <c r="ET87" s="37"/>
      <c r="EU87" s="37"/>
      <c r="EV87" s="37"/>
      <c r="EW87" s="37"/>
      <c r="EX87" s="37"/>
      <c r="EY87" s="37"/>
      <c r="EZ87" s="37"/>
      <c r="FA87" s="37"/>
      <c r="FB87" s="37"/>
      <c r="FC87" s="37"/>
      <c r="FD87" s="37"/>
      <c r="FE87" s="37"/>
      <c r="FF87" s="37"/>
      <c r="FG87" s="37"/>
      <c r="FH87" s="37"/>
      <c r="FI87" s="37"/>
      <c r="FJ87" s="37"/>
      <c r="FK87" s="37"/>
      <c r="FL87" s="37"/>
      <c r="FM87" s="37"/>
      <c r="FN87" s="37"/>
      <c r="FO87" s="37"/>
      <c r="FP87" s="37"/>
      <c r="FQ87" s="37"/>
      <c r="FR87" s="37"/>
      <c r="FS87" s="37"/>
      <c r="FT87" s="37"/>
      <c r="FU87" s="37"/>
      <c r="FV87" s="37"/>
      <c r="FW87" s="37"/>
      <c r="FX87" s="37"/>
      <c r="FY87" s="37"/>
      <c r="FZ87" s="37"/>
      <c r="GA87" s="37"/>
      <c r="GB87" s="37"/>
      <c r="GC87" s="37"/>
      <c r="GD87" s="37"/>
      <c r="GE87" s="37"/>
      <c r="GF87" s="37"/>
      <c r="GG87" s="37"/>
      <c r="GH87" s="37"/>
      <c r="GI87" s="37"/>
      <c r="GJ87" s="37"/>
      <c r="GK87" s="37"/>
      <c r="GL87" s="37"/>
      <c r="GM87" s="37"/>
      <c r="GN87" s="37"/>
      <c r="GO87" s="37"/>
      <c r="GP87" s="37"/>
      <c r="GQ87" s="37"/>
      <c r="GR87" s="37"/>
      <c r="GS87" s="37"/>
      <c r="GT87" s="37"/>
      <c r="GU87" s="37"/>
      <c r="GV87" s="37"/>
      <c r="GW87" s="37"/>
    </row>
    <row r="88" s="1" customFormat="1" ht="34" customHeight="1" spans="1:205">
      <c r="A88" s="25">
        <v>80</v>
      </c>
      <c r="B88" s="26" t="s">
        <v>181</v>
      </c>
      <c r="C88" s="27" t="s">
        <v>182</v>
      </c>
      <c r="D88" s="25"/>
      <c r="E88" s="25" t="s">
        <v>24</v>
      </c>
      <c r="F88" s="28">
        <v>0.03</v>
      </c>
      <c r="G88" s="28">
        <v>0.0294444444444444</v>
      </c>
      <c r="H88" s="25">
        <v>0</v>
      </c>
      <c r="I88" s="25">
        <v>0</v>
      </c>
      <c r="J88" s="25">
        <v>0</v>
      </c>
      <c r="K88" s="32">
        <f>G88+I88</f>
        <v>0.0294444444444444</v>
      </c>
      <c r="L88" s="32">
        <f>K88*0.13</f>
        <v>0.00382777777777777</v>
      </c>
      <c r="M88" s="32">
        <f>K88+L88</f>
        <v>0.0332722222222222</v>
      </c>
      <c r="N88" s="25"/>
      <c r="O88" s="33"/>
      <c r="P88" s="35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  <c r="BL88" s="37"/>
      <c r="BM88" s="37"/>
      <c r="BN88" s="37"/>
      <c r="BO88" s="37"/>
      <c r="BP88" s="37"/>
      <c r="BQ88" s="37"/>
      <c r="BR88" s="37"/>
      <c r="BS88" s="37"/>
      <c r="BT88" s="37"/>
      <c r="BU88" s="37"/>
      <c r="BV88" s="37"/>
      <c r="BW88" s="37"/>
      <c r="BX88" s="37"/>
      <c r="BY88" s="37"/>
      <c r="BZ88" s="37"/>
      <c r="CA88" s="37"/>
      <c r="CB88" s="37"/>
      <c r="CC88" s="37"/>
      <c r="CD88" s="37"/>
      <c r="CE88" s="37"/>
      <c r="CF88" s="37"/>
      <c r="CG88" s="37"/>
      <c r="CH88" s="37"/>
      <c r="CI88" s="37"/>
      <c r="CJ88" s="37"/>
      <c r="CK88" s="37"/>
      <c r="CL88" s="37"/>
      <c r="CM88" s="37"/>
      <c r="CN88" s="37"/>
      <c r="CO88" s="37"/>
      <c r="CP88" s="37"/>
      <c r="CQ88" s="37"/>
      <c r="CR88" s="37"/>
      <c r="CS88" s="37"/>
      <c r="CT88" s="37"/>
      <c r="CU88" s="37"/>
      <c r="CV88" s="37"/>
      <c r="CW88" s="37"/>
      <c r="CX88" s="37"/>
      <c r="CY88" s="37"/>
      <c r="CZ88" s="37"/>
      <c r="DA88" s="37"/>
      <c r="DB88" s="37"/>
      <c r="DC88" s="37"/>
      <c r="DD88" s="37"/>
      <c r="DE88" s="37"/>
      <c r="DF88" s="37"/>
      <c r="DG88" s="37"/>
      <c r="DH88" s="37"/>
      <c r="DI88" s="37"/>
      <c r="DJ88" s="37"/>
      <c r="DK88" s="37"/>
      <c r="DL88" s="37"/>
      <c r="DM88" s="37"/>
      <c r="DN88" s="37"/>
      <c r="DO88" s="37"/>
      <c r="DP88" s="37"/>
      <c r="DQ88" s="37"/>
      <c r="DR88" s="37"/>
      <c r="DS88" s="37"/>
      <c r="DT88" s="37"/>
      <c r="DU88" s="37"/>
      <c r="DV88" s="37"/>
      <c r="DW88" s="37"/>
      <c r="DX88" s="37"/>
      <c r="DY88" s="37"/>
      <c r="DZ88" s="37"/>
      <c r="EA88" s="37"/>
      <c r="EB88" s="37"/>
      <c r="EC88" s="37"/>
      <c r="ED88" s="37"/>
      <c r="EE88" s="37"/>
      <c r="EF88" s="37"/>
      <c r="EG88" s="37"/>
      <c r="EH88" s="37"/>
      <c r="EI88" s="37"/>
      <c r="EJ88" s="37"/>
      <c r="EK88" s="37"/>
      <c r="EL88" s="37"/>
      <c r="EM88" s="37"/>
      <c r="EN88" s="37"/>
      <c r="EO88" s="37"/>
      <c r="EP88" s="37"/>
      <c r="EQ88" s="37"/>
      <c r="ER88" s="37"/>
      <c r="ES88" s="37"/>
      <c r="ET88" s="37"/>
      <c r="EU88" s="37"/>
      <c r="EV88" s="37"/>
      <c r="EW88" s="37"/>
      <c r="EX88" s="37"/>
      <c r="EY88" s="37"/>
      <c r="EZ88" s="37"/>
      <c r="FA88" s="37"/>
      <c r="FB88" s="37"/>
      <c r="FC88" s="37"/>
      <c r="FD88" s="37"/>
      <c r="FE88" s="37"/>
      <c r="FF88" s="37"/>
      <c r="FG88" s="37"/>
      <c r="FH88" s="37"/>
      <c r="FI88" s="37"/>
      <c r="FJ88" s="37"/>
      <c r="FK88" s="37"/>
      <c r="FL88" s="37"/>
      <c r="FM88" s="37"/>
      <c r="FN88" s="37"/>
      <c r="FO88" s="37"/>
      <c r="FP88" s="37"/>
      <c r="FQ88" s="37"/>
      <c r="FR88" s="37"/>
      <c r="FS88" s="37"/>
      <c r="FT88" s="37"/>
      <c r="FU88" s="37"/>
      <c r="FV88" s="37"/>
      <c r="FW88" s="37"/>
      <c r="FX88" s="37"/>
      <c r="FY88" s="37"/>
      <c r="FZ88" s="37"/>
      <c r="GA88" s="37"/>
      <c r="GB88" s="37"/>
      <c r="GC88" s="37"/>
      <c r="GD88" s="37"/>
      <c r="GE88" s="37"/>
      <c r="GF88" s="37"/>
      <c r="GG88" s="37"/>
      <c r="GH88" s="37"/>
      <c r="GI88" s="37"/>
      <c r="GJ88" s="37"/>
      <c r="GK88" s="37"/>
      <c r="GL88" s="37"/>
      <c r="GM88" s="37"/>
      <c r="GN88" s="37"/>
      <c r="GO88" s="37"/>
      <c r="GP88" s="37"/>
      <c r="GQ88" s="37"/>
      <c r="GR88" s="37"/>
      <c r="GS88" s="37"/>
      <c r="GT88" s="37"/>
      <c r="GU88" s="37"/>
      <c r="GV88" s="37"/>
      <c r="GW88" s="37"/>
    </row>
    <row r="89" s="1" customFormat="1" ht="34" customHeight="1" spans="1:205">
      <c r="A89" s="25">
        <v>81</v>
      </c>
      <c r="B89" s="26" t="s">
        <v>183</v>
      </c>
      <c r="C89" s="27" t="s">
        <v>184</v>
      </c>
      <c r="D89" s="25"/>
      <c r="E89" s="25" t="s">
        <v>24</v>
      </c>
      <c r="F89" s="28">
        <v>0.02</v>
      </c>
      <c r="G89" s="28">
        <v>0.0237777777777778</v>
      </c>
      <c r="H89" s="25">
        <v>0</v>
      </c>
      <c r="I89" s="25">
        <v>0</v>
      </c>
      <c r="J89" s="25">
        <v>0</v>
      </c>
      <c r="K89" s="32">
        <f>G89+I89</f>
        <v>0.0237777777777778</v>
      </c>
      <c r="L89" s="32">
        <f>K89*0.13</f>
        <v>0.00309111111111111</v>
      </c>
      <c r="M89" s="32">
        <f>K89+L89</f>
        <v>0.0268688888888889</v>
      </c>
      <c r="N89" s="25"/>
      <c r="O89" s="33"/>
      <c r="P89" s="35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/>
      <c r="AR89" s="37"/>
      <c r="AS89" s="37"/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  <c r="BL89" s="37"/>
      <c r="BM89" s="37"/>
      <c r="BN89" s="37"/>
      <c r="BO89" s="37"/>
      <c r="BP89" s="37"/>
      <c r="BQ89" s="37"/>
      <c r="BR89" s="37"/>
      <c r="BS89" s="37"/>
      <c r="BT89" s="37"/>
      <c r="BU89" s="37"/>
      <c r="BV89" s="37"/>
      <c r="BW89" s="37"/>
      <c r="BX89" s="37"/>
      <c r="BY89" s="37"/>
      <c r="BZ89" s="37"/>
      <c r="CA89" s="37"/>
      <c r="CB89" s="37"/>
      <c r="CC89" s="37"/>
      <c r="CD89" s="37"/>
      <c r="CE89" s="37"/>
      <c r="CF89" s="37"/>
      <c r="CG89" s="37"/>
      <c r="CH89" s="37"/>
      <c r="CI89" s="37"/>
      <c r="CJ89" s="37"/>
      <c r="CK89" s="37"/>
      <c r="CL89" s="37"/>
      <c r="CM89" s="37"/>
      <c r="CN89" s="37"/>
      <c r="CO89" s="37"/>
      <c r="CP89" s="37"/>
      <c r="CQ89" s="37"/>
      <c r="CR89" s="37"/>
      <c r="CS89" s="37"/>
      <c r="CT89" s="37"/>
      <c r="CU89" s="37"/>
      <c r="CV89" s="37"/>
      <c r="CW89" s="37"/>
      <c r="CX89" s="37"/>
      <c r="CY89" s="37"/>
      <c r="CZ89" s="37"/>
      <c r="DA89" s="37"/>
      <c r="DB89" s="37"/>
      <c r="DC89" s="37"/>
      <c r="DD89" s="37"/>
      <c r="DE89" s="37"/>
      <c r="DF89" s="37"/>
      <c r="DG89" s="37"/>
      <c r="DH89" s="37"/>
      <c r="DI89" s="37"/>
      <c r="DJ89" s="37"/>
      <c r="DK89" s="37"/>
      <c r="DL89" s="37"/>
      <c r="DM89" s="37"/>
      <c r="DN89" s="37"/>
      <c r="DO89" s="37"/>
      <c r="DP89" s="37"/>
      <c r="DQ89" s="37"/>
      <c r="DR89" s="37"/>
      <c r="DS89" s="37"/>
      <c r="DT89" s="37"/>
      <c r="DU89" s="37"/>
      <c r="DV89" s="37"/>
      <c r="DW89" s="37"/>
      <c r="DX89" s="37"/>
      <c r="DY89" s="37"/>
      <c r="DZ89" s="37"/>
      <c r="EA89" s="37"/>
      <c r="EB89" s="37"/>
      <c r="EC89" s="37"/>
      <c r="ED89" s="37"/>
      <c r="EE89" s="37"/>
      <c r="EF89" s="37"/>
      <c r="EG89" s="37"/>
      <c r="EH89" s="37"/>
      <c r="EI89" s="37"/>
      <c r="EJ89" s="37"/>
      <c r="EK89" s="37"/>
      <c r="EL89" s="37"/>
      <c r="EM89" s="37"/>
      <c r="EN89" s="37"/>
      <c r="EO89" s="37"/>
      <c r="EP89" s="37"/>
      <c r="EQ89" s="37"/>
      <c r="ER89" s="37"/>
      <c r="ES89" s="37"/>
      <c r="ET89" s="37"/>
      <c r="EU89" s="37"/>
      <c r="EV89" s="37"/>
      <c r="EW89" s="37"/>
      <c r="EX89" s="37"/>
      <c r="EY89" s="37"/>
      <c r="EZ89" s="37"/>
      <c r="FA89" s="37"/>
      <c r="FB89" s="37"/>
      <c r="FC89" s="37"/>
      <c r="FD89" s="37"/>
      <c r="FE89" s="37"/>
      <c r="FF89" s="37"/>
      <c r="FG89" s="37"/>
      <c r="FH89" s="37"/>
      <c r="FI89" s="37"/>
      <c r="FJ89" s="37"/>
      <c r="FK89" s="37"/>
      <c r="FL89" s="37"/>
      <c r="FM89" s="37"/>
      <c r="FN89" s="37"/>
      <c r="FO89" s="37"/>
      <c r="FP89" s="37"/>
      <c r="FQ89" s="37"/>
      <c r="FR89" s="37"/>
      <c r="FS89" s="37"/>
      <c r="FT89" s="37"/>
      <c r="FU89" s="37"/>
      <c r="FV89" s="37"/>
      <c r="FW89" s="37"/>
      <c r="FX89" s="37"/>
      <c r="FY89" s="37"/>
      <c r="FZ89" s="37"/>
      <c r="GA89" s="37"/>
      <c r="GB89" s="37"/>
      <c r="GC89" s="37"/>
      <c r="GD89" s="37"/>
      <c r="GE89" s="37"/>
      <c r="GF89" s="37"/>
      <c r="GG89" s="37"/>
      <c r="GH89" s="37"/>
      <c r="GI89" s="37"/>
      <c r="GJ89" s="37"/>
      <c r="GK89" s="37"/>
      <c r="GL89" s="37"/>
      <c r="GM89" s="37"/>
      <c r="GN89" s="37"/>
      <c r="GO89" s="37"/>
      <c r="GP89" s="37"/>
      <c r="GQ89" s="37"/>
      <c r="GR89" s="37"/>
      <c r="GS89" s="37"/>
      <c r="GT89" s="37"/>
      <c r="GU89" s="37"/>
      <c r="GV89" s="37"/>
      <c r="GW89" s="37"/>
    </row>
    <row r="90" s="1" customFormat="1" ht="34" customHeight="1" spans="1:205">
      <c r="A90" s="25">
        <v>82</v>
      </c>
      <c r="B90" s="26" t="s">
        <v>185</v>
      </c>
      <c r="C90" s="27" t="s">
        <v>186</v>
      </c>
      <c r="D90" s="25"/>
      <c r="E90" s="25" t="s">
        <v>24</v>
      </c>
      <c r="F90" s="28">
        <v>229.43</v>
      </c>
      <c r="G90" s="28">
        <v>254.779770776159</v>
      </c>
      <c r="H90" s="25">
        <v>0</v>
      </c>
      <c r="I90" s="25">
        <v>0</v>
      </c>
      <c r="J90" s="25">
        <v>0</v>
      </c>
      <c r="K90" s="32">
        <f>G90+I90</f>
        <v>254.779770776159</v>
      </c>
      <c r="L90" s="32">
        <f>K90*0.13</f>
        <v>33.1213702009007</v>
      </c>
      <c r="M90" s="32">
        <f>K90+L90</f>
        <v>287.90114097706</v>
      </c>
      <c r="N90" s="25"/>
      <c r="O90" s="33"/>
      <c r="P90" s="35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  <c r="BL90" s="37"/>
      <c r="BM90" s="37"/>
      <c r="BN90" s="37"/>
      <c r="BO90" s="37"/>
      <c r="BP90" s="37"/>
      <c r="BQ90" s="37"/>
      <c r="BR90" s="37"/>
      <c r="BS90" s="37"/>
      <c r="BT90" s="37"/>
      <c r="BU90" s="37"/>
      <c r="BV90" s="37"/>
      <c r="BW90" s="37"/>
      <c r="BX90" s="37"/>
      <c r="BY90" s="37"/>
      <c r="BZ90" s="37"/>
      <c r="CA90" s="37"/>
      <c r="CB90" s="37"/>
      <c r="CC90" s="37"/>
      <c r="CD90" s="37"/>
      <c r="CE90" s="37"/>
      <c r="CF90" s="37"/>
      <c r="CG90" s="37"/>
      <c r="CH90" s="37"/>
      <c r="CI90" s="37"/>
      <c r="CJ90" s="37"/>
      <c r="CK90" s="37"/>
      <c r="CL90" s="37"/>
      <c r="CM90" s="37"/>
      <c r="CN90" s="37"/>
      <c r="CO90" s="37"/>
      <c r="CP90" s="37"/>
      <c r="CQ90" s="37"/>
      <c r="CR90" s="37"/>
      <c r="CS90" s="37"/>
      <c r="CT90" s="37"/>
      <c r="CU90" s="37"/>
      <c r="CV90" s="37"/>
      <c r="CW90" s="37"/>
      <c r="CX90" s="37"/>
      <c r="CY90" s="37"/>
      <c r="CZ90" s="37"/>
      <c r="DA90" s="37"/>
      <c r="DB90" s="37"/>
      <c r="DC90" s="37"/>
      <c r="DD90" s="37"/>
      <c r="DE90" s="37"/>
      <c r="DF90" s="37"/>
      <c r="DG90" s="37"/>
      <c r="DH90" s="37"/>
      <c r="DI90" s="37"/>
      <c r="DJ90" s="37"/>
      <c r="DK90" s="37"/>
      <c r="DL90" s="37"/>
      <c r="DM90" s="37"/>
      <c r="DN90" s="37"/>
      <c r="DO90" s="37"/>
      <c r="DP90" s="37"/>
      <c r="DQ90" s="37"/>
      <c r="DR90" s="37"/>
      <c r="DS90" s="37"/>
      <c r="DT90" s="37"/>
      <c r="DU90" s="37"/>
      <c r="DV90" s="37"/>
      <c r="DW90" s="37"/>
      <c r="DX90" s="37"/>
      <c r="DY90" s="37"/>
      <c r="DZ90" s="37"/>
      <c r="EA90" s="37"/>
      <c r="EB90" s="37"/>
      <c r="EC90" s="37"/>
      <c r="ED90" s="37"/>
      <c r="EE90" s="37"/>
      <c r="EF90" s="37"/>
      <c r="EG90" s="37"/>
      <c r="EH90" s="37"/>
      <c r="EI90" s="37"/>
      <c r="EJ90" s="37"/>
      <c r="EK90" s="37"/>
      <c r="EL90" s="37"/>
      <c r="EM90" s="37"/>
      <c r="EN90" s="37"/>
      <c r="EO90" s="37"/>
      <c r="EP90" s="37"/>
      <c r="EQ90" s="37"/>
      <c r="ER90" s="37"/>
      <c r="ES90" s="37"/>
      <c r="ET90" s="37"/>
      <c r="EU90" s="37"/>
      <c r="EV90" s="37"/>
      <c r="EW90" s="37"/>
      <c r="EX90" s="37"/>
      <c r="EY90" s="37"/>
      <c r="EZ90" s="37"/>
      <c r="FA90" s="37"/>
      <c r="FB90" s="37"/>
      <c r="FC90" s="37"/>
      <c r="FD90" s="37"/>
      <c r="FE90" s="37"/>
      <c r="FF90" s="37"/>
      <c r="FG90" s="37"/>
      <c r="FH90" s="37"/>
      <c r="FI90" s="37"/>
      <c r="FJ90" s="37"/>
      <c r="FK90" s="37"/>
      <c r="FL90" s="37"/>
      <c r="FM90" s="37"/>
      <c r="FN90" s="37"/>
      <c r="FO90" s="37"/>
      <c r="FP90" s="37"/>
      <c r="FQ90" s="37"/>
      <c r="FR90" s="37"/>
      <c r="FS90" s="37"/>
      <c r="FT90" s="37"/>
      <c r="FU90" s="37"/>
      <c r="FV90" s="37"/>
      <c r="FW90" s="37"/>
      <c r="FX90" s="37"/>
      <c r="FY90" s="37"/>
      <c r="FZ90" s="37"/>
      <c r="GA90" s="37"/>
      <c r="GB90" s="37"/>
      <c r="GC90" s="37"/>
      <c r="GD90" s="37"/>
      <c r="GE90" s="37"/>
      <c r="GF90" s="37"/>
      <c r="GG90" s="37"/>
      <c r="GH90" s="37"/>
      <c r="GI90" s="37"/>
      <c r="GJ90" s="37"/>
      <c r="GK90" s="37"/>
      <c r="GL90" s="37"/>
      <c r="GM90" s="37"/>
      <c r="GN90" s="37"/>
      <c r="GO90" s="37"/>
      <c r="GP90" s="37"/>
      <c r="GQ90" s="37"/>
      <c r="GR90" s="37"/>
      <c r="GS90" s="37"/>
      <c r="GT90" s="37"/>
      <c r="GU90" s="37"/>
      <c r="GV90" s="37"/>
      <c r="GW90" s="37"/>
    </row>
    <row r="91" s="1" customFormat="1" ht="34" customHeight="1" spans="1:205">
      <c r="A91" s="25">
        <v>83</v>
      </c>
      <c r="B91" s="26" t="s">
        <v>187</v>
      </c>
      <c r="C91" s="27" t="s">
        <v>188</v>
      </c>
      <c r="D91" s="25"/>
      <c r="E91" s="25" t="s">
        <v>24</v>
      </c>
      <c r="F91" s="28">
        <v>137.61</v>
      </c>
      <c r="G91" s="28">
        <v>150.009354354072</v>
      </c>
      <c r="H91" s="25">
        <v>0</v>
      </c>
      <c r="I91" s="25">
        <v>0</v>
      </c>
      <c r="J91" s="25">
        <v>0</v>
      </c>
      <c r="K91" s="32">
        <f>G91+I91</f>
        <v>150.009354354072</v>
      </c>
      <c r="L91" s="32">
        <f>K91*0.13</f>
        <v>19.5012160660294</v>
      </c>
      <c r="M91" s="32">
        <f>K91+L91</f>
        <v>169.510570420101</v>
      </c>
      <c r="N91" s="25"/>
      <c r="O91" s="33"/>
      <c r="P91" s="35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37"/>
      <c r="AS91" s="37"/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  <c r="BL91" s="37"/>
      <c r="BM91" s="37"/>
      <c r="BN91" s="37"/>
      <c r="BO91" s="37"/>
      <c r="BP91" s="37"/>
      <c r="BQ91" s="37"/>
      <c r="BR91" s="37"/>
      <c r="BS91" s="37"/>
      <c r="BT91" s="37"/>
      <c r="BU91" s="37"/>
      <c r="BV91" s="37"/>
      <c r="BW91" s="37"/>
      <c r="BX91" s="37"/>
      <c r="BY91" s="37"/>
      <c r="BZ91" s="37"/>
      <c r="CA91" s="37"/>
      <c r="CB91" s="37"/>
      <c r="CC91" s="37"/>
      <c r="CD91" s="37"/>
      <c r="CE91" s="37"/>
      <c r="CF91" s="37"/>
      <c r="CG91" s="37"/>
      <c r="CH91" s="37"/>
      <c r="CI91" s="37"/>
      <c r="CJ91" s="37"/>
      <c r="CK91" s="37"/>
      <c r="CL91" s="37"/>
      <c r="CM91" s="37"/>
      <c r="CN91" s="37"/>
      <c r="CO91" s="37"/>
      <c r="CP91" s="37"/>
      <c r="CQ91" s="37"/>
      <c r="CR91" s="37"/>
      <c r="CS91" s="37"/>
      <c r="CT91" s="37"/>
      <c r="CU91" s="37"/>
      <c r="CV91" s="37"/>
      <c r="CW91" s="37"/>
      <c r="CX91" s="37"/>
      <c r="CY91" s="37"/>
      <c r="CZ91" s="37"/>
      <c r="DA91" s="37"/>
      <c r="DB91" s="37"/>
      <c r="DC91" s="37"/>
      <c r="DD91" s="37"/>
      <c r="DE91" s="37"/>
      <c r="DF91" s="37"/>
      <c r="DG91" s="37"/>
      <c r="DH91" s="37"/>
      <c r="DI91" s="37"/>
      <c r="DJ91" s="37"/>
      <c r="DK91" s="37"/>
      <c r="DL91" s="37"/>
      <c r="DM91" s="37"/>
      <c r="DN91" s="37"/>
      <c r="DO91" s="37"/>
      <c r="DP91" s="37"/>
      <c r="DQ91" s="37"/>
      <c r="DR91" s="37"/>
      <c r="DS91" s="37"/>
      <c r="DT91" s="37"/>
      <c r="DU91" s="37"/>
      <c r="DV91" s="37"/>
      <c r="DW91" s="37"/>
      <c r="DX91" s="37"/>
      <c r="DY91" s="37"/>
      <c r="DZ91" s="37"/>
      <c r="EA91" s="37"/>
      <c r="EB91" s="37"/>
      <c r="EC91" s="37"/>
      <c r="ED91" s="37"/>
      <c r="EE91" s="37"/>
      <c r="EF91" s="37"/>
      <c r="EG91" s="37"/>
      <c r="EH91" s="37"/>
      <c r="EI91" s="37"/>
      <c r="EJ91" s="37"/>
      <c r="EK91" s="37"/>
      <c r="EL91" s="37"/>
      <c r="EM91" s="37"/>
      <c r="EN91" s="37"/>
      <c r="EO91" s="37"/>
      <c r="EP91" s="37"/>
      <c r="EQ91" s="37"/>
      <c r="ER91" s="37"/>
      <c r="ES91" s="37"/>
      <c r="ET91" s="37"/>
      <c r="EU91" s="37"/>
      <c r="EV91" s="37"/>
      <c r="EW91" s="37"/>
      <c r="EX91" s="37"/>
      <c r="EY91" s="37"/>
      <c r="EZ91" s="37"/>
      <c r="FA91" s="37"/>
      <c r="FB91" s="37"/>
      <c r="FC91" s="37"/>
      <c r="FD91" s="37"/>
      <c r="FE91" s="37"/>
      <c r="FF91" s="37"/>
      <c r="FG91" s="37"/>
      <c r="FH91" s="37"/>
      <c r="FI91" s="37"/>
      <c r="FJ91" s="37"/>
      <c r="FK91" s="37"/>
      <c r="FL91" s="37"/>
      <c r="FM91" s="37"/>
      <c r="FN91" s="37"/>
      <c r="FO91" s="37"/>
      <c r="FP91" s="37"/>
      <c r="FQ91" s="37"/>
      <c r="FR91" s="37"/>
      <c r="FS91" s="37"/>
      <c r="FT91" s="37"/>
      <c r="FU91" s="37"/>
      <c r="FV91" s="37"/>
      <c r="FW91" s="37"/>
      <c r="FX91" s="37"/>
      <c r="FY91" s="37"/>
      <c r="FZ91" s="37"/>
      <c r="GA91" s="37"/>
      <c r="GB91" s="37"/>
      <c r="GC91" s="37"/>
      <c r="GD91" s="37"/>
      <c r="GE91" s="37"/>
      <c r="GF91" s="37"/>
      <c r="GG91" s="37"/>
      <c r="GH91" s="37"/>
      <c r="GI91" s="37"/>
      <c r="GJ91" s="37"/>
      <c r="GK91" s="37"/>
      <c r="GL91" s="37"/>
      <c r="GM91" s="37"/>
      <c r="GN91" s="37"/>
      <c r="GO91" s="37"/>
      <c r="GP91" s="37"/>
      <c r="GQ91" s="37"/>
      <c r="GR91" s="37"/>
      <c r="GS91" s="37"/>
      <c r="GT91" s="37"/>
      <c r="GU91" s="37"/>
      <c r="GV91" s="37"/>
      <c r="GW91" s="37"/>
    </row>
    <row r="92" s="1" customFormat="1" ht="34" customHeight="1" spans="1:205">
      <c r="A92" s="25">
        <v>84</v>
      </c>
      <c r="B92" s="26" t="s">
        <v>189</v>
      </c>
      <c r="C92" s="27" t="s">
        <v>190</v>
      </c>
      <c r="D92" s="25"/>
      <c r="E92" s="25" t="s">
        <v>24</v>
      </c>
      <c r="F92" s="28">
        <v>112.49</v>
      </c>
      <c r="G92" s="28">
        <v>221.421748761535</v>
      </c>
      <c r="H92" s="25">
        <v>0</v>
      </c>
      <c r="I92" s="25">
        <v>0</v>
      </c>
      <c r="J92" s="25">
        <v>0</v>
      </c>
      <c r="K92" s="32">
        <f>G92+I92</f>
        <v>221.421748761535</v>
      </c>
      <c r="L92" s="32">
        <f>K92*0.13</f>
        <v>28.7848273389996</v>
      </c>
      <c r="M92" s="32">
        <f>K92+L92</f>
        <v>250.206576100535</v>
      </c>
      <c r="N92" s="25"/>
      <c r="O92" s="33"/>
      <c r="P92" s="35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  <c r="BL92" s="37"/>
      <c r="BM92" s="37"/>
      <c r="BN92" s="37"/>
      <c r="BO92" s="37"/>
      <c r="BP92" s="37"/>
      <c r="BQ92" s="37"/>
      <c r="BR92" s="37"/>
      <c r="BS92" s="37"/>
      <c r="BT92" s="37"/>
      <c r="BU92" s="37"/>
      <c r="BV92" s="37"/>
      <c r="BW92" s="37"/>
      <c r="BX92" s="37"/>
      <c r="BY92" s="37"/>
      <c r="BZ92" s="37"/>
      <c r="CA92" s="37"/>
      <c r="CB92" s="37"/>
      <c r="CC92" s="37"/>
      <c r="CD92" s="37"/>
      <c r="CE92" s="37"/>
      <c r="CF92" s="37"/>
      <c r="CG92" s="37"/>
      <c r="CH92" s="37"/>
      <c r="CI92" s="37"/>
      <c r="CJ92" s="37"/>
      <c r="CK92" s="37"/>
      <c r="CL92" s="37"/>
      <c r="CM92" s="37"/>
      <c r="CN92" s="37"/>
      <c r="CO92" s="37"/>
      <c r="CP92" s="37"/>
      <c r="CQ92" s="37"/>
      <c r="CR92" s="37"/>
      <c r="CS92" s="37"/>
      <c r="CT92" s="37"/>
      <c r="CU92" s="37"/>
      <c r="CV92" s="37"/>
      <c r="CW92" s="37"/>
      <c r="CX92" s="37"/>
      <c r="CY92" s="37"/>
      <c r="CZ92" s="37"/>
      <c r="DA92" s="37"/>
      <c r="DB92" s="37"/>
      <c r="DC92" s="37"/>
      <c r="DD92" s="37"/>
      <c r="DE92" s="37"/>
      <c r="DF92" s="37"/>
      <c r="DG92" s="37"/>
      <c r="DH92" s="37"/>
      <c r="DI92" s="37"/>
      <c r="DJ92" s="37"/>
      <c r="DK92" s="37"/>
      <c r="DL92" s="37"/>
      <c r="DM92" s="37"/>
      <c r="DN92" s="37"/>
      <c r="DO92" s="37"/>
      <c r="DP92" s="37"/>
      <c r="DQ92" s="37"/>
      <c r="DR92" s="37"/>
      <c r="DS92" s="37"/>
      <c r="DT92" s="37"/>
      <c r="DU92" s="37"/>
      <c r="DV92" s="37"/>
      <c r="DW92" s="37"/>
      <c r="DX92" s="37"/>
      <c r="DY92" s="37"/>
      <c r="DZ92" s="37"/>
      <c r="EA92" s="37"/>
      <c r="EB92" s="37"/>
      <c r="EC92" s="37"/>
      <c r="ED92" s="37"/>
      <c r="EE92" s="37"/>
      <c r="EF92" s="37"/>
      <c r="EG92" s="37"/>
      <c r="EH92" s="37"/>
      <c r="EI92" s="37"/>
      <c r="EJ92" s="37"/>
      <c r="EK92" s="37"/>
      <c r="EL92" s="37"/>
      <c r="EM92" s="37"/>
      <c r="EN92" s="37"/>
      <c r="EO92" s="37"/>
      <c r="EP92" s="37"/>
      <c r="EQ92" s="37"/>
      <c r="ER92" s="37"/>
      <c r="ES92" s="37"/>
      <c r="ET92" s="37"/>
      <c r="EU92" s="37"/>
      <c r="EV92" s="37"/>
      <c r="EW92" s="37"/>
      <c r="EX92" s="37"/>
      <c r="EY92" s="37"/>
      <c r="EZ92" s="37"/>
      <c r="FA92" s="37"/>
      <c r="FB92" s="37"/>
      <c r="FC92" s="37"/>
      <c r="FD92" s="37"/>
      <c r="FE92" s="37"/>
      <c r="FF92" s="37"/>
      <c r="FG92" s="37"/>
      <c r="FH92" s="37"/>
      <c r="FI92" s="37"/>
      <c r="FJ92" s="37"/>
      <c r="FK92" s="37"/>
      <c r="FL92" s="37"/>
      <c r="FM92" s="37"/>
      <c r="FN92" s="37"/>
      <c r="FO92" s="37"/>
      <c r="FP92" s="37"/>
      <c r="FQ92" s="37"/>
      <c r="FR92" s="37"/>
      <c r="FS92" s="37"/>
      <c r="FT92" s="37"/>
      <c r="FU92" s="37"/>
      <c r="FV92" s="37"/>
      <c r="FW92" s="37"/>
      <c r="FX92" s="37"/>
      <c r="FY92" s="37"/>
      <c r="FZ92" s="37"/>
      <c r="GA92" s="37"/>
      <c r="GB92" s="37"/>
      <c r="GC92" s="37"/>
      <c r="GD92" s="37"/>
      <c r="GE92" s="37"/>
      <c r="GF92" s="37"/>
      <c r="GG92" s="37"/>
      <c r="GH92" s="37"/>
      <c r="GI92" s="37"/>
      <c r="GJ92" s="37"/>
      <c r="GK92" s="37"/>
      <c r="GL92" s="37"/>
      <c r="GM92" s="37"/>
      <c r="GN92" s="37"/>
      <c r="GO92" s="37"/>
      <c r="GP92" s="37"/>
      <c r="GQ92" s="37"/>
      <c r="GR92" s="37"/>
      <c r="GS92" s="37"/>
      <c r="GT92" s="37"/>
      <c r="GU92" s="37"/>
      <c r="GV92" s="37"/>
      <c r="GW92" s="37"/>
    </row>
    <row r="93" s="1" customFormat="1" ht="34" customHeight="1" spans="1:205">
      <c r="A93" s="25">
        <v>85</v>
      </c>
      <c r="B93" s="26" t="s">
        <v>191</v>
      </c>
      <c r="C93" s="27" t="s">
        <v>192</v>
      </c>
      <c r="D93" s="25"/>
      <c r="E93" s="25" t="s">
        <v>24</v>
      </c>
      <c r="F93" s="28">
        <v>2.08571428571429</v>
      </c>
      <c r="G93" s="28">
        <v>2.08016292857143</v>
      </c>
      <c r="H93" s="25">
        <v>0</v>
      </c>
      <c r="I93" s="25">
        <v>0</v>
      </c>
      <c r="J93" s="25">
        <v>0</v>
      </c>
      <c r="K93" s="32">
        <f>G93+I93</f>
        <v>2.08016292857143</v>
      </c>
      <c r="L93" s="32">
        <f>K93*0.13</f>
        <v>0.270421180714286</v>
      </c>
      <c r="M93" s="32">
        <f>K93+L93</f>
        <v>2.35058410928572</v>
      </c>
      <c r="N93" s="25"/>
      <c r="O93" s="33"/>
      <c r="P93" s="35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  <c r="BL93" s="37"/>
      <c r="BM93" s="37"/>
      <c r="BN93" s="37"/>
      <c r="BO93" s="37"/>
      <c r="BP93" s="37"/>
      <c r="BQ93" s="37"/>
      <c r="BR93" s="37"/>
      <c r="BS93" s="37"/>
      <c r="BT93" s="37"/>
      <c r="BU93" s="37"/>
      <c r="BV93" s="37"/>
      <c r="BW93" s="37"/>
      <c r="BX93" s="37"/>
      <c r="BY93" s="37"/>
      <c r="BZ93" s="37"/>
      <c r="CA93" s="37"/>
      <c r="CB93" s="37"/>
      <c r="CC93" s="37"/>
      <c r="CD93" s="37"/>
      <c r="CE93" s="37"/>
      <c r="CF93" s="37"/>
      <c r="CG93" s="37"/>
      <c r="CH93" s="37"/>
      <c r="CI93" s="37"/>
      <c r="CJ93" s="37"/>
      <c r="CK93" s="37"/>
      <c r="CL93" s="37"/>
      <c r="CM93" s="37"/>
      <c r="CN93" s="37"/>
      <c r="CO93" s="37"/>
      <c r="CP93" s="37"/>
      <c r="CQ93" s="37"/>
      <c r="CR93" s="37"/>
      <c r="CS93" s="37"/>
      <c r="CT93" s="37"/>
      <c r="CU93" s="37"/>
      <c r="CV93" s="37"/>
      <c r="CW93" s="37"/>
      <c r="CX93" s="37"/>
      <c r="CY93" s="37"/>
      <c r="CZ93" s="37"/>
      <c r="DA93" s="37"/>
      <c r="DB93" s="37"/>
      <c r="DC93" s="37"/>
      <c r="DD93" s="37"/>
      <c r="DE93" s="37"/>
      <c r="DF93" s="37"/>
      <c r="DG93" s="37"/>
      <c r="DH93" s="37"/>
      <c r="DI93" s="37"/>
      <c r="DJ93" s="37"/>
      <c r="DK93" s="37"/>
      <c r="DL93" s="37"/>
      <c r="DM93" s="37"/>
      <c r="DN93" s="37"/>
      <c r="DO93" s="37"/>
      <c r="DP93" s="37"/>
      <c r="DQ93" s="37"/>
      <c r="DR93" s="37"/>
      <c r="DS93" s="37"/>
      <c r="DT93" s="37"/>
      <c r="DU93" s="37"/>
      <c r="DV93" s="37"/>
      <c r="DW93" s="37"/>
      <c r="DX93" s="37"/>
      <c r="DY93" s="37"/>
      <c r="DZ93" s="37"/>
      <c r="EA93" s="37"/>
      <c r="EB93" s="37"/>
      <c r="EC93" s="37"/>
      <c r="ED93" s="37"/>
      <c r="EE93" s="37"/>
      <c r="EF93" s="37"/>
      <c r="EG93" s="37"/>
      <c r="EH93" s="37"/>
      <c r="EI93" s="37"/>
      <c r="EJ93" s="37"/>
      <c r="EK93" s="37"/>
      <c r="EL93" s="37"/>
      <c r="EM93" s="37"/>
      <c r="EN93" s="37"/>
      <c r="EO93" s="37"/>
      <c r="EP93" s="37"/>
      <c r="EQ93" s="37"/>
      <c r="ER93" s="37"/>
      <c r="ES93" s="37"/>
      <c r="ET93" s="37"/>
      <c r="EU93" s="37"/>
      <c r="EV93" s="37"/>
      <c r="EW93" s="37"/>
      <c r="EX93" s="37"/>
      <c r="EY93" s="37"/>
      <c r="EZ93" s="37"/>
      <c r="FA93" s="37"/>
      <c r="FB93" s="37"/>
      <c r="FC93" s="37"/>
      <c r="FD93" s="37"/>
      <c r="FE93" s="37"/>
      <c r="FF93" s="37"/>
      <c r="FG93" s="37"/>
      <c r="FH93" s="37"/>
      <c r="FI93" s="37"/>
      <c r="FJ93" s="37"/>
      <c r="FK93" s="37"/>
      <c r="FL93" s="37"/>
      <c r="FM93" s="37"/>
      <c r="FN93" s="37"/>
      <c r="FO93" s="37"/>
      <c r="FP93" s="37"/>
      <c r="FQ93" s="37"/>
      <c r="FR93" s="37"/>
      <c r="FS93" s="37"/>
      <c r="FT93" s="37"/>
      <c r="FU93" s="37"/>
      <c r="FV93" s="37"/>
      <c r="FW93" s="37"/>
      <c r="FX93" s="37"/>
      <c r="FY93" s="37"/>
      <c r="FZ93" s="37"/>
      <c r="GA93" s="37"/>
      <c r="GB93" s="37"/>
      <c r="GC93" s="37"/>
      <c r="GD93" s="37"/>
      <c r="GE93" s="37"/>
      <c r="GF93" s="37"/>
      <c r="GG93" s="37"/>
      <c r="GH93" s="37"/>
      <c r="GI93" s="37"/>
      <c r="GJ93" s="37"/>
      <c r="GK93" s="37"/>
      <c r="GL93" s="37"/>
      <c r="GM93" s="37"/>
      <c r="GN93" s="37"/>
      <c r="GO93" s="37"/>
      <c r="GP93" s="37"/>
      <c r="GQ93" s="37"/>
      <c r="GR93" s="37"/>
      <c r="GS93" s="37"/>
      <c r="GT93" s="37"/>
      <c r="GU93" s="37"/>
      <c r="GV93" s="37"/>
      <c r="GW93" s="37"/>
    </row>
    <row r="94" s="1" customFormat="1" ht="34" customHeight="1" spans="1:205">
      <c r="A94" s="25">
        <v>86</v>
      </c>
      <c r="B94" s="26" t="s">
        <v>193</v>
      </c>
      <c r="C94" s="27" t="s">
        <v>194</v>
      </c>
      <c r="D94" s="25"/>
      <c r="E94" s="25" t="s">
        <v>24</v>
      </c>
      <c r="F94" s="28">
        <v>2.32857142857143</v>
      </c>
      <c r="G94" s="28">
        <v>2.32997464285714</v>
      </c>
      <c r="H94" s="25">
        <v>0</v>
      </c>
      <c r="I94" s="25">
        <v>0</v>
      </c>
      <c r="J94" s="25">
        <v>0</v>
      </c>
      <c r="K94" s="32">
        <f>G94+I94</f>
        <v>2.32997464285714</v>
      </c>
      <c r="L94" s="32">
        <f>K94*0.13</f>
        <v>0.302896703571428</v>
      </c>
      <c r="M94" s="32">
        <f>K94+L94</f>
        <v>2.63287134642857</v>
      </c>
      <c r="N94" s="25"/>
      <c r="O94" s="33"/>
      <c r="P94" s="35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  <c r="BL94" s="37"/>
      <c r="BM94" s="37"/>
      <c r="BN94" s="37"/>
      <c r="BO94" s="37"/>
      <c r="BP94" s="37"/>
      <c r="BQ94" s="37"/>
      <c r="BR94" s="37"/>
      <c r="BS94" s="37"/>
      <c r="BT94" s="37"/>
      <c r="BU94" s="37"/>
      <c r="BV94" s="37"/>
      <c r="BW94" s="37"/>
      <c r="BX94" s="37"/>
      <c r="BY94" s="37"/>
      <c r="BZ94" s="37"/>
      <c r="CA94" s="37"/>
      <c r="CB94" s="37"/>
      <c r="CC94" s="37"/>
      <c r="CD94" s="37"/>
      <c r="CE94" s="37"/>
      <c r="CF94" s="37"/>
      <c r="CG94" s="37"/>
      <c r="CH94" s="37"/>
      <c r="CI94" s="37"/>
      <c r="CJ94" s="37"/>
      <c r="CK94" s="37"/>
      <c r="CL94" s="37"/>
      <c r="CM94" s="37"/>
      <c r="CN94" s="37"/>
      <c r="CO94" s="37"/>
      <c r="CP94" s="37"/>
      <c r="CQ94" s="37"/>
      <c r="CR94" s="37"/>
      <c r="CS94" s="37"/>
      <c r="CT94" s="37"/>
      <c r="CU94" s="37"/>
      <c r="CV94" s="37"/>
      <c r="CW94" s="37"/>
      <c r="CX94" s="37"/>
      <c r="CY94" s="37"/>
      <c r="CZ94" s="37"/>
      <c r="DA94" s="37"/>
      <c r="DB94" s="37"/>
      <c r="DC94" s="37"/>
      <c r="DD94" s="37"/>
      <c r="DE94" s="37"/>
      <c r="DF94" s="37"/>
      <c r="DG94" s="37"/>
      <c r="DH94" s="37"/>
      <c r="DI94" s="37"/>
      <c r="DJ94" s="37"/>
      <c r="DK94" s="37"/>
      <c r="DL94" s="37"/>
      <c r="DM94" s="37"/>
      <c r="DN94" s="37"/>
      <c r="DO94" s="37"/>
      <c r="DP94" s="37"/>
      <c r="DQ94" s="37"/>
      <c r="DR94" s="37"/>
      <c r="DS94" s="37"/>
      <c r="DT94" s="37"/>
      <c r="DU94" s="37"/>
      <c r="DV94" s="37"/>
      <c r="DW94" s="37"/>
      <c r="DX94" s="37"/>
      <c r="DY94" s="37"/>
      <c r="DZ94" s="37"/>
      <c r="EA94" s="37"/>
      <c r="EB94" s="37"/>
      <c r="EC94" s="37"/>
      <c r="ED94" s="37"/>
      <c r="EE94" s="37"/>
      <c r="EF94" s="37"/>
      <c r="EG94" s="37"/>
      <c r="EH94" s="37"/>
      <c r="EI94" s="37"/>
      <c r="EJ94" s="37"/>
      <c r="EK94" s="37"/>
      <c r="EL94" s="37"/>
      <c r="EM94" s="37"/>
      <c r="EN94" s="37"/>
      <c r="EO94" s="37"/>
      <c r="EP94" s="37"/>
      <c r="EQ94" s="37"/>
      <c r="ER94" s="37"/>
      <c r="ES94" s="37"/>
      <c r="ET94" s="37"/>
      <c r="EU94" s="37"/>
      <c r="EV94" s="37"/>
      <c r="EW94" s="37"/>
      <c r="EX94" s="37"/>
      <c r="EY94" s="37"/>
      <c r="EZ94" s="37"/>
      <c r="FA94" s="37"/>
      <c r="FB94" s="37"/>
      <c r="FC94" s="37"/>
      <c r="FD94" s="37"/>
      <c r="FE94" s="37"/>
      <c r="FF94" s="37"/>
      <c r="FG94" s="37"/>
      <c r="FH94" s="37"/>
      <c r="FI94" s="37"/>
      <c r="FJ94" s="37"/>
      <c r="FK94" s="37"/>
      <c r="FL94" s="37"/>
      <c r="FM94" s="37"/>
      <c r="FN94" s="37"/>
      <c r="FO94" s="37"/>
      <c r="FP94" s="37"/>
      <c r="FQ94" s="37"/>
      <c r="FR94" s="37"/>
      <c r="FS94" s="37"/>
      <c r="FT94" s="37"/>
      <c r="FU94" s="37"/>
      <c r="FV94" s="37"/>
      <c r="FW94" s="37"/>
      <c r="FX94" s="37"/>
      <c r="FY94" s="37"/>
      <c r="FZ94" s="37"/>
      <c r="GA94" s="37"/>
      <c r="GB94" s="37"/>
      <c r="GC94" s="37"/>
      <c r="GD94" s="37"/>
      <c r="GE94" s="37"/>
      <c r="GF94" s="37"/>
      <c r="GG94" s="37"/>
      <c r="GH94" s="37"/>
      <c r="GI94" s="37"/>
      <c r="GJ94" s="37"/>
      <c r="GK94" s="37"/>
      <c r="GL94" s="37"/>
      <c r="GM94" s="37"/>
      <c r="GN94" s="37"/>
      <c r="GO94" s="37"/>
      <c r="GP94" s="37"/>
      <c r="GQ94" s="37"/>
      <c r="GR94" s="37"/>
      <c r="GS94" s="37"/>
      <c r="GT94" s="37"/>
      <c r="GU94" s="37"/>
      <c r="GV94" s="37"/>
      <c r="GW94" s="37"/>
    </row>
    <row r="95" s="1" customFormat="1" ht="34" customHeight="1" spans="1:205">
      <c r="A95" s="25">
        <v>87</v>
      </c>
      <c r="B95" s="26" t="s">
        <v>195</v>
      </c>
      <c r="C95" s="27" t="s">
        <v>196</v>
      </c>
      <c r="D95" s="25"/>
      <c r="E95" s="25" t="s">
        <v>24</v>
      </c>
      <c r="F95" s="28">
        <v>0.571428571428572</v>
      </c>
      <c r="G95" s="28">
        <v>0.630988125714286</v>
      </c>
      <c r="H95" s="25">
        <v>0</v>
      </c>
      <c r="I95" s="25">
        <v>0</v>
      </c>
      <c r="J95" s="25">
        <v>0</v>
      </c>
      <c r="K95" s="32">
        <f>G95+I95</f>
        <v>0.630988125714286</v>
      </c>
      <c r="L95" s="32">
        <f>K95*0.13</f>
        <v>0.0820284563428572</v>
      </c>
      <c r="M95" s="32">
        <f>K95+L95</f>
        <v>0.713016582057143</v>
      </c>
      <c r="N95" s="25"/>
      <c r="O95" s="33"/>
      <c r="P95" s="35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  <c r="BL95" s="37"/>
      <c r="BM95" s="37"/>
      <c r="BN95" s="37"/>
      <c r="BO95" s="37"/>
      <c r="BP95" s="37"/>
      <c r="BQ95" s="37"/>
      <c r="BR95" s="37"/>
      <c r="BS95" s="37"/>
      <c r="BT95" s="37"/>
      <c r="BU95" s="37"/>
      <c r="BV95" s="37"/>
      <c r="BW95" s="37"/>
      <c r="BX95" s="37"/>
      <c r="BY95" s="37"/>
      <c r="BZ95" s="37"/>
      <c r="CA95" s="37"/>
      <c r="CB95" s="37"/>
      <c r="CC95" s="37"/>
      <c r="CD95" s="37"/>
      <c r="CE95" s="37"/>
      <c r="CF95" s="37"/>
      <c r="CG95" s="37"/>
      <c r="CH95" s="37"/>
      <c r="CI95" s="37"/>
      <c r="CJ95" s="37"/>
      <c r="CK95" s="37"/>
      <c r="CL95" s="37"/>
      <c r="CM95" s="37"/>
      <c r="CN95" s="37"/>
      <c r="CO95" s="37"/>
      <c r="CP95" s="37"/>
      <c r="CQ95" s="37"/>
      <c r="CR95" s="37"/>
      <c r="CS95" s="37"/>
      <c r="CT95" s="37"/>
      <c r="CU95" s="37"/>
      <c r="CV95" s="37"/>
      <c r="CW95" s="37"/>
      <c r="CX95" s="37"/>
      <c r="CY95" s="37"/>
      <c r="CZ95" s="37"/>
      <c r="DA95" s="37"/>
      <c r="DB95" s="37"/>
      <c r="DC95" s="37"/>
      <c r="DD95" s="37"/>
      <c r="DE95" s="37"/>
      <c r="DF95" s="37"/>
      <c r="DG95" s="37"/>
      <c r="DH95" s="37"/>
      <c r="DI95" s="37"/>
      <c r="DJ95" s="37"/>
      <c r="DK95" s="37"/>
      <c r="DL95" s="37"/>
      <c r="DM95" s="37"/>
      <c r="DN95" s="37"/>
      <c r="DO95" s="37"/>
      <c r="DP95" s="37"/>
      <c r="DQ95" s="37"/>
      <c r="DR95" s="37"/>
      <c r="DS95" s="37"/>
      <c r="DT95" s="37"/>
      <c r="DU95" s="37"/>
      <c r="DV95" s="37"/>
      <c r="DW95" s="37"/>
      <c r="DX95" s="37"/>
      <c r="DY95" s="37"/>
      <c r="DZ95" s="37"/>
      <c r="EA95" s="37"/>
      <c r="EB95" s="37"/>
      <c r="EC95" s="37"/>
      <c r="ED95" s="37"/>
      <c r="EE95" s="37"/>
      <c r="EF95" s="37"/>
      <c r="EG95" s="37"/>
      <c r="EH95" s="37"/>
      <c r="EI95" s="37"/>
      <c r="EJ95" s="37"/>
      <c r="EK95" s="37"/>
      <c r="EL95" s="37"/>
      <c r="EM95" s="37"/>
      <c r="EN95" s="37"/>
      <c r="EO95" s="37"/>
      <c r="EP95" s="37"/>
      <c r="EQ95" s="37"/>
      <c r="ER95" s="37"/>
      <c r="ES95" s="37"/>
      <c r="ET95" s="37"/>
      <c r="EU95" s="37"/>
      <c r="EV95" s="37"/>
      <c r="EW95" s="37"/>
      <c r="EX95" s="37"/>
      <c r="EY95" s="37"/>
      <c r="EZ95" s="37"/>
      <c r="FA95" s="37"/>
      <c r="FB95" s="37"/>
      <c r="FC95" s="37"/>
      <c r="FD95" s="37"/>
      <c r="FE95" s="37"/>
      <c r="FF95" s="37"/>
      <c r="FG95" s="37"/>
      <c r="FH95" s="37"/>
      <c r="FI95" s="37"/>
      <c r="FJ95" s="37"/>
      <c r="FK95" s="37"/>
      <c r="FL95" s="37"/>
      <c r="FM95" s="37"/>
      <c r="FN95" s="37"/>
      <c r="FO95" s="37"/>
      <c r="FP95" s="37"/>
      <c r="FQ95" s="37"/>
      <c r="FR95" s="37"/>
      <c r="FS95" s="37"/>
      <c r="FT95" s="37"/>
      <c r="FU95" s="37"/>
      <c r="FV95" s="37"/>
      <c r="FW95" s="37"/>
      <c r="FX95" s="37"/>
      <c r="FY95" s="37"/>
      <c r="FZ95" s="37"/>
      <c r="GA95" s="37"/>
      <c r="GB95" s="37"/>
      <c r="GC95" s="37"/>
      <c r="GD95" s="37"/>
      <c r="GE95" s="37"/>
      <c r="GF95" s="37"/>
      <c r="GG95" s="37"/>
      <c r="GH95" s="37"/>
      <c r="GI95" s="37"/>
      <c r="GJ95" s="37"/>
      <c r="GK95" s="37"/>
      <c r="GL95" s="37"/>
      <c r="GM95" s="37"/>
      <c r="GN95" s="37"/>
      <c r="GO95" s="37"/>
      <c r="GP95" s="37"/>
      <c r="GQ95" s="37"/>
      <c r="GR95" s="37"/>
      <c r="GS95" s="37"/>
      <c r="GT95" s="37"/>
      <c r="GU95" s="37"/>
      <c r="GV95" s="37"/>
      <c r="GW95" s="37"/>
    </row>
    <row r="96" s="1" customFormat="1" ht="34" customHeight="1" spans="1:205">
      <c r="A96" s="25">
        <v>88</v>
      </c>
      <c r="B96" s="26" t="s">
        <v>197</v>
      </c>
      <c r="C96" s="27" t="s">
        <v>198</v>
      </c>
      <c r="D96" s="25"/>
      <c r="E96" s="25" t="s">
        <v>24</v>
      </c>
      <c r="F96" s="28">
        <v>553.628571428571</v>
      </c>
      <c r="G96" s="28">
        <v>540.810012189831</v>
      </c>
      <c r="H96" s="25">
        <v>0</v>
      </c>
      <c r="I96" s="25">
        <v>0</v>
      </c>
      <c r="J96" s="25">
        <v>0</v>
      </c>
      <c r="K96" s="32">
        <f>G96+I96</f>
        <v>540.810012189831</v>
      </c>
      <c r="L96" s="32">
        <f>K96*0.13</f>
        <v>70.305301584678</v>
      </c>
      <c r="M96" s="32">
        <f>K96+L96</f>
        <v>611.115313774509</v>
      </c>
      <c r="N96" s="25"/>
      <c r="O96" s="33"/>
      <c r="P96" s="35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  <c r="BL96" s="37"/>
      <c r="BM96" s="37"/>
      <c r="BN96" s="37"/>
      <c r="BO96" s="37"/>
      <c r="BP96" s="37"/>
      <c r="BQ96" s="37"/>
      <c r="BR96" s="37"/>
      <c r="BS96" s="37"/>
      <c r="BT96" s="37"/>
      <c r="BU96" s="37"/>
      <c r="BV96" s="37"/>
      <c r="BW96" s="37"/>
      <c r="BX96" s="37"/>
      <c r="BY96" s="37"/>
      <c r="BZ96" s="37"/>
      <c r="CA96" s="37"/>
      <c r="CB96" s="37"/>
      <c r="CC96" s="37"/>
      <c r="CD96" s="37"/>
      <c r="CE96" s="37"/>
      <c r="CF96" s="37"/>
      <c r="CG96" s="37"/>
      <c r="CH96" s="37"/>
      <c r="CI96" s="37"/>
      <c r="CJ96" s="37"/>
      <c r="CK96" s="37"/>
      <c r="CL96" s="37"/>
      <c r="CM96" s="37"/>
      <c r="CN96" s="37"/>
      <c r="CO96" s="37"/>
      <c r="CP96" s="37"/>
      <c r="CQ96" s="37"/>
      <c r="CR96" s="37"/>
      <c r="CS96" s="37"/>
      <c r="CT96" s="37"/>
      <c r="CU96" s="37"/>
      <c r="CV96" s="37"/>
      <c r="CW96" s="37"/>
      <c r="CX96" s="37"/>
      <c r="CY96" s="37"/>
      <c r="CZ96" s="37"/>
      <c r="DA96" s="37"/>
      <c r="DB96" s="37"/>
      <c r="DC96" s="37"/>
      <c r="DD96" s="37"/>
      <c r="DE96" s="37"/>
      <c r="DF96" s="37"/>
      <c r="DG96" s="37"/>
      <c r="DH96" s="37"/>
      <c r="DI96" s="37"/>
      <c r="DJ96" s="37"/>
      <c r="DK96" s="37"/>
      <c r="DL96" s="37"/>
      <c r="DM96" s="37"/>
      <c r="DN96" s="37"/>
      <c r="DO96" s="37"/>
      <c r="DP96" s="37"/>
      <c r="DQ96" s="37"/>
      <c r="DR96" s="37"/>
      <c r="DS96" s="37"/>
      <c r="DT96" s="37"/>
      <c r="DU96" s="37"/>
      <c r="DV96" s="37"/>
      <c r="DW96" s="37"/>
      <c r="DX96" s="37"/>
      <c r="DY96" s="37"/>
      <c r="DZ96" s="37"/>
      <c r="EA96" s="37"/>
      <c r="EB96" s="37"/>
      <c r="EC96" s="37"/>
      <c r="ED96" s="37"/>
      <c r="EE96" s="37"/>
      <c r="EF96" s="37"/>
      <c r="EG96" s="37"/>
      <c r="EH96" s="37"/>
      <c r="EI96" s="37"/>
      <c r="EJ96" s="37"/>
      <c r="EK96" s="37"/>
      <c r="EL96" s="37"/>
      <c r="EM96" s="37"/>
      <c r="EN96" s="37"/>
      <c r="EO96" s="37"/>
      <c r="EP96" s="37"/>
      <c r="EQ96" s="37"/>
      <c r="ER96" s="37"/>
      <c r="ES96" s="37"/>
      <c r="ET96" s="37"/>
      <c r="EU96" s="37"/>
      <c r="EV96" s="37"/>
      <c r="EW96" s="37"/>
      <c r="EX96" s="37"/>
      <c r="EY96" s="37"/>
      <c r="EZ96" s="37"/>
      <c r="FA96" s="37"/>
      <c r="FB96" s="37"/>
      <c r="FC96" s="37"/>
      <c r="FD96" s="37"/>
      <c r="FE96" s="37"/>
      <c r="FF96" s="37"/>
      <c r="FG96" s="37"/>
      <c r="FH96" s="37"/>
      <c r="FI96" s="37"/>
      <c r="FJ96" s="37"/>
      <c r="FK96" s="37"/>
      <c r="FL96" s="37"/>
      <c r="FM96" s="37"/>
      <c r="FN96" s="37"/>
      <c r="FO96" s="37"/>
      <c r="FP96" s="37"/>
      <c r="FQ96" s="37"/>
      <c r="FR96" s="37"/>
      <c r="FS96" s="37"/>
      <c r="FT96" s="37"/>
      <c r="FU96" s="37"/>
      <c r="FV96" s="37"/>
      <c r="FW96" s="37"/>
      <c r="FX96" s="37"/>
      <c r="FY96" s="37"/>
      <c r="FZ96" s="37"/>
      <c r="GA96" s="37"/>
      <c r="GB96" s="37"/>
      <c r="GC96" s="37"/>
      <c r="GD96" s="37"/>
      <c r="GE96" s="37"/>
      <c r="GF96" s="37"/>
      <c r="GG96" s="37"/>
      <c r="GH96" s="37"/>
      <c r="GI96" s="37"/>
      <c r="GJ96" s="37"/>
      <c r="GK96" s="37"/>
      <c r="GL96" s="37"/>
      <c r="GM96" s="37"/>
      <c r="GN96" s="37"/>
      <c r="GO96" s="37"/>
      <c r="GP96" s="37"/>
      <c r="GQ96" s="37"/>
      <c r="GR96" s="37"/>
      <c r="GS96" s="37"/>
      <c r="GT96" s="37"/>
      <c r="GU96" s="37"/>
      <c r="GV96" s="37"/>
      <c r="GW96" s="37"/>
    </row>
    <row r="97" s="1" customFormat="1" ht="34" customHeight="1" spans="1:205">
      <c r="A97" s="25">
        <v>89</v>
      </c>
      <c r="B97" s="26" t="s">
        <v>199</v>
      </c>
      <c r="C97" s="27" t="s">
        <v>198</v>
      </c>
      <c r="D97" s="25"/>
      <c r="E97" s="25" t="s">
        <v>24</v>
      </c>
      <c r="F97" s="28">
        <v>673.542857142857</v>
      </c>
      <c r="G97" s="28">
        <v>666.348566450251</v>
      </c>
      <c r="H97" s="25">
        <v>0</v>
      </c>
      <c r="I97" s="25">
        <v>0</v>
      </c>
      <c r="J97" s="25">
        <v>0</v>
      </c>
      <c r="K97" s="32">
        <f>G97+I97</f>
        <v>666.348566450251</v>
      </c>
      <c r="L97" s="32">
        <f>K97*0.13</f>
        <v>86.6253136385326</v>
      </c>
      <c r="M97" s="32">
        <f>K97+L97</f>
        <v>752.973880088784</v>
      </c>
      <c r="N97" s="25"/>
      <c r="O97" s="33"/>
      <c r="P97" s="35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  <c r="BL97" s="37"/>
      <c r="BM97" s="37"/>
      <c r="BN97" s="37"/>
      <c r="BO97" s="37"/>
      <c r="BP97" s="37"/>
      <c r="BQ97" s="37"/>
      <c r="BR97" s="37"/>
      <c r="BS97" s="37"/>
      <c r="BT97" s="37"/>
      <c r="BU97" s="37"/>
      <c r="BV97" s="37"/>
      <c r="BW97" s="37"/>
      <c r="BX97" s="37"/>
      <c r="BY97" s="37"/>
      <c r="BZ97" s="37"/>
      <c r="CA97" s="37"/>
      <c r="CB97" s="37"/>
      <c r="CC97" s="37"/>
      <c r="CD97" s="37"/>
      <c r="CE97" s="37"/>
      <c r="CF97" s="37"/>
      <c r="CG97" s="37"/>
      <c r="CH97" s="37"/>
      <c r="CI97" s="37"/>
      <c r="CJ97" s="37"/>
      <c r="CK97" s="37"/>
      <c r="CL97" s="37"/>
      <c r="CM97" s="37"/>
      <c r="CN97" s="37"/>
      <c r="CO97" s="37"/>
      <c r="CP97" s="37"/>
      <c r="CQ97" s="37"/>
      <c r="CR97" s="37"/>
      <c r="CS97" s="37"/>
      <c r="CT97" s="37"/>
      <c r="CU97" s="37"/>
      <c r="CV97" s="37"/>
      <c r="CW97" s="37"/>
      <c r="CX97" s="37"/>
      <c r="CY97" s="37"/>
      <c r="CZ97" s="37"/>
      <c r="DA97" s="37"/>
      <c r="DB97" s="37"/>
      <c r="DC97" s="37"/>
      <c r="DD97" s="37"/>
      <c r="DE97" s="37"/>
      <c r="DF97" s="37"/>
      <c r="DG97" s="37"/>
      <c r="DH97" s="37"/>
      <c r="DI97" s="37"/>
      <c r="DJ97" s="37"/>
      <c r="DK97" s="37"/>
      <c r="DL97" s="37"/>
      <c r="DM97" s="37"/>
      <c r="DN97" s="37"/>
      <c r="DO97" s="37"/>
      <c r="DP97" s="37"/>
      <c r="DQ97" s="37"/>
      <c r="DR97" s="37"/>
      <c r="DS97" s="37"/>
      <c r="DT97" s="37"/>
      <c r="DU97" s="37"/>
      <c r="DV97" s="37"/>
      <c r="DW97" s="37"/>
      <c r="DX97" s="37"/>
      <c r="DY97" s="37"/>
      <c r="DZ97" s="37"/>
      <c r="EA97" s="37"/>
      <c r="EB97" s="37"/>
      <c r="EC97" s="37"/>
      <c r="ED97" s="37"/>
      <c r="EE97" s="37"/>
      <c r="EF97" s="37"/>
      <c r="EG97" s="37"/>
      <c r="EH97" s="37"/>
      <c r="EI97" s="37"/>
      <c r="EJ97" s="37"/>
      <c r="EK97" s="37"/>
      <c r="EL97" s="37"/>
      <c r="EM97" s="37"/>
      <c r="EN97" s="37"/>
      <c r="EO97" s="37"/>
      <c r="EP97" s="37"/>
      <c r="EQ97" s="37"/>
      <c r="ER97" s="37"/>
      <c r="ES97" s="37"/>
      <c r="ET97" s="37"/>
      <c r="EU97" s="37"/>
      <c r="EV97" s="37"/>
      <c r="EW97" s="37"/>
      <c r="EX97" s="37"/>
      <c r="EY97" s="37"/>
      <c r="EZ97" s="37"/>
      <c r="FA97" s="37"/>
      <c r="FB97" s="37"/>
      <c r="FC97" s="37"/>
      <c r="FD97" s="37"/>
      <c r="FE97" s="37"/>
      <c r="FF97" s="37"/>
      <c r="FG97" s="37"/>
      <c r="FH97" s="37"/>
      <c r="FI97" s="37"/>
      <c r="FJ97" s="37"/>
      <c r="FK97" s="37"/>
      <c r="FL97" s="37"/>
      <c r="FM97" s="37"/>
      <c r="FN97" s="37"/>
      <c r="FO97" s="37"/>
      <c r="FP97" s="37"/>
      <c r="FQ97" s="37"/>
      <c r="FR97" s="37"/>
      <c r="FS97" s="37"/>
      <c r="FT97" s="37"/>
      <c r="FU97" s="37"/>
      <c r="FV97" s="37"/>
      <c r="FW97" s="37"/>
      <c r="FX97" s="37"/>
      <c r="FY97" s="37"/>
      <c r="FZ97" s="37"/>
      <c r="GA97" s="37"/>
      <c r="GB97" s="37"/>
      <c r="GC97" s="37"/>
      <c r="GD97" s="37"/>
      <c r="GE97" s="37"/>
      <c r="GF97" s="37"/>
      <c r="GG97" s="37"/>
      <c r="GH97" s="37"/>
      <c r="GI97" s="37"/>
      <c r="GJ97" s="37"/>
      <c r="GK97" s="37"/>
      <c r="GL97" s="37"/>
      <c r="GM97" s="37"/>
      <c r="GN97" s="37"/>
      <c r="GO97" s="37"/>
      <c r="GP97" s="37"/>
      <c r="GQ97" s="37"/>
      <c r="GR97" s="37"/>
      <c r="GS97" s="37"/>
      <c r="GT97" s="37"/>
      <c r="GU97" s="37"/>
      <c r="GV97" s="37"/>
      <c r="GW97" s="37"/>
    </row>
    <row r="98" s="1" customFormat="1" ht="34" customHeight="1" spans="1:205">
      <c r="A98" s="25">
        <v>90</v>
      </c>
      <c r="B98" s="26" t="s">
        <v>200</v>
      </c>
      <c r="C98" s="27" t="s">
        <v>201</v>
      </c>
      <c r="D98" s="25"/>
      <c r="E98" s="25" t="s">
        <v>24</v>
      </c>
      <c r="F98" s="28">
        <v>108.771428571429</v>
      </c>
      <c r="G98" s="28">
        <v>112.27967028434</v>
      </c>
      <c r="H98" s="25">
        <v>0</v>
      </c>
      <c r="I98" s="25">
        <v>0</v>
      </c>
      <c r="J98" s="25">
        <v>0</v>
      </c>
      <c r="K98" s="32">
        <f>G98+I98</f>
        <v>112.27967028434</v>
      </c>
      <c r="L98" s="32">
        <f>K98*0.13</f>
        <v>14.5963571369642</v>
      </c>
      <c r="M98" s="32">
        <f>K98+L98</f>
        <v>126.876027421304</v>
      </c>
      <c r="N98" s="25"/>
      <c r="O98" s="33"/>
      <c r="P98" s="35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  <c r="BL98" s="37"/>
      <c r="BM98" s="37"/>
      <c r="BN98" s="37"/>
      <c r="BO98" s="37"/>
      <c r="BP98" s="37"/>
      <c r="BQ98" s="37"/>
      <c r="BR98" s="37"/>
      <c r="BS98" s="37"/>
      <c r="BT98" s="37"/>
      <c r="BU98" s="37"/>
      <c r="BV98" s="37"/>
      <c r="BW98" s="37"/>
      <c r="BX98" s="37"/>
      <c r="BY98" s="37"/>
      <c r="BZ98" s="37"/>
      <c r="CA98" s="37"/>
      <c r="CB98" s="37"/>
      <c r="CC98" s="37"/>
      <c r="CD98" s="37"/>
      <c r="CE98" s="37"/>
      <c r="CF98" s="37"/>
      <c r="CG98" s="37"/>
      <c r="CH98" s="37"/>
      <c r="CI98" s="37"/>
      <c r="CJ98" s="37"/>
      <c r="CK98" s="37"/>
      <c r="CL98" s="37"/>
      <c r="CM98" s="37"/>
      <c r="CN98" s="37"/>
      <c r="CO98" s="37"/>
      <c r="CP98" s="37"/>
      <c r="CQ98" s="37"/>
      <c r="CR98" s="37"/>
      <c r="CS98" s="37"/>
      <c r="CT98" s="37"/>
      <c r="CU98" s="37"/>
      <c r="CV98" s="37"/>
      <c r="CW98" s="37"/>
      <c r="CX98" s="37"/>
      <c r="CY98" s="37"/>
      <c r="CZ98" s="37"/>
      <c r="DA98" s="37"/>
      <c r="DB98" s="37"/>
      <c r="DC98" s="37"/>
      <c r="DD98" s="37"/>
      <c r="DE98" s="37"/>
      <c r="DF98" s="37"/>
      <c r="DG98" s="37"/>
      <c r="DH98" s="37"/>
      <c r="DI98" s="37"/>
      <c r="DJ98" s="37"/>
      <c r="DK98" s="37"/>
      <c r="DL98" s="37"/>
      <c r="DM98" s="37"/>
      <c r="DN98" s="37"/>
      <c r="DO98" s="37"/>
      <c r="DP98" s="37"/>
      <c r="DQ98" s="37"/>
      <c r="DR98" s="37"/>
      <c r="DS98" s="37"/>
      <c r="DT98" s="37"/>
      <c r="DU98" s="37"/>
      <c r="DV98" s="37"/>
      <c r="DW98" s="37"/>
      <c r="DX98" s="37"/>
      <c r="DY98" s="37"/>
      <c r="DZ98" s="37"/>
      <c r="EA98" s="37"/>
      <c r="EB98" s="37"/>
      <c r="EC98" s="37"/>
      <c r="ED98" s="37"/>
      <c r="EE98" s="37"/>
      <c r="EF98" s="37"/>
      <c r="EG98" s="37"/>
      <c r="EH98" s="37"/>
      <c r="EI98" s="37"/>
      <c r="EJ98" s="37"/>
      <c r="EK98" s="37"/>
      <c r="EL98" s="37"/>
      <c r="EM98" s="37"/>
      <c r="EN98" s="37"/>
      <c r="EO98" s="37"/>
      <c r="EP98" s="37"/>
      <c r="EQ98" s="37"/>
      <c r="ER98" s="37"/>
      <c r="ES98" s="37"/>
      <c r="ET98" s="37"/>
      <c r="EU98" s="37"/>
      <c r="EV98" s="37"/>
      <c r="EW98" s="37"/>
      <c r="EX98" s="37"/>
      <c r="EY98" s="37"/>
      <c r="EZ98" s="37"/>
      <c r="FA98" s="37"/>
      <c r="FB98" s="37"/>
      <c r="FC98" s="37"/>
      <c r="FD98" s="37"/>
      <c r="FE98" s="37"/>
      <c r="FF98" s="37"/>
      <c r="FG98" s="37"/>
      <c r="FH98" s="37"/>
      <c r="FI98" s="37"/>
      <c r="FJ98" s="37"/>
      <c r="FK98" s="37"/>
      <c r="FL98" s="37"/>
      <c r="FM98" s="37"/>
      <c r="FN98" s="37"/>
      <c r="FO98" s="37"/>
      <c r="FP98" s="37"/>
      <c r="FQ98" s="37"/>
      <c r="FR98" s="37"/>
      <c r="FS98" s="37"/>
      <c r="FT98" s="37"/>
      <c r="FU98" s="37"/>
      <c r="FV98" s="37"/>
      <c r="FW98" s="37"/>
      <c r="FX98" s="37"/>
      <c r="FY98" s="37"/>
      <c r="FZ98" s="37"/>
      <c r="GA98" s="37"/>
      <c r="GB98" s="37"/>
      <c r="GC98" s="37"/>
      <c r="GD98" s="37"/>
      <c r="GE98" s="37"/>
      <c r="GF98" s="37"/>
      <c r="GG98" s="37"/>
      <c r="GH98" s="37"/>
      <c r="GI98" s="37"/>
      <c r="GJ98" s="37"/>
      <c r="GK98" s="37"/>
      <c r="GL98" s="37"/>
      <c r="GM98" s="37"/>
      <c r="GN98" s="37"/>
      <c r="GO98" s="37"/>
      <c r="GP98" s="37"/>
      <c r="GQ98" s="37"/>
      <c r="GR98" s="37"/>
      <c r="GS98" s="37"/>
      <c r="GT98" s="37"/>
      <c r="GU98" s="37"/>
      <c r="GV98" s="37"/>
      <c r="GW98" s="37"/>
    </row>
    <row r="99" s="1" customFormat="1" ht="34" customHeight="1" spans="1:205">
      <c r="A99" s="25">
        <v>91</v>
      </c>
      <c r="B99" s="26" t="s">
        <v>202</v>
      </c>
      <c r="C99" s="27" t="s">
        <v>203</v>
      </c>
      <c r="D99" s="25"/>
      <c r="E99" s="25" t="s">
        <v>24</v>
      </c>
      <c r="F99" s="28">
        <v>108.771428571429</v>
      </c>
      <c r="G99" s="28">
        <v>108.768257142857</v>
      </c>
      <c r="H99" s="25">
        <v>0</v>
      </c>
      <c r="I99" s="25">
        <v>0</v>
      </c>
      <c r="J99" s="25">
        <v>0</v>
      </c>
      <c r="K99" s="32">
        <f>G99+I99</f>
        <v>108.768257142857</v>
      </c>
      <c r="L99" s="32">
        <f>K99*0.13</f>
        <v>14.1398734285714</v>
      </c>
      <c r="M99" s="32">
        <f>K99+L99</f>
        <v>122.908130571428</v>
      </c>
      <c r="N99" s="25"/>
      <c r="O99" s="33"/>
      <c r="P99" s="35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  <c r="BL99" s="37"/>
      <c r="BM99" s="37"/>
      <c r="BN99" s="37"/>
      <c r="BO99" s="37"/>
      <c r="BP99" s="37"/>
      <c r="BQ99" s="37"/>
      <c r="BR99" s="37"/>
      <c r="BS99" s="37"/>
      <c r="BT99" s="37"/>
      <c r="BU99" s="37"/>
      <c r="BV99" s="37"/>
      <c r="BW99" s="37"/>
      <c r="BX99" s="37"/>
      <c r="BY99" s="37"/>
      <c r="BZ99" s="37"/>
      <c r="CA99" s="37"/>
      <c r="CB99" s="37"/>
      <c r="CC99" s="37"/>
      <c r="CD99" s="37"/>
      <c r="CE99" s="37"/>
      <c r="CF99" s="37"/>
      <c r="CG99" s="37"/>
      <c r="CH99" s="37"/>
      <c r="CI99" s="37"/>
      <c r="CJ99" s="37"/>
      <c r="CK99" s="37"/>
      <c r="CL99" s="37"/>
      <c r="CM99" s="37"/>
      <c r="CN99" s="37"/>
      <c r="CO99" s="37"/>
      <c r="CP99" s="37"/>
      <c r="CQ99" s="37"/>
      <c r="CR99" s="37"/>
      <c r="CS99" s="37"/>
      <c r="CT99" s="37"/>
      <c r="CU99" s="37"/>
      <c r="CV99" s="37"/>
      <c r="CW99" s="37"/>
      <c r="CX99" s="37"/>
      <c r="CY99" s="37"/>
      <c r="CZ99" s="37"/>
      <c r="DA99" s="37"/>
      <c r="DB99" s="37"/>
      <c r="DC99" s="37"/>
      <c r="DD99" s="37"/>
      <c r="DE99" s="37"/>
      <c r="DF99" s="37"/>
      <c r="DG99" s="37"/>
      <c r="DH99" s="37"/>
      <c r="DI99" s="37"/>
      <c r="DJ99" s="37"/>
      <c r="DK99" s="37"/>
      <c r="DL99" s="37"/>
      <c r="DM99" s="37"/>
      <c r="DN99" s="37"/>
      <c r="DO99" s="37"/>
      <c r="DP99" s="37"/>
      <c r="DQ99" s="37"/>
      <c r="DR99" s="37"/>
      <c r="DS99" s="37"/>
      <c r="DT99" s="37"/>
      <c r="DU99" s="37"/>
      <c r="DV99" s="37"/>
      <c r="DW99" s="37"/>
      <c r="DX99" s="37"/>
      <c r="DY99" s="37"/>
      <c r="DZ99" s="37"/>
      <c r="EA99" s="37"/>
      <c r="EB99" s="37"/>
      <c r="EC99" s="37"/>
      <c r="ED99" s="37"/>
      <c r="EE99" s="37"/>
      <c r="EF99" s="37"/>
      <c r="EG99" s="37"/>
      <c r="EH99" s="37"/>
      <c r="EI99" s="37"/>
      <c r="EJ99" s="37"/>
      <c r="EK99" s="37"/>
      <c r="EL99" s="37"/>
      <c r="EM99" s="37"/>
      <c r="EN99" s="37"/>
      <c r="EO99" s="37"/>
      <c r="EP99" s="37"/>
      <c r="EQ99" s="37"/>
      <c r="ER99" s="37"/>
      <c r="ES99" s="37"/>
      <c r="ET99" s="37"/>
      <c r="EU99" s="37"/>
      <c r="EV99" s="37"/>
      <c r="EW99" s="37"/>
      <c r="EX99" s="37"/>
      <c r="EY99" s="37"/>
      <c r="EZ99" s="37"/>
      <c r="FA99" s="37"/>
      <c r="FB99" s="37"/>
      <c r="FC99" s="37"/>
      <c r="FD99" s="37"/>
      <c r="FE99" s="37"/>
      <c r="FF99" s="37"/>
      <c r="FG99" s="37"/>
      <c r="FH99" s="37"/>
      <c r="FI99" s="37"/>
      <c r="FJ99" s="37"/>
      <c r="FK99" s="37"/>
      <c r="FL99" s="37"/>
      <c r="FM99" s="37"/>
      <c r="FN99" s="37"/>
      <c r="FO99" s="37"/>
      <c r="FP99" s="37"/>
      <c r="FQ99" s="37"/>
      <c r="FR99" s="37"/>
      <c r="FS99" s="37"/>
      <c r="FT99" s="37"/>
      <c r="FU99" s="37"/>
      <c r="FV99" s="37"/>
      <c r="FW99" s="37"/>
      <c r="FX99" s="37"/>
      <c r="FY99" s="37"/>
      <c r="FZ99" s="37"/>
      <c r="GA99" s="37"/>
      <c r="GB99" s="37"/>
      <c r="GC99" s="37"/>
      <c r="GD99" s="37"/>
      <c r="GE99" s="37"/>
      <c r="GF99" s="37"/>
      <c r="GG99" s="37"/>
      <c r="GH99" s="37"/>
      <c r="GI99" s="37"/>
      <c r="GJ99" s="37"/>
      <c r="GK99" s="37"/>
      <c r="GL99" s="37"/>
      <c r="GM99" s="37"/>
      <c r="GN99" s="37"/>
      <c r="GO99" s="37"/>
      <c r="GP99" s="37"/>
      <c r="GQ99" s="37"/>
      <c r="GR99" s="37"/>
      <c r="GS99" s="37"/>
      <c r="GT99" s="37"/>
      <c r="GU99" s="37"/>
      <c r="GV99" s="37"/>
      <c r="GW99" s="37"/>
    </row>
    <row r="100" s="1" customFormat="1" ht="34" customHeight="1" spans="1:205">
      <c r="A100" s="25">
        <v>92</v>
      </c>
      <c r="B100" s="26" t="s">
        <v>204</v>
      </c>
      <c r="C100" s="27" t="s">
        <v>205</v>
      </c>
      <c r="D100" s="25"/>
      <c r="E100" s="25" t="s">
        <v>24</v>
      </c>
      <c r="F100" s="28">
        <v>31.2285714285714</v>
      </c>
      <c r="G100" s="28">
        <v>29.2112038404024</v>
      </c>
      <c r="H100" s="25">
        <v>0</v>
      </c>
      <c r="I100" s="25">
        <v>0</v>
      </c>
      <c r="J100" s="25">
        <v>0</v>
      </c>
      <c r="K100" s="32">
        <f>G100+I100</f>
        <v>29.2112038404024</v>
      </c>
      <c r="L100" s="32">
        <f>K100*0.13</f>
        <v>3.79745649925231</v>
      </c>
      <c r="M100" s="32">
        <f>K100+L100</f>
        <v>33.0086603396547</v>
      </c>
      <c r="N100" s="25"/>
      <c r="O100" s="33"/>
      <c r="P100" s="35"/>
      <c r="Q100" s="37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/>
      <c r="AR100" s="37"/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  <c r="BL100" s="37"/>
      <c r="BM100" s="37"/>
      <c r="BN100" s="37"/>
      <c r="BO100" s="37"/>
      <c r="BP100" s="37"/>
      <c r="BQ100" s="37"/>
      <c r="BR100" s="37"/>
      <c r="BS100" s="37"/>
      <c r="BT100" s="37"/>
      <c r="BU100" s="37"/>
      <c r="BV100" s="37"/>
      <c r="BW100" s="37"/>
      <c r="BX100" s="37"/>
      <c r="BY100" s="37"/>
      <c r="BZ100" s="37"/>
      <c r="CA100" s="37"/>
      <c r="CB100" s="37"/>
      <c r="CC100" s="37"/>
      <c r="CD100" s="37"/>
      <c r="CE100" s="37"/>
      <c r="CF100" s="37"/>
      <c r="CG100" s="37"/>
      <c r="CH100" s="37"/>
      <c r="CI100" s="37"/>
      <c r="CJ100" s="37"/>
      <c r="CK100" s="37"/>
      <c r="CL100" s="37"/>
      <c r="CM100" s="37"/>
      <c r="CN100" s="37"/>
      <c r="CO100" s="37"/>
      <c r="CP100" s="37"/>
      <c r="CQ100" s="37"/>
      <c r="CR100" s="37"/>
      <c r="CS100" s="37"/>
      <c r="CT100" s="37"/>
      <c r="CU100" s="37"/>
      <c r="CV100" s="37"/>
      <c r="CW100" s="37"/>
      <c r="CX100" s="37"/>
      <c r="CY100" s="37"/>
      <c r="CZ100" s="37"/>
      <c r="DA100" s="37"/>
      <c r="DB100" s="37"/>
      <c r="DC100" s="37"/>
      <c r="DD100" s="37"/>
      <c r="DE100" s="37"/>
      <c r="DF100" s="37"/>
      <c r="DG100" s="37"/>
      <c r="DH100" s="37"/>
      <c r="DI100" s="37"/>
      <c r="DJ100" s="37"/>
      <c r="DK100" s="37"/>
      <c r="DL100" s="37"/>
      <c r="DM100" s="37"/>
      <c r="DN100" s="37"/>
      <c r="DO100" s="37"/>
      <c r="DP100" s="37"/>
      <c r="DQ100" s="37"/>
      <c r="DR100" s="37"/>
      <c r="DS100" s="37"/>
      <c r="DT100" s="37"/>
      <c r="DU100" s="37"/>
      <c r="DV100" s="37"/>
      <c r="DW100" s="37"/>
      <c r="DX100" s="37"/>
      <c r="DY100" s="37"/>
      <c r="DZ100" s="37"/>
      <c r="EA100" s="37"/>
      <c r="EB100" s="37"/>
      <c r="EC100" s="37"/>
      <c r="ED100" s="37"/>
      <c r="EE100" s="37"/>
      <c r="EF100" s="37"/>
      <c r="EG100" s="37"/>
      <c r="EH100" s="37"/>
      <c r="EI100" s="37"/>
      <c r="EJ100" s="37"/>
      <c r="EK100" s="37"/>
      <c r="EL100" s="37"/>
      <c r="EM100" s="37"/>
      <c r="EN100" s="37"/>
      <c r="EO100" s="37"/>
      <c r="EP100" s="37"/>
      <c r="EQ100" s="37"/>
      <c r="ER100" s="37"/>
      <c r="ES100" s="37"/>
      <c r="ET100" s="37"/>
      <c r="EU100" s="37"/>
      <c r="EV100" s="37"/>
      <c r="EW100" s="37"/>
      <c r="EX100" s="37"/>
      <c r="EY100" s="37"/>
      <c r="EZ100" s="37"/>
      <c r="FA100" s="37"/>
      <c r="FB100" s="37"/>
      <c r="FC100" s="37"/>
      <c r="FD100" s="37"/>
      <c r="FE100" s="37"/>
      <c r="FF100" s="37"/>
      <c r="FG100" s="37"/>
      <c r="FH100" s="37"/>
      <c r="FI100" s="37"/>
      <c r="FJ100" s="37"/>
      <c r="FK100" s="37"/>
      <c r="FL100" s="37"/>
      <c r="FM100" s="37"/>
      <c r="FN100" s="37"/>
      <c r="FO100" s="37"/>
      <c r="FP100" s="37"/>
      <c r="FQ100" s="37"/>
      <c r="FR100" s="37"/>
      <c r="FS100" s="37"/>
      <c r="FT100" s="37"/>
      <c r="FU100" s="37"/>
      <c r="FV100" s="37"/>
      <c r="FW100" s="37"/>
      <c r="FX100" s="37"/>
      <c r="FY100" s="37"/>
      <c r="FZ100" s="37"/>
      <c r="GA100" s="37"/>
      <c r="GB100" s="37"/>
      <c r="GC100" s="37"/>
      <c r="GD100" s="37"/>
      <c r="GE100" s="37"/>
      <c r="GF100" s="37"/>
      <c r="GG100" s="37"/>
      <c r="GH100" s="37"/>
      <c r="GI100" s="37"/>
      <c r="GJ100" s="37"/>
      <c r="GK100" s="37"/>
      <c r="GL100" s="37"/>
      <c r="GM100" s="37"/>
      <c r="GN100" s="37"/>
      <c r="GO100" s="37"/>
      <c r="GP100" s="37"/>
      <c r="GQ100" s="37"/>
      <c r="GR100" s="37"/>
      <c r="GS100" s="37"/>
      <c r="GT100" s="37"/>
      <c r="GU100" s="37"/>
      <c r="GV100" s="37"/>
      <c r="GW100" s="37"/>
    </row>
    <row r="101" s="1" customFormat="1" ht="34" customHeight="1" spans="1:205">
      <c r="A101" s="25">
        <v>93</v>
      </c>
      <c r="B101" s="26" t="s">
        <v>206</v>
      </c>
      <c r="C101" s="27" t="s">
        <v>207</v>
      </c>
      <c r="D101" s="25"/>
      <c r="E101" s="25" t="s">
        <v>24</v>
      </c>
      <c r="F101" s="28">
        <v>54.9142857142857</v>
      </c>
      <c r="G101" s="28">
        <v>58.2068773114286</v>
      </c>
      <c r="H101" s="25">
        <v>0</v>
      </c>
      <c r="I101" s="25">
        <v>0</v>
      </c>
      <c r="J101" s="25">
        <v>0</v>
      </c>
      <c r="K101" s="32">
        <f>G101+I101</f>
        <v>58.2068773114286</v>
      </c>
      <c r="L101" s="32">
        <f>K101*0.13</f>
        <v>7.56689405048572</v>
      </c>
      <c r="M101" s="32">
        <f>K101+L101</f>
        <v>65.7737713619143</v>
      </c>
      <c r="N101" s="25"/>
      <c r="O101" s="33"/>
      <c r="P101" s="35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  <c r="BL101" s="37"/>
      <c r="BM101" s="37"/>
      <c r="BN101" s="37"/>
      <c r="BO101" s="37"/>
      <c r="BP101" s="37"/>
      <c r="BQ101" s="37"/>
      <c r="BR101" s="37"/>
      <c r="BS101" s="37"/>
      <c r="BT101" s="37"/>
      <c r="BU101" s="37"/>
      <c r="BV101" s="37"/>
      <c r="BW101" s="37"/>
      <c r="BX101" s="37"/>
      <c r="BY101" s="37"/>
      <c r="BZ101" s="37"/>
      <c r="CA101" s="37"/>
      <c r="CB101" s="37"/>
      <c r="CC101" s="37"/>
      <c r="CD101" s="37"/>
      <c r="CE101" s="37"/>
      <c r="CF101" s="37"/>
      <c r="CG101" s="37"/>
      <c r="CH101" s="37"/>
      <c r="CI101" s="37"/>
      <c r="CJ101" s="37"/>
      <c r="CK101" s="37"/>
      <c r="CL101" s="37"/>
      <c r="CM101" s="37"/>
      <c r="CN101" s="37"/>
      <c r="CO101" s="37"/>
      <c r="CP101" s="37"/>
      <c r="CQ101" s="37"/>
      <c r="CR101" s="37"/>
      <c r="CS101" s="37"/>
      <c r="CT101" s="37"/>
      <c r="CU101" s="37"/>
      <c r="CV101" s="37"/>
      <c r="CW101" s="37"/>
      <c r="CX101" s="37"/>
      <c r="CY101" s="37"/>
      <c r="CZ101" s="37"/>
      <c r="DA101" s="37"/>
      <c r="DB101" s="37"/>
      <c r="DC101" s="37"/>
      <c r="DD101" s="37"/>
      <c r="DE101" s="37"/>
      <c r="DF101" s="37"/>
      <c r="DG101" s="37"/>
      <c r="DH101" s="37"/>
      <c r="DI101" s="37"/>
      <c r="DJ101" s="37"/>
      <c r="DK101" s="37"/>
      <c r="DL101" s="37"/>
      <c r="DM101" s="37"/>
      <c r="DN101" s="37"/>
      <c r="DO101" s="37"/>
      <c r="DP101" s="37"/>
      <c r="DQ101" s="37"/>
      <c r="DR101" s="37"/>
      <c r="DS101" s="37"/>
      <c r="DT101" s="37"/>
      <c r="DU101" s="37"/>
      <c r="DV101" s="37"/>
      <c r="DW101" s="37"/>
      <c r="DX101" s="37"/>
      <c r="DY101" s="37"/>
      <c r="DZ101" s="37"/>
      <c r="EA101" s="37"/>
      <c r="EB101" s="37"/>
      <c r="EC101" s="37"/>
      <c r="ED101" s="37"/>
      <c r="EE101" s="37"/>
      <c r="EF101" s="37"/>
      <c r="EG101" s="37"/>
      <c r="EH101" s="37"/>
      <c r="EI101" s="37"/>
      <c r="EJ101" s="37"/>
      <c r="EK101" s="37"/>
      <c r="EL101" s="37"/>
      <c r="EM101" s="37"/>
      <c r="EN101" s="37"/>
      <c r="EO101" s="37"/>
      <c r="EP101" s="37"/>
      <c r="EQ101" s="37"/>
      <c r="ER101" s="37"/>
      <c r="ES101" s="37"/>
      <c r="ET101" s="37"/>
      <c r="EU101" s="37"/>
      <c r="EV101" s="37"/>
      <c r="EW101" s="37"/>
      <c r="EX101" s="37"/>
      <c r="EY101" s="37"/>
      <c r="EZ101" s="37"/>
      <c r="FA101" s="37"/>
      <c r="FB101" s="37"/>
      <c r="FC101" s="37"/>
      <c r="FD101" s="37"/>
      <c r="FE101" s="37"/>
      <c r="FF101" s="37"/>
      <c r="FG101" s="37"/>
      <c r="FH101" s="37"/>
      <c r="FI101" s="37"/>
      <c r="FJ101" s="37"/>
      <c r="FK101" s="37"/>
      <c r="FL101" s="37"/>
      <c r="FM101" s="37"/>
      <c r="FN101" s="37"/>
      <c r="FO101" s="37"/>
      <c r="FP101" s="37"/>
      <c r="FQ101" s="37"/>
      <c r="FR101" s="37"/>
      <c r="FS101" s="37"/>
      <c r="FT101" s="37"/>
      <c r="FU101" s="37"/>
      <c r="FV101" s="37"/>
      <c r="FW101" s="37"/>
      <c r="FX101" s="37"/>
      <c r="FY101" s="37"/>
      <c r="FZ101" s="37"/>
      <c r="GA101" s="37"/>
      <c r="GB101" s="37"/>
      <c r="GC101" s="37"/>
      <c r="GD101" s="37"/>
      <c r="GE101" s="37"/>
      <c r="GF101" s="37"/>
      <c r="GG101" s="37"/>
      <c r="GH101" s="37"/>
      <c r="GI101" s="37"/>
      <c r="GJ101" s="37"/>
      <c r="GK101" s="37"/>
      <c r="GL101" s="37"/>
      <c r="GM101" s="37"/>
      <c r="GN101" s="37"/>
      <c r="GO101" s="37"/>
      <c r="GP101" s="37"/>
      <c r="GQ101" s="37"/>
      <c r="GR101" s="37"/>
      <c r="GS101" s="37"/>
      <c r="GT101" s="37"/>
      <c r="GU101" s="37"/>
      <c r="GV101" s="37"/>
      <c r="GW101" s="37"/>
    </row>
    <row r="102" s="1" customFormat="1" ht="34" customHeight="1" spans="1:205">
      <c r="A102" s="25">
        <v>94</v>
      </c>
      <c r="B102" s="26" t="s">
        <v>208</v>
      </c>
      <c r="C102" s="27" t="s">
        <v>207</v>
      </c>
      <c r="D102" s="25"/>
      <c r="E102" s="25" t="s">
        <v>24</v>
      </c>
      <c r="F102" s="28">
        <v>81.1857142857143</v>
      </c>
      <c r="G102" s="28">
        <v>61.8721085363168</v>
      </c>
      <c r="H102" s="25">
        <v>0</v>
      </c>
      <c r="I102" s="25">
        <v>0</v>
      </c>
      <c r="J102" s="25">
        <v>0</v>
      </c>
      <c r="K102" s="32">
        <f>G102+I102</f>
        <v>61.8721085363168</v>
      </c>
      <c r="L102" s="32">
        <f>K102*0.13</f>
        <v>8.04337410972119</v>
      </c>
      <c r="M102" s="32">
        <f>K102+L102</f>
        <v>69.915482646038</v>
      </c>
      <c r="N102" s="25"/>
      <c r="O102" s="33"/>
      <c r="P102" s="35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  <c r="BL102" s="37"/>
      <c r="BM102" s="37"/>
      <c r="BN102" s="37"/>
      <c r="BO102" s="37"/>
      <c r="BP102" s="37"/>
      <c r="BQ102" s="37"/>
      <c r="BR102" s="37"/>
      <c r="BS102" s="37"/>
      <c r="BT102" s="37"/>
      <c r="BU102" s="37"/>
      <c r="BV102" s="37"/>
      <c r="BW102" s="37"/>
      <c r="BX102" s="37"/>
      <c r="BY102" s="37"/>
      <c r="BZ102" s="37"/>
      <c r="CA102" s="37"/>
      <c r="CB102" s="37"/>
      <c r="CC102" s="37"/>
      <c r="CD102" s="37"/>
      <c r="CE102" s="37"/>
      <c r="CF102" s="37"/>
      <c r="CG102" s="37"/>
      <c r="CH102" s="37"/>
      <c r="CI102" s="37"/>
      <c r="CJ102" s="37"/>
      <c r="CK102" s="37"/>
      <c r="CL102" s="37"/>
      <c r="CM102" s="37"/>
      <c r="CN102" s="37"/>
      <c r="CO102" s="37"/>
      <c r="CP102" s="37"/>
      <c r="CQ102" s="37"/>
      <c r="CR102" s="37"/>
      <c r="CS102" s="37"/>
      <c r="CT102" s="37"/>
      <c r="CU102" s="37"/>
      <c r="CV102" s="37"/>
      <c r="CW102" s="37"/>
      <c r="CX102" s="37"/>
      <c r="CY102" s="37"/>
      <c r="CZ102" s="37"/>
      <c r="DA102" s="37"/>
      <c r="DB102" s="37"/>
      <c r="DC102" s="37"/>
      <c r="DD102" s="37"/>
      <c r="DE102" s="37"/>
      <c r="DF102" s="37"/>
      <c r="DG102" s="37"/>
      <c r="DH102" s="37"/>
      <c r="DI102" s="37"/>
      <c r="DJ102" s="37"/>
      <c r="DK102" s="37"/>
      <c r="DL102" s="37"/>
      <c r="DM102" s="37"/>
      <c r="DN102" s="37"/>
      <c r="DO102" s="37"/>
      <c r="DP102" s="37"/>
      <c r="DQ102" s="37"/>
      <c r="DR102" s="37"/>
      <c r="DS102" s="37"/>
      <c r="DT102" s="37"/>
      <c r="DU102" s="37"/>
      <c r="DV102" s="37"/>
      <c r="DW102" s="37"/>
      <c r="DX102" s="37"/>
      <c r="DY102" s="37"/>
      <c r="DZ102" s="37"/>
      <c r="EA102" s="37"/>
      <c r="EB102" s="37"/>
      <c r="EC102" s="37"/>
      <c r="ED102" s="37"/>
      <c r="EE102" s="37"/>
      <c r="EF102" s="37"/>
      <c r="EG102" s="37"/>
      <c r="EH102" s="37"/>
      <c r="EI102" s="37"/>
      <c r="EJ102" s="37"/>
      <c r="EK102" s="37"/>
      <c r="EL102" s="37"/>
      <c r="EM102" s="37"/>
      <c r="EN102" s="37"/>
      <c r="EO102" s="37"/>
      <c r="EP102" s="37"/>
      <c r="EQ102" s="37"/>
      <c r="ER102" s="37"/>
      <c r="ES102" s="37"/>
      <c r="ET102" s="37"/>
      <c r="EU102" s="37"/>
      <c r="EV102" s="37"/>
      <c r="EW102" s="37"/>
      <c r="EX102" s="37"/>
      <c r="EY102" s="37"/>
      <c r="EZ102" s="37"/>
      <c r="FA102" s="37"/>
      <c r="FB102" s="37"/>
      <c r="FC102" s="37"/>
      <c r="FD102" s="37"/>
      <c r="FE102" s="37"/>
      <c r="FF102" s="37"/>
      <c r="FG102" s="37"/>
      <c r="FH102" s="37"/>
      <c r="FI102" s="37"/>
      <c r="FJ102" s="37"/>
      <c r="FK102" s="37"/>
      <c r="FL102" s="37"/>
      <c r="FM102" s="37"/>
      <c r="FN102" s="37"/>
      <c r="FO102" s="37"/>
      <c r="FP102" s="37"/>
      <c r="FQ102" s="37"/>
      <c r="FR102" s="37"/>
      <c r="FS102" s="37"/>
      <c r="FT102" s="37"/>
      <c r="FU102" s="37"/>
      <c r="FV102" s="37"/>
      <c r="FW102" s="37"/>
      <c r="FX102" s="37"/>
      <c r="FY102" s="37"/>
      <c r="FZ102" s="37"/>
      <c r="GA102" s="37"/>
      <c r="GB102" s="37"/>
      <c r="GC102" s="37"/>
      <c r="GD102" s="37"/>
      <c r="GE102" s="37"/>
      <c r="GF102" s="37"/>
      <c r="GG102" s="37"/>
      <c r="GH102" s="37"/>
      <c r="GI102" s="37"/>
      <c r="GJ102" s="37"/>
      <c r="GK102" s="37"/>
      <c r="GL102" s="37"/>
      <c r="GM102" s="37"/>
      <c r="GN102" s="37"/>
      <c r="GO102" s="37"/>
      <c r="GP102" s="37"/>
      <c r="GQ102" s="37"/>
      <c r="GR102" s="37"/>
      <c r="GS102" s="37"/>
      <c r="GT102" s="37"/>
      <c r="GU102" s="37"/>
      <c r="GV102" s="37"/>
      <c r="GW102" s="37"/>
    </row>
    <row r="103" s="1" customFormat="1" ht="34" customHeight="1" spans="1:205">
      <c r="A103" s="25">
        <v>95</v>
      </c>
      <c r="B103" s="26" t="s">
        <v>209</v>
      </c>
      <c r="C103" s="27" t="s">
        <v>210</v>
      </c>
      <c r="D103" s="25"/>
      <c r="E103" s="25" t="s">
        <v>24</v>
      </c>
      <c r="F103" s="28">
        <v>2.9</v>
      </c>
      <c r="G103" s="28">
        <v>2.90165914285714</v>
      </c>
      <c r="H103" s="25">
        <v>0</v>
      </c>
      <c r="I103" s="25">
        <v>0</v>
      </c>
      <c r="J103" s="25">
        <v>0</v>
      </c>
      <c r="K103" s="32">
        <f>G103+I103</f>
        <v>2.90165914285714</v>
      </c>
      <c r="L103" s="32">
        <f>K103*0.13</f>
        <v>0.377215688571428</v>
      </c>
      <c r="M103" s="32">
        <f>K103+L103</f>
        <v>3.27887483142857</v>
      </c>
      <c r="N103" s="25"/>
      <c r="O103" s="33"/>
      <c r="P103" s="35"/>
      <c r="Q103" s="37"/>
      <c r="R103" s="37"/>
      <c r="S103" s="37"/>
      <c r="T103" s="37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/>
      <c r="AR103" s="37"/>
      <c r="AS103" s="37"/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  <c r="BL103" s="37"/>
      <c r="BM103" s="37"/>
      <c r="BN103" s="37"/>
      <c r="BO103" s="37"/>
      <c r="BP103" s="37"/>
      <c r="BQ103" s="37"/>
      <c r="BR103" s="37"/>
      <c r="BS103" s="37"/>
      <c r="BT103" s="37"/>
      <c r="BU103" s="37"/>
      <c r="BV103" s="37"/>
      <c r="BW103" s="37"/>
      <c r="BX103" s="37"/>
      <c r="BY103" s="37"/>
      <c r="BZ103" s="37"/>
      <c r="CA103" s="37"/>
      <c r="CB103" s="37"/>
      <c r="CC103" s="37"/>
      <c r="CD103" s="37"/>
      <c r="CE103" s="37"/>
      <c r="CF103" s="37"/>
      <c r="CG103" s="37"/>
      <c r="CH103" s="37"/>
      <c r="CI103" s="37"/>
      <c r="CJ103" s="37"/>
      <c r="CK103" s="37"/>
      <c r="CL103" s="37"/>
      <c r="CM103" s="37"/>
      <c r="CN103" s="37"/>
      <c r="CO103" s="37"/>
      <c r="CP103" s="37"/>
      <c r="CQ103" s="37"/>
      <c r="CR103" s="37"/>
      <c r="CS103" s="37"/>
      <c r="CT103" s="37"/>
      <c r="CU103" s="37"/>
      <c r="CV103" s="37"/>
      <c r="CW103" s="37"/>
      <c r="CX103" s="37"/>
      <c r="CY103" s="37"/>
      <c r="CZ103" s="37"/>
      <c r="DA103" s="37"/>
      <c r="DB103" s="37"/>
      <c r="DC103" s="37"/>
      <c r="DD103" s="37"/>
      <c r="DE103" s="37"/>
      <c r="DF103" s="37"/>
      <c r="DG103" s="37"/>
      <c r="DH103" s="37"/>
      <c r="DI103" s="37"/>
      <c r="DJ103" s="37"/>
      <c r="DK103" s="37"/>
      <c r="DL103" s="37"/>
      <c r="DM103" s="37"/>
      <c r="DN103" s="37"/>
      <c r="DO103" s="37"/>
      <c r="DP103" s="37"/>
      <c r="DQ103" s="37"/>
      <c r="DR103" s="37"/>
      <c r="DS103" s="37"/>
      <c r="DT103" s="37"/>
      <c r="DU103" s="37"/>
      <c r="DV103" s="37"/>
      <c r="DW103" s="37"/>
      <c r="DX103" s="37"/>
      <c r="DY103" s="37"/>
      <c r="DZ103" s="37"/>
      <c r="EA103" s="37"/>
      <c r="EB103" s="37"/>
      <c r="EC103" s="37"/>
      <c r="ED103" s="37"/>
      <c r="EE103" s="37"/>
      <c r="EF103" s="37"/>
      <c r="EG103" s="37"/>
      <c r="EH103" s="37"/>
      <c r="EI103" s="37"/>
      <c r="EJ103" s="37"/>
      <c r="EK103" s="37"/>
      <c r="EL103" s="37"/>
      <c r="EM103" s="37"/>
      <c r="EN103" s="37"/>
      <c r="EO103" s="37"/>
      <c r="EP103" s="37"/>
      <c r="EQ103" s="37"/>
      <c r="ER103" s="37"/>
      <c r="ES103" s="37"/>
      <c r="ET103" s="37"/>
      <c r="EU103" s="37"/>
      <c r="EV103" s="37"/>
      <c r="EW103" s="37"/>
      <c r="EX103" s="37"/>
      <c r="EY103" s="37"/>
      <c r="EZ103" s="37"/>
      <c r="FA103" s="37"/>
      <c r="FB103" s="37"/>
      <c r="FC103" s="37"/>
      <c r="FD103" s="37"/>
      <c r="FE103" s="37"/>
      <c r="FF103" s="37"/>
      <c r="FG103" s="37"/>
      <c r="FH103" s="37"/>
      <c r="FI103" s="37"/>
      <c r="FJ103" s="37"/>
      <c r="FK103" s="37"/>
      <c r="FL103" s="37"/>
      <c r="FM103" s="37"/>
      <c r="FN103" s="37"/>
      <c r="FO103" s="37"/>
      <c r="FP103" s="37"/>
      <c r="FQ103" s="37"/>
      <c r="FR103" s="37"/>
      <c r="FS103" s="37"/>
      <c r="FT103" s="37"/>
      <c r="FU103" s="37"/>
      <c r="FV103" s="37"/>
      <c r="FW103" s="37"/>
      <c r="FX103" s="37"/>
      <c r="FY103" s="37"/>
      <c r="FZ103" s="37"/>
      <c r="GA103" s="37"/>
      <c r="GB103" s="37"/>
      <c r="GC103" s="37"/>
      <c r="GD103" s="37"/>
      <c r="GE103" s="37"/>
      <c r="GF103" s="37"/>
      <c r="GG103" s="37"/>
      <c r="GH103" s="37"/>
      <c r="GI103" s="37"/>
      <c r="GJ103" s="37"/>
      <c r="GK103" s="37"/>
      <c r="GL103" s="37"/>
      <c r="GM103" s="37"/>
      <c r="GN103" s="37"/>
      <c r="GO103" s="37"/>
      <c r="GP103" s="37"/>
      <c r="GQ103" s="37"/>
      <c r="GR103" s="37"/>
      <c r="GS103" s="37"/>
      <c r="GT103" s="37"/>
      <c r="GU103" s="37"/>
      <c r="GV103" s="37"/>
      <c r="GW103" s="37"/>
    </row>
    <row r="104" s="1" customFormat="1" ht="34" customHeight="1" spans="1:205">
      <c r="A104" s="25">
        <v>96</v>
      </c>
      <c r="B104" s="26" t="s">
        <v>211</v>
      </c>
      <c r="C104" s="27" t="s">
        <v>212</v>
      </c>
      <c r="D104" s="25"/>
      <c r="E104" s="25" t="s">
        <v>24</v>
      </c>
      <c r="F104" s="28">
        <v>2.54285714285714</v>
      </c>
      <c r="G104" s="28">
        <v>4.12667514285714</v>
      </c>
      <c r="H104" s="25">
        <v>0</v>
      </c>
      <c r="I104" s="25">
        <v>0</v>
      </c>
      <c r="J104" s="25">
        <v>0</v>
      </c>
      <c r="K104" s="32">
        <f>G104+I104</f>
        <v>4.12667514285714</v>
      </c>
      <c r="L104" s="32">
        <f>K104*0.13</f>
        <v>0.536467768571428</v>
      </c>
      <c r="M104" s="32">
        <f>K104+L104</f>
        <v>4.66314291142857</v>
      </c>
      <c r="N104" s="25"/>
      <c r="O104" s="33"/>
      <c r="P104" s="35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  <c r="BL104" s="37"/>
      <c r="BM104" s="37"/>
      <c r="BN104" s="37"/>
      <c r="BO104" s="37"/>
      <c r="BP104" s="37"/>
      <c r="BQ104" s="37"/>
      <c r="BR104" s="37"/>
      <c r="BS104" s="37"/>
      <c r="BT104" s="37"/>
      <c r="BU104" s="37"/>
      <c r="BV104" s="37"/>
      <c r="BW104" s="37"/>
      <c r="BX104" s="37"/>
      <c r="BY104" s="37"/>
      <c r="BZ104" s="37"/>
      <c r="CA104" s="37"/>
      <c r="CB104" s="37"/>
      <c r="CC104" s="37"/>
      <c r="CD104" s="37"/>
      <c r="CE104" s="37"/>
      <c r="CF104" s="37"/>
      <c r="CG104" s="37"/>
      <c r="CH104" s="37"/>
      <c r="CI104" s="37"/>
      <c r="CJ104" s="37"/>
      <c r="CK104" s="37"/>
      <c r="CL104" s="37"/>
      <c r="CM104" s="37"/>
      <c r="CN104" s="37"/>
      <c r="CO104" s="37"/>
      <c r="CP104" s="37"/>
      <c r="CQ104" s="37"/>
      <c r="CR104" s="37"/>
      <c r="CS104" s="37"/>
      <c r="CT104" s="37"/>
      <c r="CU104" s="37"/>
      <c r="CV104" s="37"/>
      <c r="CW104" s="37"/>
      <c r="CX104" s="37"/>
      <c r="CY104" s="37"/>
      <c r="CZ104" s="37"/>
      <c r="DA104" s="37"/>
      <c r="DB104" s="37"/>
      <c r="DC104" s="37"/>
      <c r="DD104" s="37"/>
      <c r="DE104" s="37"/>
      <c r="DF104" s="37"/>
      <c r="DG104" s="37"/>
      <c r="DH104" s="37"/>
      <c r="DI104" s="37"/>
      <c r="DJ104" s="37"/>
      <c r="DK104" s="37"/>
      <c r="DL104" s="37"/>
      <c r="DM104" s="37"/>
      <c r="DN104" s="37"/>
      <c r="DO104" s="37"/>
      <c r="DP104" s="37"/>
      <c r="DQ104" s="37"/>
      <c r="DR104" s="37"/>
      <c r="DS104" s="37"/>
      <c r="DT104" s="37"/>
      <c r="DU104" s="37"/>
      <c r="DV104" s="37"/>
      <c r="DW104" s="37"/>
      <c r="DX104" s="37"/>
      <c r="DY104" s="37"/>
      <c r="DZ104" s="37"/>
      <c r="EA104" s="37"/>
      <c r="EB104" s="37"/>
      <c r="EC104" s="37"/>
      <c r="ED104" s="37"/>
      <c r="EE104" s="37"/>
      <c r="EF104" s="37"/>
      <c r="EG104" s="37"/>
      <c r="EH104" s="37"/>
      <c r="EI104" s="37"/>
      <c r="EJ104" s="37"/>
      <c r="EK104" s="37"/>
      <c r="EL104" s="37"/>
      <c r="EM104" s="37"/>
      <c r="EN104" s="37"/>
      <c r="EO104" s="37"/>
      <c r="EP104" s="37"/>
      <c r="EQ104" s="37"/>
      <c r="ER104" s="37"/>
      <c r="ES104" s="37"/>
      <c r="ET104" s="37"/>
      <c r="EU104" s="37"/>
      <c r="EV104" s="37"/>
      <c r="EW104" s="37"/>
      <c r="EX104" s="37"/>
      <c r="EY104" s="37"/>
      <c r="EZ104" s="37"/>
      <c r="FA104" s="37"/>
      <c r="FB104" s="37"/>
      <c r="FC104" s="37"/>
      <c r="FD104" s="37"/>
      <c r="FE104" s="37"/>
      <c r="FF104" s="37"/>
      <c r="FG104" s="37"/>
      <c r="FH104" s="37"/>
      <c r="FI104" s="37"/>
      <c r="FJ104" s="37"/>
      <c r="FK104" s="37"/>
      <c r="FL104" s="37"/>
      <c r="FM104" s="37"/>
      <c r="FN104" s="37"/>
      <c r="FO104" s="37"/>
      <c r="FP104" s="37"/>
      <c r="FQ104" s="37"/>
      <c r="FR104" s="37"/>
      <c r="FS104" s="37"/>
      <c r="FT104" s="37"/>
      <c r="FU104" s="37"/>
      <c r="FV104" s="37"/>
      <c r="FW104" s="37"/>
      <c r="FX104" s="37"/>
      <c r="FY104" s="37"/>
      <c r="FZ104" s="37"/>
      <c r="GA104" s="37"/>
      <c r="GB104" s="37"/>
      <c r="GC104" s="37"/>
      <c r="GD104" s="37"/>
      <c r="GE104" s="37"/>
      <c r="GF104" s="37"/>
      <c r="GG104" s="37"/>
      <c r="GH104" s="37"/>
      <c r="GI104" s="37"/>
      <c r="GJ104" s="37"/>
      <c r="GK104" s="37"/>
      <c r="GL104" s="37"/>
      <c r="GM104" s="37"/>
      <c r="GN104" s="37"/>
      <c r="GO104" s="37"/>
      <c r="GP104" s="37"/>
      <c r="GQ104" s="37"/>
      <c r="GR104" s="37"/>
      <c r="GS104" s="37"/>
      <c r="GT104" s="37"/>
      <c r="GU104" s="37"/>
      <c r="GV104" s="37"/>
      <c r="GW104" s="37"/>
    </row>
    <row r="105" s="1" customFormat="1" ht="34" customHeight="1" spans="1:205">
      <c r="A105" s="25">
        <v>97</v>
      </c>
      <c r="B105" s="26" t="s">
        <v>213</v>
      </c>
      <c r="C105" s="27" t="s">
        <v>214</v>
      </c>
      <c r="D105" s="25"/>
      <c r="E105" s="25" t="s">
        <v>24</v>
      </c>
      <c r="F105" s="28">
        <v>0.7</v>
      </c>
      <c r="G105" s="28">
        <v>0.703918902857143</v>
      </c>
      <c r="H105" s="25">
        <v>0</v>
      </c>
      <c r="I105" s="25">
        <v>0</v>
      </c>
      <c r="J105" s="25">
        <v>0</v>
      </c>
      <c r="K105" s="32">
        <f>G105+I105</f>
        <v>0.703918902857143</v>
      </c>
      <c r="L105" s="32">
        <f>K105*0.13</f>
        <v>0.0915094573714286</v>
      </c>
      <c r="M105" s="32">
        <f>K105+L105</f>
        <v>0.795428360228572</v>
      </c>
      <c r="N105" s="25"/>
      <c r="O105" s="33"/>
      <c r="P105" s="35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  <c r="BL105" s="37"/>
      <c r="BM105" s="37"/>
      <c r="BN105" s="37"/>
      <c r="BO105" s="37"/>
      <c r="BP105" s="37"/>
      <c r="BQ105" s="37"/>
      <c r="BR105" s="37"/>
      <c r="BS105" s="37"/>
      <c r="BT105" s="37"/>
      <c r="BU105" s="37"/>
      <c r="BV105" s="37"/>
      <c r="BW105" s="37"/>
      <c r="BX105" s="37"/>
      <c r="BY105" s="37"/>
      <c r="BZ105" s="37"/>
      <c r="CA105" s="37"/>
      <c r="CB105" s="37"/>
      <c r="CC105" s="37"/>
      <c r="CD105" s="37"/>
      <c r="CE105" s="37"/>
      <c r="CF105" s="37"/>
      <c r="CG105" s="37"/>
      <c r="CH105" s="37"/>
      <c r="CI105" s="37"/>
      <c r="CJ105" s="37"/>
      <c r="CK105" s="37"/>
      <c r="CL105" s="37"/>
      <c r="CM105" s="37"/>
      <c r="CN105" s="37"/>
      <c r="CO105" s="37"/>
      <c r="CP105" s="37"/>
      <c r="CQ105" s="37"/>
      <c r="CR105" s="37"/>
      <c r="CS105" s="37"/>
      <c r="CT105" s="37"/>
      <c r="CU105" s="37"/>
      <c r="CV105" s="37"/>
      <c r="CW105" s="37"/>
      <c r="CX105" s="37"/>
      <c r="CY105" s="37"/>
      <c r="CZ105" s="37"/>
      <c r="DA105" s="37"/>
      <c r="DB105" s="37"/>
      <c r="DC105" s="37"/>
      <c r="DD105" s="37"/>
      <c r="DE105" s="37"/>
      <c r="DF105" s="37"/>
      <c r="DG105" s="37"/>
      <c r="DH105" s="37"/>
      <c r="DI105" s="37"/>
      <c r="DJ105" s="37"/>
      <c r="DK105" s="37"/>
      <c r="DL105" s="37"/>
      <c r="DM105" s="37"/>
      <c r="DN105" s="37"/>
      <c r="DO105" s="37"/>
      <c r="DP105" s="37"/>
      <c r="DQ105" s="37"/>
      <c r="DR105" s="37"/>
      <c r="DS105" s="37"/>
      <c r="DT105" s="37"/>
      <c r="DU105" s="37"/>
      <c r="DV105" s="37"/>
      <c r="DW105" s="37"/>
      <c r="DX105" s="37"/>
      <c r="DY105" s="37"/>
      <c r="DZ105" s="37"/>
      <c r="EA105" s="37"/>
      <c r="EB105" s="37"/>
      <c r="EC105" s="37"/>
      <c r="ED105" s="37"/>
      <c r="EE105" s="37"/>
      <c r="EF105" s="37"/>
      <c r="EG105" s="37"/>
      <c r="EH105" s="37"/>
      <c r="EI105" s="37"/>
      <c r="EJ105" s="37"/>
      <c r="EK105" s="37"/>
      <c r="EL105" s="37"/>
      <c r="EM105" s="37"/>
      <c r="EN105" s="37"/>
      <c r="EO105" s="37"/>
      <c r="EP105" s="37"/>
      <c r="EQ105" s="37"/>
      <c r="ER105" s="37"/>
      <c r="ES105" s="37"/>
      <c r="ET105" s="37"/>
      <c r="EU105" s="37"/>
      <c r="EV105" s="37"/>
      <c r="EW105" s="37"/>
      <c r="EX105" s="37"/>
      <c r="EY105" s="37"/>
      <c r="EZ105" s="37"/>
      <c r="FA105" s="37"/>
      <c r="FB105" s="37"/>
      <c r="FC105" s="37"/>
      <c r="FD105" s="37"/>
      <c r="FE105" s="37"/>
      <c r="FF105" s="37"/>
      <c r="FG105" s="37"/>
      <c r="FH105" s="37"/>
      <c r="FI105" s="37"/>
      <c r="FJ105" s="37"/>
      <c r="FK105" s="37"/>
      <c r="FL105" s="37"/>
      <c r="FM105" s="37"/>
      <c r="FN105" s="37"/>
      <c r="FO105" s="37"/>
      <c r="FP105" s="37"/>
      <c r="FQ105" s="37"/>
      <c r="FR105" s="37"/>
      <c r="FS105" s="37"/>
      <c r="FT105" s="37"/>
      <c r="FU105" s="37"/>
      <c r="FV105" s="37"/>
      <c r="FW105" s="37"/>
      <c r="FX105" s="37"/>
      <c r="FY105" s="37"/>
      <c r="FZ105" s="37"/>
      <c r="GA105" s="37"/>
      <c r="GB105" s="37"/>
      <c r="GC105" s="37"/>
      <c r="GD105" s="37"/>
      <c r="GE105" s="37"/>
      <c r="GF105" s="37"/>
      <c r="GG105" s="37"/>
      <c r="GH105" s="37"/>
      <c r="GI105" s="37"/>
      <c r="GJ105" s="37"/>
      <c r="GK105" s="37"/>
      <c r="GL105" s="37"/>
      <c r="GM105" s="37"/>
      <c r="GN105" s="37"/>
      <c r="GO105" s="37"/>
      <c r="GP105" s="37"/>
      <c r="GQ105" s="37"/>
      <c r="GR105" s="37"/>
      <c r="GS105" s="37"/>
      <c r="GT105" s="37"/>
      <c r="GU105" s="37"/>
      <c r="GV105" s="37"/>
      <c r="GW105" s="37"/>
    </row>
    <row r="106" s="1" customFormat="1" ht="34" customHeight="1" spans="1:205">
      <c r="A106" s="25">
        <v>98</v>
      </c>
      <c r="B106" s="26" t="s">
        <v>215</v>
      </c>
      <c r="C106" s="27" t="s">
        <v>216</v>
      </c>
      <c r="D106" s="25"/>
      <c r="E106" s="25" t="s">
        <v>24</v>
      </c>
      <c r="F106" s="28">
        <v>0.214285714285714</v>
      </c>
      <c r="G106" s="28">
        <v>0.2117256075</v>
      </c>
      <c r="H106" s="25">
        <v>0</v>
      </c>
      <c r="I106" s="25">
        <v>0</v>
      </c>
      <c r="J106" s="25">
        <v>0</v>
      </c>
      <c r="K106" s="32">
        <f>G106+I106</f>
        <v>0.2117256075</v>
      </c>
      <c r="L106" s="32">
        <f>K106*0.13</f>
        <v>0.027524328975</v>
      </c>
      <c r="M106" s="32">
        <f>K106+L106</f>
        <v>0.239249936475</v>
      </c>
      <c r="N106" s="25"/>
      <c r="O106" s="33"/>
      <c r="P106" s="35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  <c r="BL106" s="37"/>
      <c r="BM106" s="37"/>
      <c r="BN106" s="37"/>
      <c r="BO106" s="37"/>
      <c r="BP106" s="37"/>
      <c r="BQ106" s="37"/>
      <c r="BR106" s="37"/>
      <c r="BS106" s="37"/>
      <c r="BT106" s="37"/>
      <c r="BU106" s="37"/>
      <c r="BV106" s="37"/>
      <c r="BW106" s="37"/>
      <c r="BX106" s="37"/>
      <c r="BY106" s="37"/>
      <c r="BZ106" s="37"/>
      <c r="CA106" s="37"/>
      <c r="CB106" s="37"/>
      <c r="CC106" s="37"/>
      <c r="CD106" s="37"/>
      <c r="CE106" s="37"/>
      <c r="CF106" s="37"/>
      <c r="CG106" s="37"/>
      <c r="CH106" s="37"/>
      <c r="CI106" s="37"/>
      <c r="CJ106" s="37"/>
      <c r="CK106" s="37"/>
      <c r="CL106" s="37"/>
      <c r="CM106" s="37"/>
      <c r="CN106" s="37"/>
      <c r="CO106" s="37"/>
      <c r="CP106" s="37"/>
      <c r="CQ106" s="37"/>
      <c r="CR106" s="37"/>
      <c r="CS106" s="37"/>
      <c r="CT106" s="37"/>
      <c r="CU106" s="37"/>
      <c r="CV106" s="37"/>
      <c r="CW106" s="37"/>
      <c r="CX106" s="37"/>
      <c r="CY106" s="37"/>
      <c r="CZ106" s="37"/>
      <c r="DA106" s="37"/>
      <c r="DB106" s="37"/>
      <c r="DC106" s="37"/>
      <c r="DD106" s="37"/>
      <c r="DE106" s="37"/>
      <c r="DF106" s="37"/>
      <c r="DG106" s="37"/>
      <c r="DH106" s="37"/>
      <c r="DI106" s="37"/>
      <c r="DJ106" s="37"/>
      <c r="DK106" s="37"/>
      <c r="DL106" s="37"/>
      <c r="DM106" s="37"/>
      <c r="DN106" s="37"/>
      <c r="DO106" s="37"/>
      <c r="DP106" s="37"/>
      <c r="DQ106" s="37"/>
      <c r="DR106" s="37"/>
      <c r="DS106" s="37"/>
      <c r="DT106" s="37"/>
      <c r="DU106" s="37"/>
      <c r="DV106" s="37"/>
      <c r="DW106" s="37"/>
      <c r="DX106" s="37"/>
      <c r="DY106" s="37"/>
      <c r="DZ106" s="37"/>
      <c r="EA106" s="37"/>
      <c r="EB106" s="37"/>
      <c r="EC106" s="37"/>
      <c r="ED106" s="37"/>
      <c r="EE106" s="37"/>
      <c r="EF106" s="37"/>
      <c r="EG106" s="37"/>
      <c r="EH106" s="37"/>
      <c r="EI106" s="37"/>
      <c r="EJ106" s="37"/>
      <c r="EK106" s="37"/>
      <c r="EL106" s="37"/>
      <c r="EM106" s="37"/>
      <c r="EN106" s="37"/>
      <c r="EO106" s="37"/>
      <c r="EP106" s="37"/>
      <c r="EQ106" s="37"/>
      <c r="ER106" s="37"/>
      <c r="ES106" s="37"/>
      <c r="ET106" s="37"/>
      <c r="EU106" s="37"/>
      <c r="EV106" s="37"/>
      <c r="EW106" s="37"/>
      <c r="EX106" s="37"/>
      <c r="EY106" s="37"/>
      <c r="EZ106" s="37"/>
      <c r="FA106" s="37"/>
      <c r="FB106" s="37"/>
      <c r="FC106" s="37"/>
      <c r="FD106" s="37"/>
      <c r="FE106" s="37"/>
      <c r="FF106" s="37"/>
      <c r="FG106" s="37"/>
      <c r="FH106" s="37"/>
      <c r="FI106" s="37"/>
      <c r="FJ106" s="37"/>
      <c r="FK106" s="37"/>
      <c r="FL106" s="37"/>
      <c r="FM106" s="37"/>
      <c r="FN106" s="37"/>
      <c r="FO106" s="37"/>
      <c r="FP106" s="37"/>
      <c r="FQ106" s="37"/>
      <c r="FR106" s="37"/>
      <c r="FS106" s="37"/>
      <c r="FT106" s="37"/>
      <c r="FU106" s="37"/>
      <c r="FV106" s="37"/>
      <c r="FW106" s="37"/>
      <c r="FX106" s="37"/>
      <c r="FY106" s="37"/>
      <c r="FZ106" s="37"/>
      <c r="GA106" s="37"/>
      <c r="GB106" s="37"/>
      <c r="GC106" s="37"/>
      <c r="GD106" s="37"/>
      <c r="GE106" s="37"/>
      <c r="GF106" s="37"/>
      <c r="GG106" s="37"/>
      <c r="GH106" s="37"/>
      <c r="GI106" s="37"/>
      <c r="GJ106" s="37"/>
      <c r="GK106" s="37"/>
      <c r="GL106" s="37"/>
      <c r="GM106" s="37"/>
      <c r="GN106" s="37"/>
      <c r="GO106" s="37"/>
      <c r="GP106" s="37"/>
      <c r="GQ106" s="37"/>
      <c r="GR106" s="37"/>
      <c r="GS106" s="37"/>
      <c r="GT106" s="37"/>
      <c r="GU106" s="37"/>
      <c r="GV106" s="37"/>
      <c r="GW106" s="37"/>
    </row>
    <row r="107" s="1" customFormat="1" ht="34" customHeight="1" spans="1:205">
      <c r="A107" s="25">
        <v>99</v>
      </c>
      <c r="B107" s="26" t="s">
        <v>217</v>
      </c>
      <c r="C107" s="27" t="s">
        <v>218</v>
      </c>
      <c r="D107" s="25"/>
      <c r="E107" s="25" t="s">
        <v>24</v>
      </c>
      <c r="F107" s="28">
        <v>1.02857142857143</v>
      </c>
      <c r="G107" s="28">
        <v>1.66152972857143</v>
      </c>
      <c r="H107" s="25">
        <v>0</v>
      </c>
      <c r="I107" s="25">
        <v>0</v>
      </c>
      <c r="J107" s="25">
        <v>0</v>
      </c>
      <c r="K107" s="32">
        <f>G107+I107</f>
        <v>1.66152972857143</v>
      </c>
      <c r="L107" s="32">
        <f>K107*0.13</f>
        <v>0.215998864714286</v>
      </c>
      <c r="M107" s="32">
        <f>K107+L107</f>
        <v>1.87752859328572</v>
      </c>
      <c r="N107" s="25"/>
      <c r="O107" s="33"/>
      <c r="P107" s="35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K107" s="37"/>
      <c r="BL107" s="37"/>
      <c r="BM107" s="37"/>
      <c r="BN107" s="37"/>
      <c r="BO107" s="37"/>
      <c r="BP107" s="37"/>
      <c r="BQ107" s="37"/>
      <c r="BR107" s="37"/>
      <c r="BS107" s="37"/>
      <c r="BT107" s="37"/>
      <c r="BU107" s="37"/>
      <c r="BV107" s="37"/>
      <c r="BW107" s="37"/>
      <c r="BX107" s="37"/>
      <c r="BY107" s="37"/>
      <c r="BZ107" s="37"/>
      <c r="CA107" s="37"/>
      <c r="CB107" s="37"/>
      <c r="CC107" s="37"/>
      <c r="CD107" s="37"/>
      <c r="CE107" s="37"/>
      <c r="CF107" s="37"/>
      <c r="CG107" s="37"/>
      <c r="CH107" s="37"/>
      <c r="CI107" s="37"/>
      <c r="CJ107" s="37"/>
      <c r="CK107" s="37"/>
      <c r="CL107" s="37"/>
      <c r="CM107" s="37"/>
      <c r="CN107" s="37"/>
      <c r="CO107" s="37"/>
      <c r="CP107" s="37"/>
      <c r="CQ107" s="37"/>
      <c r="CR107" s="37"/>
      <c r="CS107" s="37"/>
      <c r="CT107" s="37"/>
      <c r="CU107" s="37"/>
      <c r="CV107" s="37"/>
      <c r="CW107" s="37"/>
      <c r="CX107" s="37"/>
      <c r="CY107" s="37"/>
      <c r="CZ107" s="37"/>
      <c r="DA107" s="37"/>
      <c r="DB107" s="37"/>
      <c r="DC107" s="37"/>
      <c r="DD107" s="37"/>
      <c r="DE107" s="37"/>
      <c r="DF107" s="37"/>
      <c r="DG107" s="37"/>
      <c r="DH107" s="37"/>
      <c r="DI107" s="37"/>
      <c r="DJ107" s="37"/>
      <c r="DK107" s="37"/>
      <c r="DL107" s="37"/>
      <c r="DM107" s="37"/>
      <c r="DN107" s="37"/>
      <c r="DO107" s="37"/>
      <c r="DP107" s="37"/>
      <c r="DQ107" s="37"/>
      <c r="DR107" s="37"/>
      <c r="DS107" s="37"/>
      <c r="DT107" s="37"/>
      <c r="DU107" s="37"/>
      <c r="DV107" s="37"/>
      <c r="DW107" s="37"/>
      <c r="DX107" s="37"/>
      <c r="DY107" s="37"/>
      <c r="DZ107" s="37"/>
      <c r="EA107" s="37"/>
      <c r="EB107" s="37"/>
      <c r="EC107" s="37"/>
      <c r="ED107" s="37"/>
      <c r="EE107" s="37"/>
      <c r="EF107" s="37"/>
      <c r="EG107" s="37"/>
      <c r="EH107" s="37"/>
      <c r="EI107" s="37"/>
      <c r="EJ107" s="37"/>
      <c r="EK107" s="37"/>
      <c r="EL107" s="37"/>
      <c r="EM107" s="37"/>
      <c r="EN107" s="37"/>
      <c r="EO107" s="37"/>
      <c r="EP107" s="37"/>
      <c r="EQ107" s="37"/>
      <c r="ER107" s="37"/>
      <c r="ES107" s="37"/>
      <c r="ET107" s="37"/>
      <c r="EU107" s="37"/>
      <c r="EV107" s="37"/>
      <c r="EW107" s="37"/>
      <c r="EX107" s="37"/>
      <c r="EY107" s="37"/>
      <c r="EZ107" s="37"/>
      <c r="FA107" s="37"/>
      <c r="FB107" s="37"/>
      <c r="FC107" s="37"/>
      <c r="FD107" s="37"/>
      <c r="FE107" s="37"/>
      <c r="FF107" s="37"/>
      <c r="FG107" s="37"/>
      <c r="FH107" s="37"/>
      <c r="FI107" s="37"/>
      <c r="FJ107" s="37"/>
      <c r="FK107" s="37"/>
      <c r="FL107" s="37"/>
      <c r="FM107" s="37"/>
      <c r="FN107" s="37"/>
      <c r="FO107" s="37"/>
      <c r="FP107" s="37"/>
      <c r="FQ107" s="37"/>
      <c r="FR107" s="37"/>
      <c r="FS107" s="37"/>
      <c r="FT107" s="37"/>
      <c r="FU107" s="37"/>
      <c r="FV107" s="37"/>
      <c r="FW107" s="37"/>
      <c r="FX107" s="37"/>
      <c r="FY107" s="37"/>
      <c r="FZ107" s="37"/>
      <c r="GA107" s="37"/>
      <c r="GB107" s="37"/>
      <c r="GC107" s="37"/>
      <c r="GD107" s="37"/>
      <c r="GE107" s="37"/>
      <c r="GF107" s="37"/>
      <c r="GG107" s="37"/>
      <c r="GH107" s="37"/>
      <c r="GI107" s="37"/>
      <c r="GJ107" s="37"/>
      <c r="GK107" s="37"/>
      <c r="GL107" s="37"/>
      <c r="GM107" s="37"/>
      <c r="GN107" s="37"/>
      <c r="GO107" s="37"/>
      <c r="GP107" s="37"/>
      <c r="GQ107" s="37"/>
      <c r="GR107" s="37"/>
      <c r="GS107" s="37"/>
      <c r="GT107" s="37"/>
      <c r="GU107" s="37"/>
      <c r="GV107" s="37"/>
      <c r="GW107" s="37"/>
    </row>
    <row r="108" s="1" customFormat="1" ht="34" customHeight="1" spans="1:205">
      <c r="A108" s="25">
        <v>100</v>
      </c>
      <c r="B108" s="26" t="s">
        <v>219</v>
      </c>
      <c r="C108" s="27" t="s">
        <v>220</v>
      </c>
      <c r="D108" s="25"/>
      <c r="E108" s="25" t="s">
        <v>24</v>
      </c>
      <c r="F108" s="28">
        <v>0.0333333333333333</v>
      </c>
      <c r="G108" s="28">
        <v>0.0333333333333333</v>
      </c>
      <c r="H108" s="25">
        <v>0</v>
      </c>
      <c r="I108" s="25">
        <v>0</v>
      </c>
      <c r="J108" s="25">
        <v>0</v>
      </c>
      <c r="K108" s="32">
        <f>G108+I108</f>
        <v>0.0333333333333333</v>
      </c>
      <c r="L108" s="32">
        <f>K108*0.13</f>
        <v>0.00433333333333333</v>
      </c>
      <c r="M108" s="32">
        <f>K108+L108</f>
        <v>0.0376666666666666</v>
      </c>
      <c r="N108" s="25"/>
      <c r="O108" s="33"/>
      <c r="P108" s="35"/>
      <c r="Q108" s="37"/>
      <c r="R108" s="37"/>
      <c r="S108" s="37"/>
      <c r="T108" s="37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7"/>
      <c r="AP108" s="37"/>
      <c r="AQ108" s="37"/>
      <c r="AR108" s="37"/>
      <c r="AS108" s="37"/>
      <c r="AT108" s="37"/>
      <c r="AU108" s="37"/>
      <c r="AV108" s="37"/>
      <c r="AW108" s="37"/>
      <c r="AX108" s="37"/>
      <c r="AY108" s="37"/>
      <c r="AZ108" s="37"/>
      <c r="BA108" s="37"/>
      <c r="BB108" s="37"/>
      <c r="BC108" s="37"/>
      <c r="BD108" s="37"/>
      <c r="BE108" s="37"/>
      <c r="BF108" s="37"/>
      <c r="BG108" s="37"/>
      <c r="BH108" s="37"/>
      <c r="BI108" s="37"/>
      <c r="BJ108" s="37"/>
      <c r="BK108" s="37"/>
      <c r="BL108" s="37"/>
      <c r="BM108" s="37"/>
      <c r="BN108" s="37"/>
      <c r="BO108" s="37"/>
      <c r="BP108" s="37"/>
      <c r="BQ108" s="37"/>
      <c r="BR108" s="37"/>
      <c r="BS108" s="37"/>
      <c r="BT108" s="37"/>
      <c r="BU108" s="37"/>
      <c r="BV108" s="37"/>
      <c r="BW108" s="37"/>
      <c r="BX108" s="37"/>
      <c r="BY108" s="37"/>
      <c r="BZ108" s="37"/>
      <c r="CA108" s="37"/>
      <c r="CB108" s="37"/>
      <c r="CC108" s="37"/>
      <c r="CD108" s="37"/>
      <c r="CE108" s="37"/>
      <c r="CF108" s="37"/>
      <c r="CG108" s="37"/>
      <c r="CH108" s="37"/>
      <c r="CI108" s="37"/>
      <c r="CJ108" s="37"/>
      <c r="CK108" s="37"/>
      <c r="CL108" s="37"/>
      <c r="CM108" s="37"/>
      <c r="CN108" s="37"/>
      <c r="CO108" s="37"/>
      <c r="CP108" s="37"/>
      <c r="CQ108" s="37"/>
      <c r="CR108" s="37"/>
      <c r="CS108" s="37"/>
      <c r="CT108" s="37"/>
      <c r="CU108" s="37"/>
      <c r="CV108" s="37"/>
      <c r="CW108" s="37"/>
      <c r="CX108" s="37"/>
      <c r="CY108" s="37"/>
      <c r="CZ108" s="37"/>
      <c r="DA108" s="37"/>
      <c r="DB108" s="37"/>
      <c r="DC108" s="37"/>
      <c r="DD108" s="37"/>
      <c r="DE108" s="37"/>
      <c r="DF108" s="37"/>
      <c r="DG108" s="37"/>
      <c r="DH108" s="37"/>
      <c r="DI108" s="37"/>
      <c r="DJ108" s="37"/>
      <c r="DK108" s="37"/>
      <c r="DL108" s="37"/>
      <c r="DM108" s="37"/>
      <c r="DN108" s="37"/>
      <c r="DO108" s="37"/>
      <c r="DP108" s="37"/>
      <c r="DQ108" s="37"/>
      <c r="DR108" s="37"/>
      <c r="DS108" s="37"/>
      <c r="DT108" s="37"/>
      <c r="DU108" s="37"/>
      <c r="DV108" s="37"/>
      <c r="DW108" s="37"/>
      <c r="DX108" s="37"/>
      <c r="DY108" s="37"/>
      <c r="DZ108" s="37"/>
      <c r="EA108" s="37"/>
      <c r="EB108" s="37"/>
      <c r="EC108" s="37"/>
      <c r="ED108" s="37"/>
      <c r="EE108" s="37"/>
      <c r="EF108" s="37"/>
      <c r="EG108" s="37"/>
      <c r="EH108" s="37"/>
      <c r="EI108" s="37"/>
      <c r="EJ108" s="37"/>
      <c r="EK108" s="37"/>
      <c r="EL108" s="37"/>
      <c r="EM108" s="37"/>
      <c r="EN108" s="37"/>
      <c r="EO108" s="37"/>
      <c r="EP108" s="37"/>
      <c r="EQ108" s="37"/>
      <c r="ER108" s="37"/>
      <c r="ES108" s="37"/>
      <c r="ET108" s="37"/>
      <c r="EU108" s="37"/>
      <c r="EV108" s="37"/>
      <c r="EW108" s="37"/>
      <c r="EX108" s="37"/>
      <c r="EY108" s="37"/>
      <c r="EZ108" s="37"/>
      <c r="FA108" s="37"/>
      <c r="FB108" s="37"/>
      <c r="FC108" s="37"/>
      <c r="FD108" s="37"/>
      <c r="FE108" s="37"/>
      <c r="FF108" s="37"/>
      <c r="FG108" s="37"/>
      <c r="FH108" s="37"/>
      <c r="FI108" s="37"/>
      <c r="FJ108" s="37"/>
      <c r="FK108" s="37"/>
      <c r="FL108" s="37"/>
      <c r="FM108" s="37"/>
      <c r="FN108" s="37"/>
      <c r="FO108" s="37"/>
      <c r="FP108" s="37"/>
      <c r="FQ108" s="37"/>
      <c r="FR108" s="37"/>
      <c r="FS108" s="37"/>
      <c r="FT108" s="37"/>
      <c r="FU108" s="37"/>
      <c r="FV108" s="37"/>
      <c r="FW108" s="37"/>
      <c r="FX108" s="37"/>
      <c r="FY108" s="37"/>
      <c r="FZ108" s="37"/>
      <c r="GA108" s="37"/>
      <c r="GB108" s="37"/>
      <c r="GC108" s="37"/>
      <c r="GD108" s="37"/>
      <c r="GE108" s="37"/>
      <c r="GF108" s="37"/>
      <c r="GG108" s="37"/>
      <c r="GH108" s="37"/>
      <c r="GI108" s="37"/>
      <c r="GJ108" s="37"/>
      <c r="GK108" s="37"/>
      <c r="GL108" s="37"/>
      <c r="GM108" s="37"/>
      <c r="GN108" s="37"/>
      <c r="GO108" s="37"/>
      <c r="GP108" s="37"/>
      <c r="GQ108" s="37"/>
      <c r="GR108" s="37"/>
      <c r="GS108" s="37"/>
      <c r="GT108" s="37"/>
      <c r="GU108" s="37"/>
      <c r="GV108" s="37"/>
      <c r="GW108" s="37"/>
    </row>
    <row r="109" s="1" customFormat="1" ht="34" customHeight="1" spans="1:205">
      <c r="A109" s="25">
        <v>101</v>
      </c>
      <c r="B109" s="26" t="s">
        <v>221</v>
      </c>
      <c r="C109" s="27" t="s">
        <v>222</v>
      </c>
      <c r="D109" s="25"/>
      <c r="E109" s="25" t="s">
        <v>24</v>
      </c>
      <c r="F109" s="28">
        <v>6.45555555555555</v>
      </c>
      <c r="G109" s="28">
        <v>6.45555555555555</v>
      </c>
      <c r="H109" s="25">
        <v>0</v>
      </c>
      <c r="I109" s="25">
        <v>0</v>
      </c>
      <c r="J109" s="25">
        <v>0</v>
      </c>
      <c r="K109" s="32">
        <f t="shared" ref="K109:K130" si="6">G109+I109</f>
        <v>6.45555555555555</v>
      </c>
      <c r="L109" s="32">
        <f t="shared" ref="L109:L130" si="7">K109*0.13</f>
        <v>0.839222222222222</v>
      </c>
      <c r="M109" s="32">
        <f t="shared" ref="M109:M130" si="8">K109+L109</f>
        <v>7.29477777777777</v>
      </c>
      <c r="N109" s="25"/>
      <c r="O109" s="33"/>
      <c r="P109" s="35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7"/>
      <c r="CD109" s="37"/>
      <c r="CE109" s="37"/>
      <c r="CF109" s="37"/>
      <c r="CG109" s="37"/>
      <c r="CH109" s="37"/>
      <c r="CI109" s="37"/>
      <c r="CJ109" s="37"/>
      <c r="CK109" s="37"/>
      <c r="CL109" s="37"/>
      <c r="CM109" s="37"/>
      <c r="CN109" s="37"/>
      <c r="CO109" s="37"/>
      <c r="CP109" s="37"/>
      <c r="CQ109" s="37"/>
      <c r="CR109" s="37"/>
      <c r="CS109" s="37"/>
      <c r="CT109" s="37"/>
      <c r="CU109" s="37"/>
      <c r="CV109" s="37"/>
      <c r="CW109" s="37"/>
      <c r="CX109" s="37"/>
      <c r="CY109" s="37"/>
      <c r="CZ109" s="37"/>
      <c r="DA109" s="37"/>
      <c r="DB109" s="37"/>
      <c r="DC109" s="37"/>
      <c r="DD109" s="37"/>
      <c r="DE109" s="37"/>
      <c r="DF109" s="37"/>
      <c r="DG109" s="37"/>
      <c r="DH109" s="37"/>
      <c r="DI109" s="37"/>
      <c r="DJ109" s="37"/>
      <c r="DK109" s="37"/>
      <c r="DL109" s="37"/>
      <c r="DM109" s="37"/>
      <c r="DN109" s="37"/>
      <c r="DO109" s="37"/>
      <c r="DP109" s="37"/>
      <c r="DQ109" s="37"/>
      <c r="DR109" s="37"/>
      <c r="DS109" s="37"/>
      <c r="DT109" s="37"/>
      <c r="DU109" s="37"/>
      <c r="DV109" s="37"/>
      <c r="DW109" s="37"/>
      <c r="DX109" s="37"/>
      <c r="DY109" s="37"/>
      <c r="DZ109" s="37"/>
      <c r="EA109" s="37"/>
      <c r="EB109" s="37"/>
      <c r="EC109" s="37"/>
      <c r="ED109" s="37"/>
      <c r="EE109" s="37"/>
      <c r="EF109" s="37"/>
      <c r="EG109" s="37"/>
      <c r="EH109" s="37"/>
      <c r="EI109" s="37"/>
      <c r="EJ109" s="37"/>
      <c r="EK109" s="37"/>
      <c r="EL109" s="37"/>
      <c r="EM109" s="37"/>
      <c r="EN109" s="37"/>
      <c r="EO109" s="37"/>
      <c r="EP109" s="37"/>
      <c r="EQ109" s="37"/>
      <c r="ER109" s="37"/>
      <c r="ES109" s="37"/>
      <c r="ET109" s="37"/>
      <c r="EU109" s="37"/>
      <c r="EV109" s="37"/>
      <c r="EW109" s="37"/>
      <c r="EX109" s="37"/>
      <c r="EY109" s="37"/>
      <c r="EZ109" s="37"/>
      <c r="FA109" s="37"/>
      <c r="FB109" s="37"/>
      <c r="FC109" s="37"/>
      <c r="FD109" s="37"/>
      <c r="FE109" s="37"/>
      <c r="FF109" s="37"/>
      <c r="FG109" s="37"/>
      <c r="FH109" s="37"/>
      <c r="FI109" s="37"/>
      <c r="FJ109" s="37"/>
      <c r="FK109" s="37"/>
      <c r="FL109" s="37"/>
      <c r="FM109" s="37"/>
      <c r="FN109" s="37"/>
      <c r="FO109" s="37"/>
      <c r="FP109" s="37"/>
      <c r="FQ109" s="37"/>
      <c r="FR109" s="37"/>
      <c r="FS109" s="37"/>
      <c r="FT109" s="37"/>
      <c r="FU109" s="37"/>
      <c r="FV109" s="37"/>
      <c r="FW109" s="37"/>
      <c r="FX109" s="37"/>
      <c r="FY109" s="37"/>
      <c r="FZ109" s="37"/>
      <c r="GA109" s="37"/>
      <c r="GB109" s="37"/>
      <c r="GC109" s="37"/>
      <c r="GD109" s="37"/>
      <c r="GE109" s="37"/>
      <c r="GF109" s="37"/>
      <c r="GG109" s="37"/>
      <c r="GH109" s="37"/>
      <c r="GI109" s="37"/>
      <c r="GJ109" s="37"/>
      <c r="GK109" s="37"/>
      <c r="GL109" s="37"/>
      <c r="GM109" s="37"/>
      <c r="GN109" s="37"/>
      <c r="GO109" s="37"/>
      <c r="GP109" s="37"/>
      <c r="GQ109" s="37"/>
      <c r="GR109" s="37"/>
      <c r="GS109" s="37"/>
      <c r="GT109" s="37"/>
      <c r="GU109" s="37"/>
      <c r="GV109" s="37"/>
      <c r="GW109" s="37"/>
    </row>
    <row r="110" s="1" customFormat="1" ht="34" customHeight="1" spans="1:205">
      <c r="A110" s="25">
        <v>102</v>
      </c>
      <c r="B110" s="26" t="s">
        <v>223</v>
      </c>
      <c r="C110" s="27" t="s">
        <v>224</v>
      </c>
      <c r="D110" s="25"/>
      <c r="E110" s="25" t="s">
        <v>24</v>
      </c>
      <c r="F110" s="28">
        <v>0.0888888888888889</v>
      </c>
      <c r="G110" s="28">
        <v>0.133333333333333</v>
      </c>
      <c r="H110" s="25">
        <v>0</v>
      </c>
      <c r="I110" s="25">
        <v>0</v>
      </c>
      <c r="J110" s="25">
        <v>0</v>
      </c>
      <c r="K110" s="32">
        <f t="shared" si="6"/>
        <v>0.133333333333333</v>
      </c>
      <c r="L110" s="32">
        <f t="shared" si="7"/>
        <v>0.0173333333333333</v>
      </c>
      <c r="M110" s="32">
        <f t="shared" si="8"/>
        <v>0.150666666666666</v>
      </c>
      <c r="N110" s="25"/>
      <c r="O110" s="33"/>
      <c r="P110" s="35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7"/>
      <c r="CD110" s="37"/>
      <c r="CE110" s="37"/>
      <c r="CF110" s="37"/>
      <c r="CG110" s="37"/>
      <c r="CH110" s="37"/>
      <c r="CI110" s="37"/>
      <c r="CJ110" s="37"/>
      <c r="CK110" s="37"/>
      <c r="CL110" s="37"/>
      <c r="CM110" s="37"/>
      <c r="CN110" s="37"/>
      <c r="CO110" s="37"/>
      <c r="CP110" s="37"/>
      <c r="CQ110" s="37"/>
      <c r="CR110" s="37"/>
      <c r="CS110" s="37"/>
      <c r="CT110" s="37"/>
      <c r="CU110" s="37"/>
      <c r="CV110" s="37"/>
      <c r="CW110" s="37"/>
      <c r="CX110" s="37"/>
      <c r="CY110" s="37"/>
      <c r="CZ110" s="37"/>
      <c r="DA110" s="37"/>
      <c r="DB110" s="37"/>
      <c r="DC110" s="37"/>
      <c r="DD110" s="37"/>
      <c r="DE110" s="37"/>
      <c r="DF110" s="37"/>
      <c r="DG110" s="37"/>
      <c r="DH110" s="37"/>
      <c r="DI110" s="37"/>
      <c r="DJ110" s="37"/>
      <c r="DK110" s="37"/>
      <c r="DL110" s="37"/>
      <c r="DM110" s="37"/>
      <c r="DN110" s="37"/>
      <c r="DO110" s="37"/>
      <c r="DP110" s="37"/>
      <c r="DQ110" s="37"/>
      <c r="DR110" s="37"/>
      <c r="DS110" s="37"/>
      <c r="DT110" s="37"/>
      <c r="DU110" s="37"/>
      <c r="DV110" s="37"/>
      <c r="DW110" s="37"/>
      <c r="DX110" s="37"/>
      <c r="DY110" s="37"/>
      <c r="DZ110" s="37"/>
      <c r="EA110" s="37"/>
      <c r="EB110" s="37"/>
      <c r="EC110" s="37"/>
      <c r="ED110" s="37"/>
      <c r="EE110" s="37"/>
      <c r="EF110" s="37"/>
      <c r="EG110" s="37"/>
      <c r="EH110" s="37"/>
      <c r="EI110" s="37"/>
      <c r="EJ110" s="37"/>
      <c r="EK110" s="37"/>
      <c r="EL110" s="37"/>
      <c r="EM110" s="37"/>
      <c r="EN110" s="37"/>
      <c r="EO110" s="37"/>
      <c r="EP110" s="37"/>
      <c r="EQ110" s="37"/>
      <c r="ER110" s="37"/>
      <c r="ES110" s="37"/>
      <c r="ET110" s="37"/>
      <c r="EU110" s="37"/>
      <c r="EV110" s="37"/>
      <c r="EW110" s="37"/>
      <c r="EX110" s="37"/>
      <c r="EY110" s="37"/>
      <c r="EZ110" s="37"/>
      <c r="FA110" s="37"/>
      <c r="FB110" s="37"/>
      <c r="FC110" s="37"/>
      <c r="FD110" s="37"/>
      <c r="FE110" s="37"/>
      <c r="FF110" s="37"/>
      <c r="FG110" s="37"/>
      <c r="FH110" s="37"/>
      <c r="FI110" s="37"/>
      <c r="FJ110" s="37"/>
      <c r="FK110" s="37"/>
      <c r="FL110" s="37"/>
      <c r="FM110" s="37"/>
      <c r="FN110" s="37"/>
      <c r="FO110" s="37"/>
      <c r="FP110" s="37"/>
      <c r="FQ110" s="37"/>
      <c r="FR110" s="37"/>
      <c r="FS110" s="37"/>
      <c r="FT110" s="37"/>
      <c r="FU110" s="37"/>
      <c r="FV110" s="37"/>
      <c r="FW110" s="37"/>
      <c r="FX110" s="37"/>
      <c r="FY110" s="37"/>
      <c r="FZ110" s="37"/>
      <c r="GA110" s="37"/>
      <c r="GB110" s="37"/>
      <c r="GC110" s="37"/>
      <c r="GD110" s="37"/>
      <c r="GE110" s="37"/>
      <c r="GF110" s="37"/>
      <c r="GG110" s="37"/>
      <c r="GH110" s="37"/>
      <c r="GI110" s="37"/>
      <c r="GJ110" s="37"/>
      <c r="GK110" s="37"/>
      <c r="GL110" s="37"/>
      <c r="GM110" s="37"/>
      <c r="GN110" s="37"/>
      <c r="GO110" s="37"/>
      <c r="GP110" s="37"/>
      <c r="GQ110" s="37"/>
      <c r="GR110" s="37"/>
      <c r="GS110" s="37"/>
      <c r="GT110" s="37"/>
      <c r="GU110" s="37"/>
      <c r="GV110" s="37"/>
      <c r="GW110" s="37"/>
    </row>
    <row r="111" s="1" customFormat="1" ht="34" customHeight="1" spans="1:205">
      <c r="A111" s="25">
        <v>103</v>
      </c>
      <c r="B111" s="26" t="s">
        <v>225</v>
      </c>
      <c r="C111" s="27" t="s">
        <v>226</v>
      </c>
      <c r="D111" s="25"/>
      <c r="E111" s="25" t="s">
        <v>24</v>
      </c>
      <c r="F111" s="28">
        <v>0.444444444444444</v>
      </c>
      <c r="G111" s="28">
        <v>0.444444444444444</v>
      </c>
      <c r="H111" s="25">
        <v>0</v>
      </c>
      <c r="I111" s="25">
        <v>0</v>
      </c>
      <c r="J111" s="25">
        <v>0</v>
      </c>
      <c r="K111" s="32">
        <f t="shared" si="6"/>
        <v>0.444444444444444</v>
      </c>
      <c r="L111" s="32">
        <f t="shared" si="7"/>
        <v>0.0577777777777777</v>
      </c>
      <c r="M111" s="32">
        <f t="shared" si="8"/>
        <v>0.502222222222222</v>
      </c>
      <c r="N111" s="25"/>
      <c r="O111" s="33"/>
      <c r="P111" s="35"/>
      <c r="Q111" s="37"/>
      <c r="R111" s="37"/>
      <c r="S111" s="37"/>
      <c r="T111" s="37"/>
      <c r="U111" s="37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7"/>
      <c r="AP111" s="37"/>
      <c r="AQ111" s="37"/>
      <c r="AR111" s="37"/>
      <c r="AS111" s="37"/>
      <c r="AT111" s="37"/>
      <c r="AU111" s="37"/>
      <c r="AV111" s="37"/>
      <c r="AW111" s="37"/>
      <c r="AX111" s="37"/>
      <c r="AY111" s="37"/>
      <c r="AZ111" s="37"/>
      <c r="BA111" s="37"/>
      <c r="BB111" s="37"/>
      <c r="BC111" s="37"/>
      <c r="BD111" s="37"/>
      <c r="BE111" s="37"/>
      <c r="BF111" s="37"/>
      <c r="BG111" s="37"/>
      <c r="BH111" s="37"/>
      <c r="BI111" s="37"/>
      <c r="BJ111" s="37"/>
      <c r="BK111" s="37"/>
      <c r="BL111" s="37"/>
      <c r="BM111" s="37"/>
      <c r="BN111" s="37"/>
      <c r="BO111" s="37"/>
      <c r="BP111" s="37"/>
      <c r="BQ111" s="37"/>
      <c r="BR111" s="37"/>
      <c r="BS111" s="37"/>
      <c r="BT111" s="37"/>
      <c r="BU111" s="37"/>
      <c r="BV111" s="37"/>
      <c r="BW111" s="37"/>
      <c r="BX111" s="37"/>
      <c r="BY111" s="37"/>
      <c r="BZ111" s="37"/>
      <c r="CA111" s="37"/>
      <c r="CB111" s="37"/>
      <c r="CC111" s="37"/>
      <c r="CD111" s="37"/>
      <c r="CE111" s="37"/>
      <c r="CF111" s="37"/>
      <c r="CG111" s="37"/>
      <c r="CH111" s="37"/>
      <c r="CI111" s="37"/>
      <c r="CJ111" s="37"/>
      <c r="CK111" s="37"/>
      <c r="CL111" s="37"/>
      <c r="CM111" s="37"/>
      <c r="CN111" s="37"/>
      <c r="CO111" s="37"/>
      <c r="CP111" s="37"/>
      <c r="CQ111" s="37"/>
      <c r="CR111" s="37"/>
      <c r="CS111" s="37"/>
      <c r="CT111" s="37"/>
      <c r="CU111" s="37"/>
      <c r="CV111" s="37"/>
      <c r="CW111" s="37"/>
      <c r="CX111" s="37"/>
      <c r="CY111" s="37"/>
      <c r="CZ111" s="37"/>
      <c r="DA111" s="37"/>
      <c r="DB111" s="37"/>
      <c r="DC111" s="37"/>
      <c r="DD111" s="37"/>
      <c r="DE111" s="37"/>
      <c r="DF111" s="37"/>
      <c r="DG111" s="37"/>
      <c r="DH111" s="37"/>
      <c r="DI111" s="37"/>
      <c r="DJ111" s="37"/>
      <c r="DK111" s="37"/>
      <c r="DL111" s="37"/>
      <c r="DM111" s="37"/>
      <c r="DN111" s="37"/>
      <c r="DO111" s="37"/>
      <c r="DP111" s="37"/>
      <c r="DQ111" s="37"/>
      <c r="DR111" s="37"/>
      <c r="DS111" s="37"/>
      <c r="DT111" s="37"/>
      <c r="DU111" s="37"/>
      <c r="DV111" s="37"/>
      <c r="DW111" s="37"/>
      <c r="DX111" s="37"/>
      <c r="DY111" s="37"/>
      <c r="DZ111" s="37"/>
      <c r="EA111" s="37"/>
      <c r="EB111" s="37"/>
      <c r="EC111" s="37"/>
      <c r="ED111" s="37"/>
      <c r="EE111" s="37"/>
      <c r="EF111" s="37"/>
      <c r="EG111" s="37"/>
      <c r="EH111" s="37"/>
      <c r="EI111" s="37"/>
      <c r="EJ111" s="37"/>
      <c r="EK111" s="37"/>
      <c r="EL111" s="37"/>
      <c r="EM111" s="37"/>
      <c r="EN111" s="37"/>
      <c r="EO111" s="37"/>
      <c r="EP111" s="37"/>
      <c r="EQ111" s="37"/>
      <c r="ER111" s="37"/>
      <c r="ES111" s="37"/>
      <c r="ET111" s="37"/>
      <c r="EU111" s="37"/>
      <c r="EV111" s="37"/>
      <c r="EW111" s="37"/>
      <c r="EX111" s="37"/>
      <c r="EY111" s="37"/>
      <c r="EZ111" s="37"/>
      <c r="FA111" s="37"/>
      <c r="FB111" s="37"/>
      <c r="FC111" s="37"/>
      <c r="FD111" s="37"/>
      <c r="FE111" s="37"/>
      <c r="FF111" s="37"/>
      <c r="FG111" s="37"/>
      <c r="FH111" s="37"/>
      <c r="FI111" s="37"/>
      <c r="FJ111" s="37"/>
      <c r="FK111" s="37"/>
      <c r="FL111" s="37"/>
      <c r="FM111" s="37"/>
      <c r="FN111" s="37"/>
      <c r="FO111" s="37"/>
      <c r="FP111" s="37"/>
      <c r="FQ111" s="37"/>
      <c r="FR111" s="37"/>
      <c r="FS111" s="37"/>
      <c r="FT111" s="37"/>
      <c r="FU111" s="37"/>
      <c r="FV111" s="37"/>
      <c r="FW111" s="37"/>
      <c r="FX111" s="37"/>
      <c r="FY111" s="37"/>
      <c r="FZ111" s="37"/>
      <c r="GA111" s="37"/>
      <c r="GB111" s="37"/>
      <c r="GC111" s="37"/>
      <c r="GD111" s="37"/>
      <c r="GE111" s="37"/>
      <c r="GF111" s="37"/>
      <c r="GG111" s="37"/>
      <c r="GH111" s="37"/>
      <c r="GI111" s="37"/>
      <c r="GJ111" s="37"/>
      <c r="GK111" s="37"/>
      <c r="GL111" s="37"/>
      <c r="GM111" s="37"/>
      <c r="GN111" s="37"/>
      <c r="GO111" s="37"/>
      <c r="GP111" s="37"/>
      <c r="GQ111" s="37"/>
      <c r="GR111" s="37"/>
      <c r="GS111" s="37"/>
      <c r="GT111" s="37"/>
      <c r="GU111" s="37"/>
      <c r="GV111" s="37"/>
      <c r="GW111" s="37"/>
    </row>
    <row r="112" s="1" customFormat="1" ht="34" customHeight="1" spans="1:205">
      <c r="A112" s="25">
        <v>104</v>
      </c>
      <c r="B112" s="26" t="s">
        <v>227</v>
      </c>
      <c r="C112" s="27" t="s">
        <v>228</v>
      </c>
      <c r="D112" s="25"/>
      <c r="E112" s="25" t="s">
        <v>24</v>
      </c>
      <c r="F112" s="28">
        <v>0.3</v>
      </c>
      <c r="G112" s="28">
        <v>0.3</v>
      </c>
      <c r="H112" s="25">
        <v>0</v>
      </c>
      <c r="I112" s="25">
        <v>0</v>
      </c>
      <c r="J112" s="25">
        <v>0</v>
      </c>
      <c r="K112" s="32">
        <f t="shared" si="6"/>
        <v>0.3</v>
      </c>
      <c r="L112" s="32">
        <f t="shared" si="7"/>
        <v>0.039</v>
      </c>
      <c r="M112" s="32">
        <f t="shared" si="8"/>
        <v>0.339</v>
      </c>
      <c r="N112" s="25"/>
      <c r="O112" s="33"/>
      <c r="P112" s="35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K112" s="37"/>
      <c r="BL112" s="37"/>
      <c r="BM112" s="37"/>
      <c r="BN112" s="37"/>
      <c r="BO112" s="37"/>
      <c r="BP112" s="37"/>
      <c r="BQ112" s="37"/>
      <c r="BR112" s="37"/>
      <c r="BS112" s="37"/>
      <c r="BT112" s="37"/>
      <c r="BU112" s="37"/>
      <c r="BV112" s="37"/>
      <c r="BW112" s="37"/>
      <c r="BX112" s="37"/>
      <c r="BY112" s="37"/>
      <c r="BZ112" s="37"/>
      <c r="CA112" s="37"/>
      <c r="CB112" s="37"/>
      <c r="CC112" s="37"/>
      <c r="CD112" s="37"/>
      <c r="CE112" s="37"/>
      <c r="CF112" s="37"/>
      <c r="CG112" s="37"/>
      <c r="CH112" s="37"/>
      <c r="CI112" s="37"/>
      <c r="CJ112" s="37"/>
      <c r="CK112" s="37"/>
      <c r="CL112" s="37"/>
      <c r="CM112" s="37"/>
      <c r="CN112" s="37"/>
      <c r="CO112" s="37"/>
      <c r="CP112" s="37"/>
      <c r="CQ112" s="37"/>
      <c r="CR112" s="37"/>
      <c r="CS112" s="37"/>
      <c r="CT112" s="37"/>
      <c r="CU112" s="37"/>
      <c r="CV112" s="37"/>
      <c r="CW112" s="37"/>
      <c r="CX112" s="37"/>
      <c r="CY112" s="37"/>
      <c r="CZ112" s="37"/>
      <c r="DA112" s="37"/>
      <c r="DB112" s="37"/>
      <c r="DC112" s="37"/>
      <c r="DD112" s="37"/>
      <c r="DE112" s="37"/>
      <c r="DF112" s="37"/>
      <c r="DG112" s="37"/>
      <c r="DH112" s="37"/>
      <c r="DI112" s="37"/>
      <c r="DJ112" s="37"/>
      <c r="DK112" s="37"/>
      <c r="DL112" s="37"/>
      <c r="DM112" s="37"/>
      <c r="DN112" s="37"/>
      <c r="DO112" s="37"/>
      <c r="DP112" s="37"/>
      <c r="DQ112" s="37"/>
      <c r="DR112" s="37"/>
      <c r="DS112" s="37"/>
      <c r="DT112" s="37"/>
      <c r="DU112" s="37"/>
      <c r="DV112" s="37"/>
      <c r="DW112" s="37"/>
      <c r="DX112" s="37"/>
      <c r="DY112" s="37"/>
      <c r="DZ112" s="37"/>
      <c r="EA112" s="37"/>
      <c r="EB112" s="37"/>
      <c r="EC112" s="37"/>
      <c r="ED112" s="37"/>
      <c r="EE112" s="37"/>
      <c r="EF112" s="37"/>
      <c r="EG112" s="37"/>
      <c r="EH112" s="37"/>
      <c r="EI112" s="37"/>
      <c r="EJ112" s="37"/>
      <c r="EK112" s="37"/>
      <c r="EL112" s="37"/>
      <c r="EM112" s="37"/>
      <c r="EN112" s="37"/>
      <c r="EO112" s="37"/>
      <c r="EP112" s="37"/>
      <c r="EQ112" s="37"/>
      <c r="ER112" s="37"/>
      <c r="ES112" s="37"/>
      <c r="ET112" s="37"/>
      <c r="EU112" s="37"/>
      <c r="EV112" s="37"/>
      <c r="EW112" s="37"/>
      <c r="EX112" s="37"/>
      <c r="EY112" s="37"/>
      <c r="EZ112" s="37"/>
      <c r="FA112" s="37"/>
      <c r="FB112" s="37"/>
      <c r="FC112" s="37"/>
      <c r="FD112" s="37"/>
      <c r="FE112" s="37"/>
      <c r="FF112" s="37"/>
      <c r="FG112" s="37"/>
      <c r="FH112" s="37"/>
      <c r="FI112" s="37"/>
      <c r="FJ112" s="37"/>
      <c r="FK112" s="37"/>
      <c r="FL112" s="37"/>
      <c r="FM112" s="37"/>
      <c r="FN112" s="37"/>
      <c r="FO112" s="37"/>
      <c r="FP112" s="37"/>
      <c r="FQ112" s="37"/>
      <c r="FR112" s="37"/>
      <c r="FS112" s="37"/>
      <c r="FT112" s="37"/>
      <c r="FU112" s="37"/>
      <c r="FV112" s="37"/>
      <c r="FW112" s="37"/>
      <c r="FX112" s="37"/>
      <c r="FY112" s="37"/>
      <c r="FZ112" s="37"/>
      <c r="GA112" s="37"/>
      <c r="GB112" s="37"/>
      <c r="GC112" s="37"/>
      <c r="GD112" s="37"/>
      <c r="GE112" s="37"/>
      <c r="GF112" s="37"/>
      <c r="GG112" s="37"/>
      <c r="GH112" s="37"/>
      <c r="GI112" s="37"/>
      <c r="GJ112" s="37"/>
      <c r="GK112" s="37"/>
      <c r="GL112" s="37"/>
      <c r="GM112" s="37"/>
      <c r="GN112" s="37"/>
      <c r="GO112" s="37"/>
      <c r="GP112" s="37"/>
      <c r="GQ112" s="37"/>
      <c r="GR112" s="37"/>
      <c r="GS112" s="37"/>
      <c r="GT112" s="37"/>
      <c r="GU112" s="37"/>
      <c r="GV112" s="37"/>
      <c r="GW112" s="37"/>
    </row>
    <row r="113" s="1" customFormat="1" ht="34" customHeight="1" spans="1:205">
      <c r="A113" s="25">
        <v>105</v>
      </c>
      <c r="B113" s="26" t="s">
        <v>229</v>
      </c>
      <c r="C113" s="27" t="s">
        <v>230</v>
      </c>
      <c r="D113" s="25"/>
      <c r="E113" s="25" t="s">
        <v>24</v>
      </c>
      <c r="F113" s="28">
        <v>4.77777777777778</v>
      </c>
      <c r="G113" s="28">
        <v>4.77777777777778</v>
      </c>
      <c r="H113" s="25">
        <v>0</v>
      </c>
      <c r="I113" s="25">
        <v>0</v>
      </c>
      <c r="J113" s="25">
        <v>0</v>
      </c>
      <c r="K113" s="32">
        <f t="shared" si="6"/>
        <v>4.77777777777778</v>
      </c>
      <c r="L113" s="32">
        <f t="shared" si="7"/>
        <v>0.621111111111112</v>
      </c>
      <c r="M113" s="32">
        <f t="shared" si="8"/>
        <v>5.39888888888889</v>
      </c>
      <c r="N113" s="25"/>
      <c r="O113" s="33"/>
      <c r="P113" s="35"/>
      <c r="Q113" s="37"/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7"/>
      <c r="BY113" s="37"/>
      <c r="BZ113" s="37"/>
      <c r="CA113" s="37"/>
      <c r="CB113" s="37"/>
      <c r="CC113" s="37"/>
      <c r="CD113" s="37"/>
      <c r="CE113" s="37"/>
      <c r="CF113" s="37"/>
      <c r="CG113" s="37"/>
      <c r="CH113" s="37"/>
      <c r="CI113" s="37"/>
      <c r="CJ113" s="37"/>
      <c r="CK113" s="37"/>
      <c r="CL113" s="37"/>
      <c r="CM113" s="37"/>
      <c r="CN113" s="37"/>
      <c r="CO113" s="37"/>
      <c r="CP113" s="37"/>
      <c r="CQ113" s="37"/>
      <c r="CR113" s="37"/>
      <c r="CS113" s="37"/>
      <c r="CT113" s="37"/>
      <c r="CU113" s="37"/>
      <c r="CV113" s="37"/>
      <c r="CW113" s="37"/>
      <c r="CX113" s="37"/>
      <c r="CY113" s="37"/>
      <c r="CZ113" s="37"/>
      <c r="DA113" s="37"/>
      <c r="DB113" s="37"/>
      <c r="DC113" s="37"/>
      <c r="DD113" s="37"/>
      <c r="DE113" s="37"/>
      <c r="DF113" s="37"/>
      <c r="DG113" s="37"/>
      <c r="DH113" s="37"/>
      <c r="DI113" s="37"/>
      <c r="DJ113" s="37"/>
      <c r="DK113" s="37"/>
      <c r="DL113" s="37"/>
      <c r="DM113" s="37"/>
      <c r="DN113" s="37"/>
      <c r="DO113" s="37"/>
      <c r="DP113" s="37"/>
      <c r="DQ113" s="37"/>
      <c r="DR113" s="37"/>
      <c r="DS113" s="37"/>
      <c r="DT113" s="37"/>
      <c r="DU113" s="37"/>
      <c r="DV113" s="37"/>
      <c r="DW113" s="37"/>
      <c r="DX113" s="37"/>
      <c r="DY113" s="37"/>
      <c r="DZ113" s="37"/>
      <c r="EA113" s="37"/>
      <c r="EB113" s="37"/>
      <c r="EC113" s="37"/>
      <c r="ED113" s="37"/>
      <c r="EE113" s="37"/>
      <c r="EF113" s="37"/>
      <c r="EG113" s="37"/>
      <c r="EH113" s="37"/>
      <c r="EI113" s="37"/>
      <c r="EJ113" s="37"/>
      <c r="EK113" s="37"/>
      <c r="EL113" s="37"/>
      <c r="EM113" s="37"/>
      <c r="EN113" s="37"/>
      <c r="EO113" s="37"/>
      <c r="EP113" s="37"/>
      <c r="EQ113" s="37"/>
      <c r="ER113" s="37"/>
      <c r="ES113" s="37"/>
      <c r="ET113" s="37"/>
      <c r="EU113" s="37"/>
      <c r="EV113" s="37"/>
      <c r="EW113" s="37"/>
      <c r="EX113" s="37"/>
      <c r="EY113" s="37"/>
      <c r="EZ113" s="37"/>
      <c r="FA113" s="37"/>
      <c r="FB113" s="37"/>
      <c r="FC113" s="37"/>
      <c r="FD113" s="37"/>
      <c r="FE113" s="37"/>
      <c r="FF113" s="37"/>
      <c r="FG113" s="37"/>
      <c r="FH113" s="37"/>
      <c r="FI113" s="37"/>
      <c r="FJ113" s="37"/>
      <c r="FK113" s="37"/>
      <c r="FL113" s="37"/>
      <c r="FM113" s="37"/>
      <c r="FN113" s="37"/>
      <c r="FO113" s="37"/>
      <c r="FP113" s="37"/>
      <c r="FQ113" s="37"/>
      <c r="FR113" s="37"/>
      <c r="FS113" s="37"/>
      <c r="FT113" s="37"/>
      <c r="FU113" s="37"/>
      <c r="FV113" s="37"/>
      <c r="FW113" s="37"/>
      <c r="FX113" s="37"/>
      <c r="FY113" s="37"/>
      <c r="FZ113" s="37"/>
      <c r="GA113" s="37"/>
      <c r="GB113" s="37"/>
      <c r="GC113" s="37"/>
      <c r="GD113" s="37"/>
      <c r="GE113" s="37"/>
      <c r="GF113" s="37"/>
      <c r="GG113" s="37"/>
      <c r="GH113" s="37"/>
      <c r="GI113" s="37"/>
      <c r="GJ113" s="37"/>
      <c r="GK113" s="37"/>
      <c r="GL113" s="37"/>
      <c r="GM113" s="37"/>
      <c r="GN113" s="37"/>
      <c r="GO113" s="37"/>
      <c r="GP113" s="37"/>
      <c r="GQ113" s="37"/>
      <c r="GR113" s="37"/>
      <c r="GS113" s="37"/>
      <c r="GT113" s="37"/>
      <c r="GU113" s="37"/>
      <c r="GV113" s="37"/>
      <c r="GW113" s="37"/>
    </row>
    <row r="114" s="1" customFormat="1" ht="34" customHeight="1" spans="1:205">
      <c r="A114" s="25">
        <v>106</v>
      </c>
      <c r="B114" s="26" t="s">
        <v>231</v>
      </c>
      <c r="C114" s="27" t="s">
        <v>232</v>
      </c>
      <c r="D114" s="25"/>
      <c r="E114" s="25" t="s">
        <v>24</v>
      </c>
      <c r="F114" s="28">
        <v>3.12857142857143</v>
      </c>
      <c r="G114" s="28">
        <v>4.90107464285714</v>
      </c>
      <c r="H114" s="25">
        <v>0</v>
      </c>
      <c r="I114" s="25">
        <v>0</v>
      </c>
      <c r="J114" s="25">
        <v>0</v>
      </c>
      <c r="K114" s="32">
        <f t="shared" si="6"/>
        <v>4.90107464285714</v>
      </c>
      <c r="L114" s="32">
        <f t="shared" si="7"/>
        <v>0.637139703571428</v>
      </c>
      <c r="M114" s="32">
        <f t="shared" si="8"/>
        <v>5.53821434642857</v>
      </c>
      <c r="N114" s="25"/>
      <c r="O114" s="33"/>
      <c r="P114" s="35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K114" s="37"/>
      <c r="BL114" s="37"/>
      <c r="BM114" s="37"/>
      <c r="BN114" s="37"/>
      <c r="BO114" s="37"/>
      <c r="BP114" s="37"/>
      <c r="BQ114" s="37"/>
      <c r="BR114" s="37"/>
      <c r="BS114" s="37"/>
      <c r="BT114" s="37"/>
      <c r="BU114" s="37"/>
      <c r="BV114" s="37"/>
      <c r="BW114" s="37"/>
      <c r="BX114" s="37"/>
      <c r="BY114" s="37"/>
      <c r="BZ114" s="37"/>
      <c r="CA114" s="37"/>
      <c r="CB114" s="37"/>
      <c r="CC114" s="37"/>
      <c r="CD114" s="37"/>
      <c r="CE114" s="37"/>
      <c r="CF114" s="37"/>
      <c r="CG114" s="37"/>
      <c r="CH114" s="37"/>
      <c r="CI114" s="37"/>
      <c r="CJ114" s="37"/>
      <c r="CK114" s="37"/>
      <c r="CL114" s="37"/>
      <c r="CM114" s="37"/>
      <c r="CN114" s="37"/>
      <c r="CO114" s="37"/>
      <c r="CP114" s="37"/>
      <c r="CQ114" s="37"/>
      <c r="CR114" s="37"/>
      <c r="CS114" s="37"/>
      <c r="CT114" s="37"/>
      <c r="CU114" s="37"/>
      <c r="CV114" s="37"/>
      <c r="CW114" s="37"/>
      <c r="CX114" s="37"/>
      <c r="CY114" s="37"/>
      <c r="CZ114" s="37"/>
      <c r="DA114" s="37"/>
      <c r="DB114" s="37"/>
      <c r="DC114" s="37"/>
      <c r="DD114" s="37"/>
      <c r="DE114" s="37"/>
      <c r="DF114" s="37"/>
      <c r="DG114" s="37"/>
      <c r="DH114" s="37"/>
      <c r="DI114" s="37"/>
      <c r="DJ114" s="37"/>
      <c r="DK114" s="37"/>
      <c r="DL114" s="37"/>
      <c r="DM114" s="37"/>
      <c r="DN114" s="37"/>
      <c r="DO114" s="37"/>
      <c r="DP114" s="37"/>
      <c r="DQ114" s="37"/>
      <c r="DR114" s="37"/>
      <c r="DS114" s="37"/>
      <c r="DT114" s="37"/>
      <c r="DU114" s="37"/>
      <c r="DV114" s="37"/>
      <c r="DW114" s="37"/>
      <c r="DX114" s="37"/>
      <c r="DY114" s="37"/>
      <c r="DZ114" s="37"/>
      <c r="EA114" s="37"/>
      <c r="EB114" s="37"/>
      <c r="EC114" s="37"/>
      <c r="ED114" s="37"/>
      <c r="EE114" s="37"/>
      <c r="EF114" s="37"/>
      <c r="EG114" s="37"/>
      <c r="EH114" s="37"/>
      <c r="EI114" s="37"/>
      <c r="EJ114" s="37"/>
      <c r="EK114" s="37"/>
      <c r="EL114" s="37"/>
      <c r="EM114" s="37"/>
      <c r="EN114" s="37"/>
      <c r="EO114" s="37"/>
      <c r="EP114" s="37"/>
      <c r="EQ114" s="37"/>
      <c r="ER114" s="37"/>
      <c r="ES114" s="37"/>
      <c r="ET114" s="37"/>
      <c r="EU114" s="37"/>
      <c r="EV114" s="37"/>
      <c r="EW114" s="37"/>
      <c r="EX114" s="37"/>
      <c r="EY114" s="37"/>
      <c r="EZ114" s="37"/>
      <c r="FA114" s="37"/>
      <c r="FB114" s="37"/>
      <c r="FC114" s="37"/>
      <c r="FD114" s="37"/>
      <c r="FE114" s="37"/>
      <c r="FF114" s="37"/>
      <c r="FG114" s="37"/>
      <c r="FH114" s="37"/>
      <c r="FI114" s="37"/>
      <c r="FJ114" s="37"/>
      <c r="FK114" s="37"/>
      <c r="FL114" s="37"/>
      <c r="FM114" s="37"/>
      <c r="FN114" s="37"/>
      <c r="FO114" s="37"/>
      <c r="FP114" s="37"/>
      <c r="FQ114" s="37"/>
      <c r="FR114" s="37"/>
      <c r="FS114" s="37"/>
      <c r="FT114" s="37"/>
      <c r="FU114" s="37"/>
      <c r="FV114" s="37"/>
      <c r="FW114" s="37"/>
      <c r="FX114" s="37"/>
      <c r="FY114" s="37"/>
      <c r="FZ114" s="37"/>
      <c r="GA114" s="37"/>
      <c r="GB114" s="37"/>
      <c r="GC114" s="37"/>
      <c r="GD114" s="37"/>
      <c r="GE114" s="37"/>
      <c r="GF114" s="37"/>
      <c r="GG114" s="37"/>
      <c r="GH114" s="37"/>
      <c r="GI114" s="37"/>
      <c r="GJ114" s="37"/>
      <c r="GK114" s="37"/>
      <c r="GL114" s="37"/>
      <c r="GM114" s="37"/>
      <c r="GN114" s="37"/>
      <c r="GO114" s="37"/>
      <c r="GP114" s="37"/>
      <c r="GQ114" s="37"/>
      <c r="GR114" s="37"/>
      <c r="GS114" s="37"/>
      <c r="GT114" s="37"/>
      <c r="GU114" s="37"/>
      <c r="GV114" s="37"/>
      <c r="GW114" s="37"/>
    </row>
    <row r="115" s="1" customFormat="1" ht="34" customHeight="1" spans="1:205">
      <c r="A115" s="25">
        <v>107</v>
      </c>
      <c r="B115" s="26" t="s">
        <v>233</v>
      </c>
      <c r="C115" s="27" t="s">
        <v>234</v>
      </c>
      <c r="D115" s="25"/>
      <c r="E115" s="25" t="s">
        <v>24</v>
      </c>
      <c r="F115" s="28">
        <v>0.257142857142857</v>
      </c>
      <c r="G115" s="28">
        <v>0.259386783214286</v>
      </c>
      <c r="H115" s="25">
        <v>0</v>
      </c>
      <c r="I115" s="25">
        <v>0</v>
      </c>
      <c r="J115" s="25">
        <v>0</v>
      </c>
      <c r="K115" s="32">
        <f t="shared" si="6"/>
        <v>0.259386783214286</v>
      </c>
      <c r="L115" s="32">
        <f t="shared" si="7"/>
        <v>0.0337202818178572</v>
      </c>
      <c r="M115" s="32">
        <f t="shared" si="8"/>
        <v>0.293107065032143</v>
      </c>
      <c r="N115" s="25"/>
      <c r="O115" s="33"/>
      <c r="P115" s="35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7"/>
      <c r="BL115" s="37"/>
      <c r="BM115" s="37"/>
      <c r="BN115" s="37"/>
      <c r="BO115" s="37"/>
      <c r="BP115" s="37"/>
      <c r="BQ115" s="37"/>
      <c r="BR115" s="37"/>
      <c r="BS115" s="37"/>
      <c r="BT115" s="37"/>
      <c r="BU115" s="37"/>
      <c r="BV115" s="37"/>
      <c r="BW115" s="37"/>
      <c r="BX115" s="37"/>
      <c r="BY115" s="37"/>
      <c r="BZ115" s="37"/>
      <c r="CA115" s="37"/>
      <c r="CB115" s="37"/>
      <c r="CC115" s="37"/>
      <c r="CD115" s="37"/>
      <c r="CE115" s="37"/>
      <c r="CF115" s="37"/>
      <c r="CG115" s="37"/>
      <c r="CH115" s="37"/>
      <c r="CI115" s="37"/>
      <c r="CJ115" s="37"/>
      <c r="CK115" s="37"/>
      <c r="CL115" s="37"/>
      <c r="CM115" s="37"/>
      <c r="CN115" s="37"/>
      <c r="CO115" s="37"/>
      <c r="CP115" s="37"/>
      <c r="CQ115" s="37"/>
      <c r="CR115" s="37"/>
      <c r="CS115" s="37"/>
      <c r="CT115" s="37"/>
      <c r="CU115" s="37"/>
      <c r="CV115" s="37"/>
      <c r="CW115" s="37"/>
      <c r="CX115" s="37"/>
      <c r="CY115" s="37"/>
      <c r="CZ115" s="37"/>
      <c r="DA115" s="37"/>
      <c r="DB115" s="37"/>
      <c r="DC115" s="37"/>
      <c r="DD115" s="37"/>
      <c r="DE115" s="37"/>
      <c r="DF115" s="37"/>
      <c r="DG115" s="37"/>
      <c r="DH115" s="37"/>
      <c r="DI115" s="37"/>
      <c r="DJ115" s="37"/>
      <c r="DK115" s="37"/>
      <c r="DL115" s="37"/>
      <c r="DM115" s="37"/>
      <c r="DN115" s="37"/>
      <c r="DO115" s="37"/>
      <c r="DP115" s="37"/>
      <c r="DQ115" s="37"/>
      <c r="DR115" s="37"/>
      <c r="DS115" s="37"/>
      <c r="DT115" s="37"/>
      <c r="DU115" s="37"/>
      <c r="DV115" s="37"/>
      <c r="DW115" s="37"/>
      <c r="DX115" s="37"/>
      <c r="DY115" s="37"/>
      <c r="DZ115" s="37"/>
      <c r="EA115" s="37"/>
      <c r="EB115" s="37"/>
      <c r="EC115" s="37"/>
      <c r="ED115" s="37"/>
      <c r="EE115" s="37"/>
      <c r="EF115" s="37"/>
      <c r="EG115" s="37"/>
      <c r="EH115" s="37"/>
      <c r="EI115" s="37"/>
      <c r="EJ115" s="37"/>
      <c r="EK115" s="37"/>
      <c r="EL115" s="37"/>
      <c r="EM115" s="37"/>
      <c r="EN115" s="37"/>
      <c r="EO115" s="37"/>
      <c r="EP115" s="37"/>
      <c r="EQ115" s="37"/>
      <c r="ER115" s="37"/>
      <c r="ES115" s="37"/>
      <c r="ET115" s="37"/>
      <c r="EU115" s="37"/>
      <c r="EV115" s="37"/>
      <c r="EW115" s="37"/>
      <c r="EX115" s="37"/>
      <c r="EY115" s="37"/>
      <c r="EZ115" s="37"/>
      <c r="FA115" s="37"/>
      <c r="FB115" s="37"/>
      <c r="FC115" s="37"/>
      <c r="FD115" s="37"/>
      <c r="FE115" s="37"/>
      <c r="FF115" s="37"/>
      <c r="FG115" s="37"/>
      <c r="FH115" s="37"/>
      <c r="FI115" s="37"/>
      <c r="FJ115" s="37"/>
      <c r="FK115" s="37"/>
      <c r="FL115" s="37"/>
      <c r="FM115" s="37"/>
      <c r="FN115" s="37"/>
      <c r="FO115" s="37"/>
      <c r="FP115" s="37"/>
      <c r="FQ115" s="37"/>
      <c r="FR115" s="37"/>
      <c r="FS115" s="37"/>
      <c r="FT115" s="37"/>
      <c r="FU115" s="37"/>
      <c r="FV115" s="37"/>
      <c r="FW115" s="37"/>
      <c r="FX115" s="37"/>
      <c r="FY115" s="37"/>
      <c r="FZ115" s="37"/>
      <c r="GA115" s="37"/>
      <c r="GB115" s="37"/>
      <c r="GC115" s="37"/>
      <c r="GD115" s="37"/>
      <c r="GE115" s="37"/>
      <c r="GF115" s="37"/>
      <c r="GG115" s="37"/>
      <c r="GH115" s="37"/>
      <c r="GI115" s="37"/>
      <c r="GJ115" s="37"/>
      <c r="GK115" s="37"/>
      <c r="GL115" s="37"/>
      <c r="GM115" s="37"/>
      <c r="GN115" s="37"/>
      <c r="GO115" s="37"/>
      <c r="GP115" s="37"/>
      <c r="GQ115" s="37"/>
      <c r="GR115" s="37"/>
      <c r="GS115" s="37"/>
      <c r="GT115" s="37"/>
      <c r="GU115" s="37"/>
      <c r="GV115" s="37"/>
      <c r="GW115" s="37"/>
    </row>
    <row r="116" s="1" customFormat="1" ht="34" customHeight="1" spans="1:205">
      <c r="A116" s="25">
        <v>108</v>
      </c>
      <c r="B116" s="26" t="s">
        <v>235</v>
      </c>
      <c r="C116" s="27" t="s">
        <v>236</v>
      </c>
      <c r="D116" s="25"/>
      <c r="E116" s="25" t="s">
        <v>24</v>
      </c>
      <c r="F116" s="28">
        <v>0.628571428571429</v>
      </c>
      <c r="G116" s="28">
        <v>0.625094650714286</v>
      </c>
      <c r="H116" s="25">
        <v>0</v>
      </c>
      <c r="I116" s="25">
        <v>0</v>
      </c>
      <c r="J116" s="25">
        <v>0</v>
      </c>
      <c r="K116" s="32">
        <f t="shared" si="6"/>
        <v>0.625094650714286</v>
      </c>
      <c r="L116" s="32">
        <f t="shared" si="7"/>
        <v>0.0812623045928572</v>
      </c>
      <c r="M116" s="32">
        <f t="shared" si="8"/>
        <v>0.706356955307143</v>
      </c>
      <c r="N116" s="25"/>
      <c r="O116" s="33"/>
      <c r="P116" s="35"/>
      <c r="Q116" s="37"/>
      <c r="R116" s="37"/>
      <c r="S116" s="37"/>
      <c r="T116" s="37"/>
      <c r="U116" s="37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7"/>
      <c r="AP116" s="37"/>
      <c r="AQ116" s="37"/>
      <c r="AR116" s="37"/>
      <c r="AS116" s="37"/>
      <c r="AT116" s="37"/>
      <c r="AU116" s="37"/>
      <c r="AV116" s="37"/>
      <c r="AW116" s="37"/>
      <c r="AX116" s="37"/>
      <c r="AY116" s="37"/>
      <c r="AZ116" s="37"/>
      <c r="BA116" s="37"/>
      <c r="BB116" s="37"/>
      <c r="BC116" s="37"/>
      <c r="BD116" s="37"/>
      <c r="BE116" s="37"/>
      <c r="BF116" s="37"/>
      <c r="BG116" s="37"/>
      <c r="BH116" s="37"/>
      <c r="BI116" s="37"/>
      <c r="BJ116" s="37"/>
      <c r="BK116" s="37"/>
      <c r="BL116" s="37"/>
      <c r="BM116" s="37"/>
      <c r="BN116" s="37"/>
      <c r="BO116" s="37"/>
      <c r="BP116" s="37"/>
      <c r="BQ116" s="37"/>
      <c r="BR116" s="37"/>
      <c r="BS116" s="37"/>
      <c r="BT116" s="37"/>
      <c r="BU116" s="37"/>
      <c r="BV116" s="37"/>
      <c r="BW116" s="37"/>
      <c r="BX116" s="37"/>
      <c r="BY116" s="37"/>
      <c r="BZ116" s="37"/>
      <c r="CA116" s="37"/>
      <c r="CB116" s="37"/>
      <c r="CC116" s="37"/>
      <c r="CD116" s="37"/>
      <c r="CE116" s="37"/>
      <c r="CF116" s="37"/>
      <c r="CG116" s="37"/>
      <c r="CH116" s="37"/>
      <c r="CI116" s="37"/>
      <c r="CJ116" s="37"/>
      <c r="CK116" s="37"/>
      <c r="CL116" s="37"/>
      <c r="CM116" s="37"/>
      <c r="CN116" s="37"/>
      <c r="CO116" s="37"/>
      <c r="CP116" s="37"/>
      <c r="CQ116" s="37"/>
      <c r="CR116" s="37"/>
      <c r="CS116" s="37"/>
      <c r="CT116" s="37"/>
      <c r="CU116" s="37"/>
      <c r="CV116" s="37"/>
      <c r="CW116" s="37"/>
      <c r="CX116" s="37"/>
      <c r="CY116" s="37"/>
      <c r="CZ116" s="37"/>
      <c r="DA116" s="37"/>
      <c r="DB116" s="37"/>
      <c r="DC116" s="37"/>
      <c r="DD116" s="37"/>
      <c r="DE116" s="37"/>
      <c r="DF116" s="37"/>
      <c r="DG116" s="37"/>
      <c r="DH116" s="37"/>
      <c r="DI116" s="37"/>
      <c r="DJ116" s="37"/>
      <c r="DK116" s="37"/>
      <c r="DL116" s="37"/>
      <c r="DM116" s="37"/>
      <c r="DN116" s="37"/>
      <c r="DO116" s="37"/>
      <c r="DP116" s="37"/>
      <c r="DQ116" s="37"/>
      <c r="DR116" s="37"/>
      <c r="DS116" s="37"/>
      <c r="DT116" s="37"/>
      <c r="DU116" s="37"/>
      <c r="DV116" s="37"/>
      <c r="DW116" s="37"/>
      <c r="DX116" s="37"/>
      <c r="DY116" s="37"/>
      <c r="DZ116" s="37"/>
      <c r="EA116" s="37"/>
      <c r="EB116" s="37"/>
      <c r="EC116" s="37"/>
      <c r="ED116" s="37"/>
      <c r="EE116" s="37"/>
      <c r="EF116" s="37"/>
      <c r="EG116" s="37"/>
      <c r="EH116" s="37"/>
      <c r="EI116" s="37"/>
      <c r="EJ116" s="37"/>
      <c r="EK116" s="37"/>
      <c r="EL116" s="37"/>
      <c r="EM116" s="37"/>
      <c r="EN116" s="37"/>
      <c r="EO116" s="37"/>
      <c r="EP116" s="37"/>
      <c r="EQ116" s="37"/>
      <c r="ER116" s="37"/>
      <c r="ES116" s="37"/>
      <c r="ET116" s="37"/>
      <c r="EU116" s="37"/>
      <c r="EV116" s="37"/>
      <c r="EW116" s="37"/>
      <c r="EX116" s="37"/>
      <c r="EY116" s="37"/>
      <c r="EZ116" s="37"/>
      <c r="FA116" s="37"/>
      <c r="FB116" s="37"/>
      <c r="FC116" s="37"/>
      <c r="FD116" s="37"/>
      <c r="FE116" s="37"/>
      <c r="FF116" s="37"/>
      <c r="FG116" s="37"/>
      <c r="FH116" s="37"/>
      <c r="FI116" s="37"/>
      <c r="FJ116" s="37"/>
      <c r="FK116" s="37"/>
      <c r="FL116" s="37"/>
      <c r="FM116" s="37"/>
      <c r="FN116" s="37"/>
      <c r="FO116" s="37"/>
      <c r="FP116" s="37"/>
      <c r="FQ116" s="37"/>
      <c r="FR116" s="37"/>
      <c r="FS116" s="37"/>
      <c r="FT116" s="37"/>
      <c r="FU116" s="37"/>
      <c r="FV116" s="37"/>
      <c r="FW116" s="37"/>
      <c r="FX116" s="37"/>
      <c r="FY116" s="37"/>
      <c r="FZ116" s="37"/>
      <c r="GA116" s="37"/>
      <c r="GB116" s="37"/>
      <c r="GC116" s="37"/>
      <c r="GD116" s="37"/>
      <c r="GE116" s="37"/>
      <c r="GF116" s="37"/>
      <c r="GG116" s="37"/>
      <c r="GH116" s="37"/>
      <c r="GI116" s="37"/>
      <c r="GJ116" s="37"/>
      <c r="GK116" s="37"/>
      <c r="GL116" s="37"/>
      <c r="GM116" s="37"/>
      <c r="GN116" s="37"/>
      <c r="GO116" s="37"/>
      <c r="GP116" s="37"/>
      <c r="GQ116" s="37"/>
      <c r="GR116" s="37"/>
      <c r="GS116" s="37"/>
      <c r="GT116" s="37"/>
      <c r="GU116" s="37"/>
      <c r="GV116" s="37"/>
      <c r="GW116" s="37"/>
    </row>
    <row r="117" s="1" customFormat="1" ht="34" customHeight="1" spans="1:205">
      <c r="A117" s="25">
        <v>109</v>
      </c>
      <c r="B117" s="26" t="s">
        <v>237</v>
      </c>
      <c r="C117" s="27" t="s">
        <v>238</v>
      </c>
      <c r="D117" s="25"/>
      <c r="E117" s="25" t="s">
        <v>24</v>
      </c>
      <c r="F117" s="28">
        <v>0.9</v>
      </c>
      <c r="G117" s="28">
        <v>1.46605564285714</v>
      </c>
      <c r="H117" s="25">
        <v>0</v>
      </c>
      <c r="I117" s="25">
        <v>0</v>
      </c>
      <c r="J117" s="25">
        <v>0</v>
      </c>
      <c r="K117" s="32">
        <f t="shared" si="6"/>
        <v>1.46605564285714</v>
      </c>
      <c r="L117" s="32">
        <f t="shared" si="7"/>
        <v>0.190587233571428</v>
      </c>
      <c r="M117" s="32">
        <f t="shared" si="8"/>
        <v>1.65664287642857</v>
      </c>
      <c r="N117" s="25"/>
      <c r="O117" s="33"/>
      <c r="P117" s="35"/>
      <c r="Q117" s="37"/>
      <c r="R117" s="37"/>
      <c r="S117" s="37"/>
      <c r="T117" s="37"/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7"/>
      <c r="AP117" s="37"/>
      <c r="AQ117" s="37"/>
      <c r="AR117" s="37"/>
      <c r="AS117" s="37"/>
      <c r="AT117" s="37"/>
      <c r="AU117" s="37"/>
      <c r="AV117" s="37"/>
      <c r="AW117" s="37"/>
      <c r="AX117" s="37"/>
      <c r="AY117" s="37"/>
      <c r="AZ117" s="37"/>
      <c r="BA117" s="37"/>
      <c r="BB117" s="37"/>
      <c r="BC117" s="37"/>
      <c r="BD117" s="37"/>
      <c r="BE117" s="37"/>
      <c r="BF117" s="37"/>
      <c r="BG117" s="37"/>
      <c r="BH117" s="37"/>
      <c r="BI117" s="37"/>
      <c r="BJ117" s="37"/>
      <c r="BK117" s="37"/>
      <c r="BL117" s="37"/>
      <c r="BM117" s="37"/>
      <c r="BN117" s="37"/>
      <c r="BO117" s="37"/>
      <c r="BP117" s="37"/>
      <c r="BQ117" s="37"/>
      <c r="BR117" s="37"/>
      <c r="BS117" s="37"/>
      <c r="BT117" s="37"/>
      <c r="BU117" s="37"/>
      <c r="BV117" s="37"/>
      <c r="BW117" s="37"/>
      <c r="BX117" s="37"/>
      <c r="BY117" s="37"/>
      <c r="BZ117" s="37"/>
      <c r="CA117" s="37"/>
      <c r="CB117" s="37"/>
      <c r="CC117" s="37"/>
      <c r="CD117" s="37"/>
      <c r="CE117" s="37"/>
      <c r="CF117" s="37"/>
      <c r="CG117" s="37"/>
      <c r="CH117" s="37"/>
      <c r="CI117" s="37"/>
      <c r="CJ117" s="37"/>
      <c r="CK117" s="37"/>
      <c r="CL117" s="37"/>
      <c r="CM117" s="37"/>
      <c r="CN117" s="37"/>
      <c r="CO117" s="37"/>
      <c r="CP117" s="37"/>
      <c r="CQ117" s="37"/>
      <c r="CR117" s="37"/>
      <c r="CS117" s="37"/>
      <c r="CT117" s="37"/>
      <c r="CU117" s="37"/>
      <c r="CV117" s="37"/>
      <c r="CW117" s="37"/>
      <c r="CX117" s="37"/>
      <c r="CY117" s="37"/>
      <c r="CZ117" s="37"/>
      <c r="DA117" s="37"/>
      <c r="DB117" s="37"/>
      <c r="DC117" s="37"/>
      <c r="DD117" s="37"/>
      <c r="DE117" s="37"/>
      <c r="DF117" s="37"/>
      <c r="DG117" s="37"/>
      <c r="DH117" s="37"/>
      <c r="DI117" s="37"/>
      <c r="DJ117" s="37"/>
      <c r="DK117" s="37"/>
      <c r="DL117" s="37"/>
      <c r="DM117" s="37"/>
      <c r="DN117" s="37"/>
      <c r="DO117" s="37"/>
      <c r="DP117" s="37"/>
      <c r="DQ117" s="37"/>
      <c r="DR117" s="37"/>
      <c r="DS117" s="37"/>
      <c r="DT117" s="37"/>
      <c r="DU117" s="37"/>
      <c r="DV117" s="37"/>
      <c r="DW117" s="37"/>
      <c r="DX117" s="37"/>
      <c r="DY117" s="37"/>
      <c r="DZ117" s="37"/>
      <c r="EA117" s="37"/>
      <c r="EB117" s="37"/>
      <c r="EC117" s="37"/>
      <c r="ED117" s="37"/>
      <c r="EE117" s="37"/>
      <c r="EF117" s="37"/>
      <c r="EG117" s="37"/>
      <c r="EH117" s="37"/>
      <c r="EI117" s="37"/>
      <c r="EJ117" s="37"/>
      <c r="EK117" s="37"/>
      <c r="EL117" s="37"/>
      <c r="EM117" s="37"/>
      <c r="EN117" s="37"/>
      <c r="EO117" s="37"/>
      <c r="EP117" s="37"/>
      <c r="EQ117" s="37"/>
      <c r="ER117" s="37"/>
      <c r="ES117" s="37"/>
      <c r="ET117" s="37"/>
      <c r="EU117" s="37"/>
      <c r="EV117" s="37"/>
      <c r="EW117" s="37"/>
      <c r="EX117" s="37"/>
      <c r="EY117" s="37"/>
      <c r="EZ117" s="37"/>
      <c r="FA117" s="37"/>
      <c r="FB117" s="37"/>
      <c r="FC117" s="37"/>
      <c r="FD117" s="37"/>
      <c r="FE117" s="37"/>
      <c r="FF117" s="37"/>
      <c r="FG117" s="37"/>
      <c r="FH117" s="37"/>
      <c r="FI117" s="37"/>
      <c r="FJ117" s="37"/>
      <c r="FK117" s="37"/>
      <c r="FL117" s="37"/>
      <c r="FM117" s="37"/>
      <c r="FN117" s="37"/>
      <c r="FO117" s="37"/>
      <c r="FP117" s="37"/>
      <c r="FQ117" s="37"/>
      <c r="FR117" s="37"/>
      <c r="FS117" s="37"/>
      <c r="FT117" s="37"/>
      <c r="FU117" s="37"/>
      <c r="FV117" s="37"/>
      <c r="FW117" s="37"/>
      <c r="FX117" s="37"/>
      <c r="FY117" s="37"/>
      <c r="FZ117" s="37"/>
      <c r="GA117" s="37"/>
      <c r="GB117" s="37"/>
      <c r="GC117" s="37"/>
      <c r="GD117" s="37"/>
      <c r="GE117" s="37"/>
      <c r="GF117" s="37"/>
      <c r="GG117" s="37"/>
      <c r="GH117" s="37"/>
      <c r="GI117" s="37"/>
      <c r="GJ117" s="37"/>
      <c r="GK117" s="37"/>
      <c r="GL117" s="37"/>
      <c r="GM117" s="37"/>
      <c r="GN117" s="37"/>
      <c r="GO117" s="37"/>
      <c r="GP117" s="37"/>
      <c r="GQ117" s="37"/>
      <c r="GR117" s="37"/>
      <c r="GS117" s="37"/>
      <c r="GT117" s="37"/>
      <c r="GU117" s="37"/>
      <c r="GV117" s="37"/>
      <c r="GW117" s="37"/>
    </row>
    <row r="118" s="1" customFormat="1" ht="34" customHeight="1" spans="1:205">
      <c r="A118" s="25">
        <v>110</v>
      </c>
      <c r="B118" s="26" t="s">
        <v>239</v>
      </c>
      <c r="C118" s="27" t="s">
        <v>240</v>
      </c>
      <c r="D118" s="25"/>
      <c r="E118" s="25" t="s">
        <v>24</v>
      </c>
      <c r="F118" s="28">
        <v>0.0983222222222222</v>
      </c>
      <c r="G118" s="28">
        <v>0.0983222222222222</v>
      </c>
      <c r="H118" s="25">
        <v>0</v>
      </c>
      <c r="I118" s="25">
        <v>0</v>
      </c>
      <c r="J118" s="25">
        <v>0</v>
      </c>
      <c r="K118" s="32">
        <f t="shared" si="6"/>
        <v>0.0983222222222222</v>
      </c>
      <c r="L118" s="32">
        <f t="shared" si="7"/>
        <v>0.0127818888888889</v>
      </c>
      <c r="M118" s="32">
        <f t="shared" si="8"/>
        <v>0.111104111111111</v>
      </c>
      <c r="N118" s="25"/>
      <c r="O118" s="33"/>
      <c r="P118" s="35"/>
      <c r="Q118" s="37"/>
      <c r="R118" s="37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7"/>
      <c r="AP118" s="37"/>
      <c r="AQ118" s="37"/>
      <c r="AR118" s="37"/>
      <c r="AS118" s="37"/>
      <c r="AT118" s="37"/>
      <c r="AU118" s="37"/>
      <c r="AV118" s="37"/>
      <c r="AW118" s="37"/>
      <c r="AX118" s="37"/>
      <c r="AY118" s="37"/>
      <c r="AZ118" s="37"/>
      <c r="BA118" s="37"/>
      <c r="BB118" s="37"/>
      <c r="BC118" s="37"/>
      <c r="BD118" s="37"/>
      <c r="BE118" s="37"/>
      <c r="BF118" s="37"/>
      <c r="BG118" s="37"/>
      <c r="BH118" s="37"/>
      <c r="BI118" s="37"/>
      <c r="BJ118" s="37"/>
      <c r="BK118" s="37"/>
      <c r="BL118" s="37"/>
      <c r="BM118" s="37"/>
      <c r="BN118" s="37"/>
      <c r="BO118" s="37"/>
      <c r="BP118" s="37"/>
      <c r="BQ118" s="37"/>
      <c r="BR118" s="37"/>
      <c r="BS118" s="37"/>
      <c r="BT118" s="37"/>
      <c r="BU118" s="37"/>
      <c r="BV118" s="37"/>
      <c r="BW118" s="37"/>
      <c r="BX118" s="37"/>
      <c r="BY118" s="37"/>
      <c r="BZ118" s="37"/>
      <c r="CA118" s="37"/>
      <c r="CB118" s="37"/>
      <c r="CC118" s="37"/>
      <c r="CD118" s="37"/>
      <c r="CE118" s="37"/>
      <c r="CF118" s="37"/>
      <c r="CG118" s="37"/>
      <c r="CH118" s="37"/>
      <c r="CI118" s="37"/>
      <c r="CJ118" s="37"/>
      <c r="CK118" s="37"/>
      <c r="CL118" s="37"/>
      <c r="CM118" s="37"/>
      <c r="CN118" s="37"/>
      <c r="CO118" s="37"/>
      <c r="CP118" s="37"/>
      <c r="CQ118" s="37"/>
      <c r="CR118" s="37"/>
      <c r="CS118" s="37"/>
      <c r="CT118" s="37"/>
      <c r="CU118" s="37"/>
      <c r="CV118" s="37"/>
      <c r="CW118" s="37"/>
      <c r="CX118" s="37"/>
      <c r="CY118" s="37"/>
      <c r="CZ118" s="37"/>
      <c r="DA118" s="37"/>
      <c r="DB118" s="37"/>
      <c r="DC118" s="37"/>
      <c r="DD118" s="37"/>
      <c r="DE118" s="37"/>
      <c r="DF118" s="37"/>
      <c r="DG118" s="37"/>
      <c r="DH118" s="37"/>
      <c r="DI118" s="37"/>
      <c r="DJ118" s="37"/>
      <c r="DK118" s="37"/>
      <c r="DL118" s="37"/>
      <c r="DM118" s="37"/>
      <c r="DN118" s="37"/>
      <c r="DO118" s="37"/>
      <c r="DP118" s="37"/>
      <c r="DQ118" s="37"/>
      <c r="DR118" s="37"/>
      <c r="DS118" s="37"/>
      <c r="DT118" s="37"/>
      <c r="DU118" s="37"/>
      <c r="DV118" s="37"/>
      <c r="DW118" s="37"/>
      <c r="DX118" s="37"/>
      <c r="DY118" s="37"/>
      <c r="DZ118" s="37"/>
      <c r="EA118" s="37"/>
      <c r="EB118" s="37"/>
      <c r="EC118" s="37"/>
      <c r="ED118" s="37"/>
      <c r="EE118" s="37"/>
      <c r="EF118" s="37"/>
      <c r="EG118" s="37"/>
      <c r="EH118" s="37"/>
      <c r="EI118" s="37"/>
      <c r="EJ118" s="37"/>
      <c r="EK118" s="37"/>
      <c r="EL118" s="37"/>
      <c r="EM118" s="37"/>
      <c r="EN118" s="37"/>
      <c r="EO118" s="37"/>
      <c r="EP118" s="37"/>
      <c r="EQ118" s="37"/>
      <c r="ER118" s="37"/>
      <c r="ES118" s="37"/>
      <c r="ET118" s="37"/>
      <c r="EU118" s="37"/>
      <c r="EV118" s="37"/>
      <c r="EW118" s="37"/>
      <c r="EX118" s="37"/>
      <c r="EY118" s="37"/>
      <c r="EZ118" s="37"/>
      <c r="FA118" s="37"/>
      <c r="FB118" s="37"/>
      <c r="FC118" s="37"/>
      <c r="FD118" s="37"/>
      <c r="FE118" s="37"/>
      <c r="FF118" s="37"/>
      <c r="FG118" s="37"/>
      <c r="FH118" s="37"/>
      <c r="FI118" s="37"/>
      <c r="FJ118" s="37"/>
      <c r="FK118" s="37"/>
      <c r="FL118" s="37"/>
      <c r="FM118" s="37"/>
      <c r="FN118" s="37"/>
      <c r="FO118" s="37"/>
      <c r="FP118" s="37"/>
      <c r="FQ118" s="37"/>
      <c r="FR118" s="37"/>
      <c r="FS118" s="37"/>
      <c r="FT118" s="37"/>
      <c r="FU118" s="37"/>
      <c r="FV118" s="37"/>
      <c r="FW118" s="37"/>
      <c r="FX118" s="37"/>
      <c r="FY118" s="37"/>
      <c r="FZ118" s="37"/>
      <c r="GA118" s="37"/>
      <c r="GB118" s="37"/>
      <c r="GC118" s="37"/>
      <c r="GD118" s="37"/>
      <c r="GE118" s="37"/>
      <c r="GF118" s="37"/>
      <c r="GG118" s="37"/>
      <c r="GH118" s="37"/>
      <c r="GI118" s="37"/>
      <c r="GJ118" s="37"/>
      <c r="GK118" s="37"/>
      <c r="GL118" s="37"/>
      <c r="GM118" s="37"/>
      <c r="GN118" s="37"/>
      <c r="GO118" s="37"/>
      <c r="GP118" s="37"/>
      <c r="GQ118" s="37"/>
      <c r="GR118" s="37"/>
      <c r="GS118" s="37"/>
      <c r="GT118" s="37"/>
      <c r="GU118" s="37"/>
      <c r="GV118" s="37"/>
      <c r="GW118" s="37"/>
    </row>
    <row r="119" s="1" customFormat="1" ht="34" customHeight="1" spans="1:205">
      <c r="A119" s="25">
        <v>111</v>
      </c>
      <c r="B119" s="26" t="s">
        <v>241</v>
      </c>
      <c r="C119" s="27" t="s">
        <v>242</v>
      </c>
      <c r="D119" s="25"/>
      <c r="E119" s="25" t="s">
        <v>24</v>
      </c>
      <c r="F119" s="28">
        <v>7.15555555555556</v>
      </c>
      <c r="G119" s="28">
        <v>7.15555555555556</v>
      </c>
      <c r="H119" s="25">
        <v>0</v>
      </c>
      <c r="I119" s="25">
        <v>0</v>
      </c>
      <c r="J119" s="25">
        <v>0</v>
      </c>
      <c r="K119" s="32">
        <f t="shared" si="6"/>
        <v>7.15555555555556</v>
      </c>
      <c r="L119" s="32">
        <f t="shared" si="7"/>
        <v>0.930222222222223</v>
      </c>
      <c r="M119" s="32">
        <f t="shared" si="8"/>
        <v>8.08577777777778</v>
      </c>
      <c r="N119" s="25"/>
      <c r="O119" s="33"/>
      <c r="P119" s="35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7"/>
      <c r="BL119" s="37"/>
      <c r="BM119" s="37"/>
      <c r="BN119" s="37"/>
      <c r="BO119" s="37"/>
      <c r="BP119" s="37"/>
      <c r="BQ119" s="37"/>
      <c r="BR119" s="37"/>
      <c r="BS119" s="37"/>
      <c r="BT119" s="37"/>
      <c r="BU119" s="37"/>
      <c r="BV119" s="37"/>
      <c r="BW119" s="37"/>
      <c r="BX119" s="37"/>
      <c r="BY119" s="37"/>
      <c r="BZ119" s="37"/>
      <c r="CA119" s="37"/>
      <c r="CB119" s="37"/>
      <c r="CC119" s="37"/>
      <c r="CD119" s="37"/>
      <c r="CE119" s="37"/>
      <c r="CF119" s="37"/>
      <c r="CG119" s="37"/>
      <c r="CH119" s="37"/>
      <c r="CI119" s="37"/>
      <c r="CJ119" s="37"/>
      <c r="CK119" s="37"/>
      <c r="CL119" s="37"/>
      <c r="CM119" s="37"/>
      <c r="CN119" s="37"/>
      <c r="CO119" s="37"/>
      <c r="CP119" s="37"/>
      <c r="CQ119" s="37"/>
      <c r="CR119" s="37"/>
      <c r="CS119" s="37"/>
      <c r="CT119" s="37"/>
      <c r="CU119" s="37"/>
      <c r="CV119" s="37"/>
      <c r="CW119" s="37"/>
      <c r="CX119" s="37"/>
      <c r="CY119" s="37"/>
      <c r="CZ119" s="37"/>
      <c r="DA119" s="37"/>
      <c r="DB119" s="37"/>
      <c r="DC119" s="37"/>
      <c r="DD119" s="37"/>
      <c r="DE119" s="37"/>
      <c r="DF119" s="37"/>
      <c r="DG119" s="37"/>
      <c r="DH119" s="37"/>
      <c r="DI119" s="37"/>
      <c r="DJ119" s="37"/>
      <c r="DK119" s="37"/>
      <c r="DL119" s="37"/>
      <c r="DM119" s="37"/>
      <c r="DN119" s="37"/>
      <c r="DO119" s="37"/>
      <c r="DP119" s="37"/>
      <c r="DQ119" s="37"/>
      <c r="DR119" s="37"/>
      <c r="DS119" s="37"/>
      <c r="DT119" s="37"/>
      <c r="DU119" s="37"/>
      <c r="DV119" s="37"/>
      <c r="DW119" s="37"/>
      <c r="DX119" s="37"/>
      <c r="DY119" s="37"/>
      <c r="DZ119" s="37"/>
      <c r="EA119" s="37"/>
      <c r="EB119" s="37"/>
      <c r="EC119" s="37"/>
      <c r="ED119" s="37"/>
      <c r="EE119" s="37"/>
      <c r="EF119" s="37"/>
      <c r="EG119" s="37"/>
      <c r="EH119" s="37"/>
      <c r="EI119" s="37"/>
      <c r="EJ119" s="37"/>
      <c r="EK119" s="37"/>
      <c r="EL119" s="37"/>
      <c r="EM119" s="37"/>
      <c r="EN119" s="37"/>
      <c r="EO119" s="37"/>
      <c r="EP119" s="37"/>
      <c r="EQ119" s="37"/>
      <c r="ER119" s="37"/>
      <c r="ES119" s="37"/>
      <c r="ET119" s="37"/>
      <c r="EU119" s="37"/>
      <c r="EV119" s="37"/>
      <c r="EW119" s="37"/>
      <c r="EX119" s="37"/>
      <c r="EY119" s="37"/>
      <c r="EZ119" s="37"/>
      <c r="FA119" s="37"/>
      <c r="FB119" s="37"/>
      <c r="FC119" s="37"/>
      <c r="FD119" s="37"/>
      <c r="FE119" s="37"/>
      <c r="FF119" s="37"/>
      <c r="FG119" s="37"/>
      <c r="FH119" s="37"/>
      <c r="FI119" s="37"/>
      <c r="FJ119" s="37"/>
      <c r="FK119" s="37"/>
      <c r="FL119" s="37"/>
      <c r="FM119" s="37"/>
      <c r="FN119" s="37"/>
      <c r="FO119" s="37"/>
      <c r="FP119" s="37"/>
      <c r="FQ119" s="37"/>
      <c r="FR119" s="37"/>
      <c r="FS119" s="37"/>
      <c r="FT119" s="37"/>
      <c r="FU119" s="37"/>
      <c r="FV119" s="37"/>
      <c r="FW119" s="37"/>
      <c r="FX119" s="37"/>
      <c r="FY119" s="37"/>
      <c r="FZ119" s="37"/>
      <c r="GA119" s="37"/>
      <c r="GB119" s="37"/>
      <c r="GC119" s="37"/>
      <c r="GD119" s="37"/>
      <c r="GE119" s="37"/>
      <c r="GF119" s="37"/>
      <c r="GG119" s="37"/>
      <c r="GH119" s="37"/>
      <c r="GI119" s="37"/>
      <c r="GJ119" s="37"/>
      <c r="GK119" s="37"/>
      <c r="GL119" s="37"/>
      <c r="GM119" s="37"/>
      <c r="GN119" s="37"/>
      <c r="GO119" s="37"/>
      <c r="GP119" s="37"/>
      <c r="GQ119" s="37"/>
      <c r="GR119" s="37"/>
      <c r="GS119" s="37"/>
      <c r="GT119" s="37"/>
      <c r="GU119" s="37"/>
      <c r="GV119" s="37"/>
      <c r="GW119" s="37"/>
    </row>
    <row r="120" s="1" customFormat="1" ht="34" customHeight="1" spans="1:205">
      <c r="A120" s="25">
        <v>112</v>
      </c>
      <c r="B120" s="26" t="s">
        <v>243</v>
      </c>
      <c r="C120" s="27" t="s">
        <v>244</v>
      </c>
      <c r="D120" s="25"/>
      <c r="E120" s="25" t="s">
        <v>24</v>
      </c>
      <c r="F120" s="28">
        <v>0.344444444444444</v>
      </c>
      <c r="G120" s="28">
        <v>0.344444444444444</v>
      </c>
      <c r="H120" s="25">
        <v>0</v>
      </c>
      <c r="I120" s="25">
        <v>0</v>
      </c>
      <c r="J120" s="25">
        <v>0</v>
      </c>
      <c r="K120" s="32">
        <f t="shared" si="6"/>
        <v>0.344444444444444</v>
      </c>
      <c r="L120" s="32">
        <f t="shared" si="7"/>
        <v>0.0447777777777777</v>
      </c>
      <c r="M120" s="32">
        <f t="shared" si="8"/>
        <v>0.389222222222222</v>
      </c>
      <c r="N120" s="25"/>
      <c r="O120" s="33"/>
      <c r="P120" s="35"/>
      <c r="Q120" s="37"/>
      <c r="R120" s="37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7"/>
      <c r="AP120" s="37"/>
      <c r="AQ120" s="37"/>
      <c r="AR120" s="37"/>
      <c r="AS120" s="37"/>
      <c r="AT120" s="37"/>
      <c r="AU120" s="37"/>
      <c r="AV120" s="37"/>
      <c r="AW120" s="37"/>
      <c r="AX120" s="37"/>
      <c r="AY120" s="37"/>
      <c r="AZ120" s="37"/>
      <c r="BA120" s="37"/>
      <c r="BB120" s="37"/>
      <c r="BC120" s="37"/>
      <c r="BD120" s="37"/>
      <c r="BE120" s="37"/>
      <c r="BF120" s="37"/>
      <c r="BG120" s="37"/>
      <c r="BH120" s="37"/>
      <c r="BI120" s="37"/>
      <c r="BJ120" s="37"/>
      <c r="BK120" s="37"/>
      <c r="BL120" s="37"/>
      <c r="BM120" s="37"/>
      <c r="BN120" s="37"/>
      <c r="BO120" s="37"/>
      <c r="BP120" s="37"/>
      <c r="BQ120" s="37"/>
      <c r="BR120" s="37"/>
      <c r="BS120" s="37"/>
      <c r="BT120" s="37"/>
      <c r="BU120" s="37"/>
      <c r="BV120" s="37"/>
      <c r="BW120" s="37"/>
      <c r="BX120" s="37"/>
      <c r="BY120" s="37"/>
      <c r="BZ120" s="37"/>
      <c r="CA120" s="37"/>
      <c r="CB120" s="37"/>
      <c r="CC120" s="37"/>
      <c r="CD120" s="37"/>
      <c r="CE120" s="37"/>
      <c r="CF120" s="37"/>
      <c r="CG120" s="37"/>
      <c r="CH120" s="37"/>
      <c r="CI120" s="37"/>
      <c r="CJ120" s="37"/>
      <c r="CK120" s="37"/>
      <c r="CL120" s="37"/>
      <c r="CM120" s="37"/>
      <c r="CN120" s="37"/>
      <c r="CO120" s="37"/>
      <c r="CP120" s="37"/>
      <c r="CQ120" s="37"/>
      <c r="CR120" s="37"/>
      <c r="CS120" s="37"/>
      <c r="CT120" s="37"/>
      <c r="CU120" s="37"/>
      <c r="CV120" s="37"/>
      <c r="CW120" s="37"/>
      <c r="CX120" s="37"/>
      <c r="CY120" s="37"/>
      <c r="CZ120" s="37"/>
      <c r="DA120" s="37"/>
      <c r="DB120" s="37"/>
      <c r="DC120" s="37"/>
      <c r="DD120" s="37"/>
      <c r="DE120" s="37"/>
      <c r="DF120" s="37"/>
      <c r="DG120" s="37"/>
      <c r="DH120" s="37"/>
      <c r="DI120" s="37"/>
      <c r="DJ120" s="37"/>
      <c r="DK120" s="37"/>
      <c r="DL120" s="37"/>
      <c r="DM120" s="37"/>
      <c r="DN120" s="37"/>
      <c r="DO120" s="37"/>
      <c r="DP120" s="37"/>
      <c r="DQ120" s="37"/>
      <c r="DR120" s="37"/>
      <c r="DS120" s="37"/>
      <c r="DT120" s="37"/>
      <c r="DU120" s="37"/>
      <c r="DV120" s="37"/>
      <c r="DW120" s="37"/>
      <c r="DX120" s="37"/>
      <c r="DY120" s="37"/>
      <c r="DZ120" s="37"/>
      <c r="EA120" s="37"/>
      <c r="EB120" s="37"/>
      <c r="EC120" s="37"/>
      <c r="ED120" s="37"/>
      <c r="EE120" s="37"/>
      <c r="EF120" s="37"/>
      <c r="EG120" s="37"/>
      <c r="EH120" s="37"/>
      <c r="EI120" s="37"/>
      <c r="EJ120" s="37"/>
      <c r="EK120" s="37"/>
      <c r="EL120" s="37"/>
      <c r="EM120" s="37"/>
      <c r="EN120" s="37"/>
      <c r="EO120" s="37"/>
      <c r="EP120" s="37"/>
      <c r="EQ120" s="37"/>
      <c r="ER120" s="37"/>
      <c r="ES120" s="37"/>
      <c r="ET120" s="37"/>
      <c r="EU120" s="37"/>
      <c r="EV120" s="37"/>
      <c r="EW120" s="37"/>
      <c r="EX120" s="37"/>
      <c r="EY120" s="37"/>
      <c r="EZ120" s="37"/>
      <c r="FA120" s="37"/>
      <c r="FB120" s="37"/>
      <c r="FC120" s="37"/>
      <c r="FD120" s="37"/>
      <c r="FE120" s="37"/>
      <c r="FF120" s="37"/>
      <c r="FG120" s="37"/>
      <c r="FH120" s="37"/>
      <c r="FI120" s="37"/>
      <c r="FJ120" s="37"/>
      <c r="FK120" s="37"/>
      <c r="FL120" s="37"/>
      <c r="FM120" s="37"/>
      <c r="FN120" s="37"/>
      <c r="FO120" s="37"/>
      <c r="FP120" s="37"/>
      <c r="FQ120" s="37"/>
      <c r="FR120" s="37"/>
      <c r="FS120" s="37"/>
      <c r="FT120" s="37"/>
      <c r="FU120" s="37"/>
      <c r="FV120" s="37"/>
      <c r="FW120" s="37"/>
      <c r="FX120" s="37"/>
      <c r="FY120" s="37"/>
      <c r="FZ120" s="37"/>
      <c r="GA120" s="37"/>
      <c r="GB120" s="37"/>
      <c r="GC120" s="37"/>
      <c r="GD120" s="37"/>
      <c r="GE120" s="37"/>
      <c r="GF120" s="37"/>
      <c r="GG120" s="37"/>
      <c r="GH120" s="37"/>
      <c r="GI120" s="37"/>
      <c r="GJ120" s="37"/>
      <c r="GK120" s="37"/>
      <c r="GL120" s="37"/>
      <c r="GM120" s="37"/>
      <c r="GN120" s="37"/>
      <c r="GO120" s="37"/>
      <c r="GP120" s="37"/>
      <c r="GQ120" s="37"/>
      <c r="GR120" s="37"/>
      <c r="GS120" s="37"/>
      <c r="GT120" s="37"/>
      <c r="GU120" s="37"/>
      <c r="GV120" s="37"/>
      <c r="GW120" s="37"/>
    </row>
    <row r="121" s="1" customFormat="1" ht="34" customHeight="1" spans="1:205">
      <c r="A121" s="25">
        <v>113</v>
      </c>
      <c r="B121" s="26" t="s">
        <v>245</v>
      </c>
      <c r="C121" s="27" t="s">
        <v>246</v>
      </c>
      <c r="D121" s="25"/>
      <c r="E121" s="25" t="s">
        <v>24</v>
      </c>
      <c r="F121" s="28">
        <v>0.144444444444444</v>
      </c>
      <c r="G121" s="28">
        <v>0.144444444444444</v>
      </c>
      <c r="H121" s="25">
        <v>0</v>
      </c>
      <c r="I121" s="25">
        <v>0</v>
      </c>
      <c r="J121" s="25">
        <v>0</v>
      </c>
      <c r="K121" s="32">
        <f t="shared" si="6"/>
        <v>0.144444444444444</v>
      </c>
      <c r="L121" s="32">
        <f t="shared" si="7"/>
        <v>0.0187777777777777</v>
      </c>
      <c r="M121" s="32">
        <f t="shared" si="8"/>
        <v>0.163222222222222</v>
      </c>
      <c r="N121" s="25"/>
      <c r="O121" s="33"/>
      <c r="P121" s="35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7"/>
      <c r="BL121" s="37"/>
      <c r="BM121" s="37"/>
      <c r="BN121" s="37"/>
      <c r="BO121" s="37"/>
      <c r="BP121" s="37"/>
      <c r="BQ121" s="37"/>
      <c r="BR121" s="37"/>
      <c r="BS121" s="37"/>
      <c r="BT121" s="37"/>
      <c r="BU121" s="37"/>
      <c r="BV121" s="37"/>
      <c r="BW121" s="37"/>
      <c r="BX121" s="37"/>
      <c r="BY121" s="37"/>
      <c r="BZ121" s="37"/>
      <c r="CA121" s="37"/>
      <c r="CB121" s="37"/>
      <c r="CC121" s="37"/>
      <c r="CD121" s="37"/>
      <c r="CE121" s="37"/>
      <c r="CF121" s="37"/>
      <c r="CG121" s="37"/>
      <c r="CH121" s="37"/>
      <c r="CI121" s="37"/>
      <c r="CJ121" s="37"/>
      <c r="CK121" s="37"/>
      <c r="CL121" s="37"/>
      <c r="CM121" s="37"/>
      <c r="CN121" s="37"/>
      <c r="CO121" s="37"/>
      <c r="CP121" s="37"/>
      <c r="CQ121" s="37"/>
      <c r="CR121" s="37"/>
      <c r="CS121" s="37"/>
      <c r="CT121" s="37"/>
      <c r="CU121" s="37"/>
      <c r="CV121" s="37"/>
      <c r="CW121" s="37"/>
      <c r="CX121" s="37"/>
      <c r="CY121" s="37"/>
      <c r="CZ121" s="37"/>
      <c r="DA121" s="37"/>
      <c r="DB121" s="37"/>
      <c r="DC121" s="37"/>
      <c r="DD121" s="37"/>
      <c r="DE121" s="37"/>
      <c r="DF121" s="37"/>
      <c r="DG121" s="37"/>
      <c r="DH121" s="37"/>
      <c r="DI121" s="37"/>
      <c r="DJ121" s="37"/>
      <c r="DK121" s="37"/>
      <c r="DL121" s="37"/>
      <c r="DM121" s="37"/>
      <c r="DN121" s="37"/>
      <c r="DO121" s="37"/>
      <c r="DP121" s="37"/>
      <c r="DQ121" s="37"/>
      <c r="DR121" s="37"/>
      <c r="DS121" s="37"/>
      <c r="DT121" s="37"/>
      <c r="DU121" s="37"/>
      <c r="DV121" s="37"/>
      <c r="DW121" s="37"/>
      <c r="DX121" s="37"/>
      <c r="DY121" s="37"/>
      <c r="DZ121" s="37"/>
      <c r="EA121" s="37"/>
      <c r="EB121" s="37"/>
      <c r="EC121" s="37"/>
      <c r="ED121" s="37"/>
      <c r="EE121" s="37"/>
      <c r="EF121" s="37"/>
      <c r="EG121" s="37"/>
      <c r="EH121" s="37"/>
      <c r="EI121" s="37"/>
      <c r="EJ121" s="37"/>
      <c r="EK121" s="37"/>
      <c r="EL121" s="37"/>
      <c r="EM121" s="37"/>
      <c r="EN121" s="37"/>
      <c r="EO121" s="37"/>
      <c r="EP121" s="37"/>
      <c r="EQ121" s="37"/>
      <c r="ER121" s="37"/>
      <c r="ES121" s="37"/>
      <c r="ET121" s="37"/>
      <c r="EU121" s="37"/>
      <c r="EV121" s="37"/>
      <c r="EW121" s="37"/>
      <c r="EX121" s="37"/>
      <c r="EY121" s="37"/>
      <c r="EZ121" s="37"/>
      <c r="FA121" s="37"/>
      <c r="FB121" s="37"/>
      <c r="FC121" s="37"/>
      <c r="FD121" s="37"/>
      <c r="FE121" s="37"/>
      <c r="FF121" s="37"/>
      <c r="FG121" s="37"/>
      <c r="FH121" s="37"/>
      <c r="FI121" s="37"/>
      <c r="FJ121" s="37"/>
      <c r="FK121" s="37"/>
      <c r="FL121" s="37"/>
      <c r="FM121" s="37"/>
      <c r="FN121" s="37"/>
      <c r="FO121" s="37"/>
      <c r="FP121" s="37"/>
      <c r="FQ121" s="37"/>
      <c r="FR121" s="37"/>
      <c r="FS121" s="37"/>
      <c r="FT121" s="37"/>
      <c r="FU121" s="37"/>
      <c r="FV121" s="37"/>
      <c r="FW121" s="37"/>
      <c r="FX121" s="37"/>
      <c r="FY121" s="37"/>
      <c r="FZ121" s="37"/>
      <c r="GA121" s="37"/>
      <c r="GB121" s="37"/>
      <c r="GC121" s="37"/>
      <c r="GD121" s="37"/>
      <c r="GE121" s="37"/>
      <c r="GF121" s="37"/>
      <c r="GG121" s="37"/>
      <c r="GH121" s="37"/>
      <c r="GI121" s="37"/>
      <c r="GJ121" s="37"/>
      <c r="GK121" s="37"/>
      <c r="GL121" s="37"/>
      <c r="GM121" s="37"/>
      <c r="GN121" s="37"/>
      <c r="GO121" s="37"/>
      <c r="GP121" s="37"/>
      <c r="GQ121" s="37"/>
      <c r="GR121" s="37"/>
      <c r="GS121" s="37"/>
      <c r="GT121" s="37"/>
      <c r="GU121" s="37"/>
      <c r="GV121" s="37"/>
      <c r="GW121" s="37"/>
    </row>
    <row r="122" s="1" customFormat="1" ht="34" customHeight="1" spans="1:205">
      <c r="A122" s="25">
        <v>114</v>
      </c>
      <c r="B122" s="26" t="s">
        <v>247</v>
      </c>
      <c r="C122" s="27" t="s">
        <v>248</v>
      </c>
      <c r="D122" s="25"/>
      <c r="E122" s="25" t="s">
        <v>24</v>
      </c>
      <c r="F122" s="28">
        <v>4.77777777777778</v>
      </c>
      <c r="G122" s="28">
        <v>4.77777777777778</v>
      </c>
      <c r="H122" s="25">
        <v>0</v>
      </c>
      <c r="I122" s="25">
        <v>0</v>
      </c>
      <c r="J122" s="25">
        <v>0</v>
      </c>
      <c r="K122" s="32">
        <f t="shared" si="6"/>
        <v>4.77777777777778</v>
      </c>
      <c r="L122" s="32">
        <f t="shared" si="7"/>
        <v>0.621111111111112</v>
      </c>
      <c r="M122" s="32">
        <f t="shared" si="8"/>
        <v>5.39888888888889</v>
      </c>
      <c r="N122" s="25"/>
      <c r="O122" s="33"/>
      <c r="P122" s="35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7"/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37"/>
      <c r="BL122" s="37"/>
      <c r="BM122" s="37"/>
      <c r="BN122" s="37"/>
      <c r="BO122" s="37"/>
      <c r="BP122" s="37"/>
      <c r="BQ122" s="37"/>
      <c r="BR122" s="37"/>
      <c r="BS122" s="37"/>
      <c r="BT122" s="37"/>
      <c r="BU122" s="37"/>
      <c r="BV122" s="37"/>
      <c r="BW122" s="37"/>
      <c r="BX122" s="37"/>
      <c r="BY122" s="37"/>
      <c r="BZ122" s="37"/>
      <c r="CA122" s="37"/>
      <c r="CB122" s="37"/>
      <c r="CC122" s="37"/>
      <c r="CD122" s="37"/>
      <c r="CE122" s="37"/>
      <c r="CF122" s="37"/>
      <c r="CG122" s="37"/>
      <c r="CH122" s="37"/>
      <c r="CI122" s="37"/>
      <c r="CJ122" s="37"/>
      <c r="CK122" s="37"/>
      <c r="CL122" s="37"/>
      <c r="CM122" s="37"/>
      <c r="CN122" s="37"/>
      <c r="CO122" s="37"/>
      <c r="CP122" s="37"/>
      <c r="CQ122" s="37"/>
      <c r="CR122" s="37"/>
      <c r="CS122" s="37"/>
      <c r="CT122" s="37"/>
      <c r="CU122" s="37"/>
      <c r="CV122" s="37"/>
      <c r="CW122" s="37"/>
      <c r="CX122" s="37"/>
      <c r="CY122" s="37"/>
      <c r="CZ122" s="37"/>
      <c r="DA122" s="37"/>
      <c r="DB122" s="37"/>
      <c r="DC122" s="37"/>
      <c r="DD122" s="37"/>
      <c r="DE122" s="37"/>
      <c r="DF122" s="37"/>
      <c r="DG122" s="37"/>
      <c r="DH122" s="37"/>
      <c r="DI122" s="37"/>
      <c r="DJ122" s="37"/>
      <c r="DK122" s="37"/>
      <c r="DL122" s="37"/>
      <c r="DM122" s="37"/>
      <c r="DN122" s="37"/>
      <c r="DO122" s="37"/>
      <c r="DP122" s="37"/>
      <c r="DQ122" s="37"/>
      <c r="DR122" s="37"/>
      <c r="DS122" s="37"/>
      <c r="DT122" s="37"/>
      <c r="DU122" s="37"/>
      <c r="DV122" s="37"/>
      <c r="DW122" s="37"/>
      <c r="DX122" s="37"/>
      <c r="DY122" s="37"/>
      <c r="DZ122" s="37"/>
      <c r="EA122" s="37"/>
      <c r="EB122" s="37"/>
      <c r="EC122" s="37"/>
      <c r="ED122" s="37"/>
      <c r="EE122" s="37"/>
      <c r="EF122" s="37"/>
      <c r="EG122" s="37"/>
      <c r="EH122" s="37"/>
      <c r="EI122" s="37"/>
      <c r="EJ122" s="37"/>
      <c r="EK122" s="37"/>
      <c r="EL122" s="37"/>
      <c r="EM122" s="37"/>
      <c r="EN122" s="37"/>
      <c r="EO122" s="37"/>
      <c r="EP122" s="37"/>
      <c r="EQ122" s="37"/>
      <c r="ER122" s="37"/>
      <c r="ES122" s="37"/>
      <c r="ET122" s="37"/>
      <c r="EU122" s="37"/>
      <c r="EV122" s="37"/>
      <c r="EW122" s="37"/>
      <c r="EX122" s="37"/>
      <c r="EY122" s="37"/>
      <c r="EZ122" s="37"/>
      <c r="FA122" s="37"/>
      <c r="FB122" s="37"/>
      <c r="FC122" s="37"/>
      <c r="FD122" s="37"/>
      <c r="FE122" s="37"/>
      <c r="FF122" s="37"/>
      <c r="FG122" s="37"/>
      <c r="FH122" s="37"/>
      <c r="FI122" s="37"/>
      <c r="FJ122" s="37"/>
      <c r="FK122" s="37"/>
      <c r="FL122" s="37"/>
      <c r="FM122" s="37"/>
      <c r="FN122" s="37"/>
      <c r="FO122" s="37"/>
      <c r="FP122" s="37"/>
      <c r="FQ122" s="37"/>
      <c r="FR122" s="37"/>
      <c r="FS122" s="37"/>
      <c r="FT122" s="37"/>
      <c r="FU122" s="37"/>
      <c r="FV122" s="37"/>
      <c r="FW122" s="37"/>
      <c r="FX122" s="37"/>
      <c r="FY122" s="37"/>
      <c r="FZ122" s="37"/>
      <c r="GA122" s="37"/>
      <c r="GB122" s="37"/>
      <c r="GC122" s="37"/>
      <c r="GD122" s="37"/>
      <c r="GE122" s="37"/>
      <c r="GF122" s="37"/>
      <c r="GG122" s="37"/>
      <c r="GH122" s="37"/>
      <c r="GI122" s="37"/>
      <c r="GJ122" s="37"/>
      <c r="GK122" s="37"/>
      <c r="GL122" s="37"/>
      <c r="GM122" s="37"/>
      <c r="GN122" s="37"/>
      <c r="GO122" s="37"/>
      <c r="GP122" s="37"/>
      <c r="GQ122" s="37"/>
      <c r="GR122" s="37"/>
      <c r="GS122" s="37"/>
      <c r="GT122" s="37"/>
      <c r="GU122" s="37"/>
      <c r="GV122" s="37"/>
      <c r="GW122" s="37"/>
    </row>
    <row r="123" s="1" customFormat="1" ht="34" customHeight="1" spans="1:205">
      <c r="A123" s="25">
        <v>115</v>
      </c>
      <c r="B123" s="26" t="s">
        <v>249</v>
      </c>
      <c r="C123" s="27" t="s">
        <v>250</v>
      </c>
      <c r="D123" s="25"/>
      <c r="E123" s="25" t="s">
        <v>24</v>
      </c>
      <c r="F123" s="28">
        <v>0.0555555555555556</v>
      </c>
      <c r="G123" s="28">
        <v>0.1</v>
      </c>
      <c r="H123" s="25">
        <v>0</v>
      </c>
      <c r="I123" s="25">
        <v>0</v>
      </c>
      <c r="J123" s="25">
        <v>0</v>
      </c>
      <c r="K123" s="32">
        <f t="shared" si="6"/>
        <v>0.1</v>
      </c>
      <c r="L123" s="32">
        <f t="shared" si="7"/>
        <v>0.013</v>
      </c>
      <c r="M123" s="32">
        <f t="shared" si="8"/>
        <v>0.113</v>
      </c>
      <c r="N123" s="25"/>
      <c r="O123" s="33"/>
      <c r="P123" s="35"/>
      <c r="Q123" s="37"/>
      <c r="R123" s="37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7"/>
      <c r="BL123" s="37"/>
      <c r="BM123" s="37"/>
      <c r="BN123" s="37"/>
      <c r="BO123" s="37"/>
      <c r="BP123" s="37"/>
      <c r="BQ123" s="37"/>
      <c r="BR123" s="37"/>
      <c r="BS123" s="37"/>
      <c r="BT123" s="37"/>
      <c r="BU123" s="37"/>
      <c r="BV123" s="37"/>
      <c r="BW123" s="37"/>
      <c r="BX123" s="37"/>
      <c r="BY123" s="37"/>
      <c r="BZ123" s="37"/>
      <c r="CA123" s="37"/>
      <c r="CB123" s="37"/>
      <c r="CC123" s="37"/>
      <c r="CD123" s="37"/>
      <c r="CE123" s="37"/>
      <c r="CF123" s="37"/>
      <c r="CG123" s="37"/>
      <c r="CH123" s="37"/>
      <c r="CI123" s="37"/>
      <c r="CJ123" s="37"/>
      <c r="CK123" s="37"/>
      <c r="CL123" s="37"/>
      <c r="CM123" s="37"/>
      <c r="CN123" s="37"/>
      <c r="CO123" s="37"/>
      <c r="CP123" s="37"/>
      <c r="CQ123" s="37"/>
      <c r="CR123" s="37"/>
      <c r="CS123" s="37"/>
      <c r="CT123" s="37"/>
      <c r="CU123" s="37"/>
      <c r="CV123" s="37"/>
      <c r="CW123" s="37"/>
      <c r="CX123" s="37"/>
      <c r="CY123" s="37"/>
      <c r="CZ123" s="37"/>
      <c r="DA123" s="37"/>
      <c r="DB123" s="37"/>
      <c r="DC123" s="37"/>
      <c r="DD123" s="37"/>
      <c r="DE123" s="37"/>
      <c r="DF123" s="37"/>
      <c r="DG123" s="37"/>
      <c r="DH123" s="37"/>
      <c r="DI123" s="37"/>
      <c r="DJ123" s="37"/>
      <c r="DK123" s="37"/>
      <c r="DL123" s="37"/>
      <c r="DM123" s="37"/>
      <c r="DN123" s="37"/>
      <c r="DO123" s="37"/>
      <c r="DP123" s="37"/>
      <c r="DQ123" s="37"/>
      <c r="DR123" s="37"/>
      <c r="DS123" s="37"/>
      <c r="DT123" s="37"/>
      <c r="DU123" s="37"/>
      <c r="DV123" s="37"/>
      <c r="DW123" s="37"/>
      <c r="DX123" s="37"/>
      <c r="DY123" s="37"/>
      <c r="DZ123" s="37"/>
      <c r="EA123" s="37"/>
      <c r="EB123" s="37"/>
      <c r="EC123" s="37"/>
      <c r="ED123" s="37"/>
      <c r="EE123" s="37"/>
      <c r="EF123" s="37"/>
      <c r="EG123" s="37"/>
      <c r="EH123" s="37"/>
      <c r="EI123" s="37"/>
      <c r="EJ123" s="37"/>
      <c r="EK123" s="37"/>
      <c r="EL123" s="37"/>
      <c r="EM123" s="37"/>
      <c r="EN123" s="37"/>
      <c r="EO123" s="37"/>
      <c r="EP123" s="37"/>
      <c r="EQ123" s="37"/>
      <c r="ER123" s="37"/>
      <c r="ES123" s="37"/>
      <c r="ET123" s="37"/>
      <c r="EU123" s="37"/>
      <c r="EV123" s="37"/>
      <c r="EW123" s="37"/>
      <c r="EX123" s="37"/>
      <c r="EY123" s="37"/>
      <c r="EZ123" s="37"/>
      <c r="FA123" s="37"/>
      <c r="FB123" s="37"/>
      <c r="FC123" s="37"/>
      <c r="FD123" s="37"/>
      <c r="FE123" s="37"/>
      <c r="FF123" s="37"/>
      <c r="FG123" s="37"/>
      <c r="FH123" s="37"/>
      <c r="FI123" s="37"/>
      <c r="FJ123" s="37"/>
      <c r="FK123" s="37"/>
      <c r="FL123" s="37"/>
      <c r="FM123" s="37"/>
      <c r="FN123" s="37"/>
      <c r="FO123" s="37"/>
      <c r="FP123" s="37"/>
      <c r="FQ123" s="37"/>
      <c r="FR123" s="37"/>
      <c r="FS123" s="37"/>
      <c r="FT123" s="37"/>
      <c r="FU123" s="37"/>
      <c r="FV123" s="37"/>
      <c r="FW123" s="37"/>
      <c r="FX123" s="37"/>
      <c r="FY123" s="37"/>
      <c r="FZ123" s="37"/>
      <c r="GA123" s="37"/>
      <c r="GB123" s="37"/>
      <c r="GC123" s="37"/>
      <c r="GD123" s="37"/>
      <c r="GE123" s="37"/>
      <c r="GF123" s="37"/>
      <c r="GG123" s="37"/>
      <c r="GH123" s="37"/>
      <c r="GI123" s="37"/>
      <c r="GJ123" s="37"/>
      <c r="GK123" s="37"/>
      <c r="GL123" s="37"/>
      <c r="GM123" s="37"/>
      <c r="GN123" s="37"/>
      <c r="GO123" s="37"/>
      <c r="GP123" s="37"/>
      <c r="GQ123" s="37"/>
      <c r="GR123" s="37"/>
      <c r="GS123" s="37"/>
      <c r="GT123" s="37"/>
      <c r="GU123" s="37"/>
      <c r="GV123" s="37"/>
      <c r="GW123" s="37"/>
    </row>
    <row r="124" s="1" customFormat="1" ht="34" customHeight="1" spans="1:205">
      <c r="A124" s="25">
        <v>116</v>
      </c>
      <c r="B124" s="26" t="s">
        <v>251</v>
      </c>
      <c r="C124" s="27" t="s">
        <v>252</v>
      </c>
      <c r="D124" s="25"/>
      <c r="E124" s="25" t="s">
        <v>24</v>
      </c>
      <c r="F124" s="28">
        <v>0.333333333333333</v>
      </c>
      <c r="G124" s="28">
        <v>0.333333333333333</v>
      </c>
      <c r="H124" s="25">
        <v>0</v>
      </c>
      <c r="I124" s="25">
        <v>0</v>
      </c>
      <c r="J124" s="25">
        <v>0</v>
      </c>
      <c r="K124" s="32">
        <f t="shared" si="6"/>
        <v>0.333333333333333</v>
      </c>
      <c r="L124" s="32">
        <f t="shared" si="7"/>
        <v>0.0433333333333333</v>
      </c>
      <c r="M124" s="32">
        <f t="shared" si="8"/>
        <v>0.376666666666666</v>
      </c>
      <c r="N124" s="25"/>
      <c r="O124" s="33"/>
      <c r="P124" s="35"/>
      <c r="Q124" s="37"/>
      <c r="R124" s="37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7"/>
      <c r="AP124" s="37"/>
      <c r="AQ124" s="37"/>
      <c r="AR124" s="37"/>
      <c r="AS124" s="37"/>
      <c r="AT124" s="37"/>
      <c r="AU124" s="37"/>
      <c r="AV124" s="37"/>
      <c r="AW124" s="37"/>
      <c r="AX124" s="37"/>
      <c r="AY124" s="37"/>
      <c r="AZ124" s="37"/>
      <c r="BA124" s="37"/>
      <c r="BB124" s="37"/>
      <c r="BC124" s="37"/>
      <c r="BD124" s="37"/>
      <c r="BE124" s="37"/>
      <c r="BF124" s="37"/>
      <c r="BG124" s="37"/>
      <c r="BH124" s="37"/>
      <c r="BI124" s="37"/>
      <c r="BJ124" s="37"/>
      <c r="BK124" s="37"/>
      <c r="BL124" s="37"/>
      <c r="BM124" s="37"/>
      <c r="BN124" s="37"/>
      <c r="BO124" s="37"/>
      <c r="BP124" s="37"/>
      <c r="BQ124" s="37"/>
      <c r="BR124" s="37"/>
      <c r="BS124" s="37"/>
      <c r="BT124" s="37"/>
      <c r="BU124" s="37"/>
      <c r="BV124" s="37"/>
      <c r="BW124" s="37"/>
      <c r="BX124" s="37"/>
      <c r="BY124" s="37"/>
      <c r="BZ124" s="37"/>
      <c r="CA124" s="37"/>
      <c r="CB124" s="37"/>
      <c r="CC124" s="37"/>
      <c r="CD124" s="37"/>
      <c r="CE124" s="37"/>
      <c r="CF124" s="37"/>
      <c r="CG124" s="37"/>
      <c r="CH124" s="37"/>
      <c r="CI124" s="37"/>
      <c r="CJ124" s="37"/>
      <c r="CK124" s="37"/>
      <c r="CL124" s="37"/>
      <c r="CM124" s="37"/>
      <c r="CN124" s="37"/>
      <c r="CO124" s="37"/>
      <c r="CP124" s="37"/>
      <c r="CQ124" s="37"/>
      <c r="CR124" s="37"/>
      <c r="CS124" s="37"/>
      <c r="CT124" s="37"/>
      <c r="CU124" s="37"/>
      <c r="CV124" s="37"/>
      <c r="CW124" s="37"/>
      <c r="CX124" s="37"/>
      <c r="CY124" s="37"/>
      <c r="CZ124" s="37"/>
      <c r="DA124" s="37"/>
      <c r="DB124" s="37"/>
      <c r="DC124" s="37"/>
      <c r="DD124" s="37"/>
      <c r="DE124" s="37"/>
      <c r="DF124" s="37"/>
      <c r="DG124" s="37"/>
      <c r="DH124" s="37"/>
      <c r="DI124" s="37"/>
      <c r="DJ124" s="37"/>
      <c r="DK124" s="37"/>
      <c r="DL124" s="37"/>
      <c r="DM124" s="37"/>
      <c r="DN124" s="37"/>
      <c r="DO124" s="37"/>
      <c r="DP124" s="37"/>
      <c r="DQ124" s="37"/>
      <c r="DR124" s="37"/>
      <c r="DS124" s="37"/>
      <c r="DT124" s="37"/>
      <c r="DU124" s="37"/>
      <c r="DV124" s="37"/>
      <c r="DW124" s="37"/>
      <c r="DX124" s="37"/>
      <c r="DY124" s="37"/>
      <c r="DZ124" s="37"/>
      <c r="EA124" s="37"/>
      <c r="EB124" s="37"/>
      <c r="EC124" s="37"/>
      <c r="ED124" s="37"/>
      <c r="EE124" s="37"/>
      <c r="EF124" s="37"/>
      <c r="EG124" s="37"/>
      <c r="EH124" s="37"/>
      <c r="EI124" s="37"/>
      <c r="EJ124" s="37"/>
      <c r="EK124" s="37"/>
      <c r="EL124" s="37"/>
      <c r="EM124" s="37"/>
      <c r="EN124" s="37"/>
      <c r="EO124" s="37"/>
      <c r="EP124" s="37"/>
      <c r="EQ124" s="37"/>
      <c r="ER124" s="37"/>
      <c r="ES124" s="37"/>
      <c r="ET124" s="37"/>
      <c r="EU124" s="37"/>
      <c r="EV124" s="37"/>
      <c r="EW124" s="37"/>
      <c r="EX124" s="37"/>
      <c r="EY124" s="37"/>
      <c r="EZ124" s="37"/>
      <c r="FA124" s="37"/>
      <c r="FB124" s="37"/>
      <c r="FC124" s="37"/>
      <c r="FD124" s="37"/>
      <c r="FE124" s="37"/>
      <c r="FF124" s="37"/>
      <c r="FG124" s="37"/>
      <c r="FH124" s="37"/>
      <c r="FI124" s="37"/>
      <c r="FJ124" s="37"/>
      <c r="FK124" s="37"/>
      <c r="FL124" s="37"/>
      <c r="FM124" s="37"/>
      <c r="FN124" s="37"/>
      <c r="FO124" s="37"/>
      <c r="FP124" s="37"/>
      <c r="FQ124" s="37"/>
      <c r="FR124" s="37"/>
      <c r="FS124" s="37"/>
      <c r="FT124" s="37"/>
      <c r="FU124" s="37"/>
      <c r="FV124" s="37"/>
      <c r="FW124" s="37"/>
      <c r="FX124" s="37"/>
      <c r="FY124" s="37"/>
      <c r="FZ124" s="37"/>
      <c r="GA124" s="37"/>
      <c r="GB124" s="37"/>
      <c r="GC124" s="37"/>
      <c r="GD124" s="37"/>
      <c r="GE124" s="37"/>
      <c r="GF124" s="37"/>
      <c r="GG124" s="37"/>
      <c r="GH124" s="37"/>
      <c r="GI124" s="37"/>
      <c r="GJ124" s="37"/>
      <c r="GK124" s="37"/>
      <c r="GL124" s="37"/>
      <c r="GM124" s="37"/>
      <c r="GN124" s="37"/>
      <c r="GO124" s="37"/>
      <c r="GP124" s="37"/>
      <c r="GQ124" s="37"/>
      <c r="GR124" s="37"/>
      <c r="GS124" s="37"/>
      <c r="GT124" s="37"/>
      <c r="GU124" s="37"/>
      <c r="GV124" s="37"/>
      <c r="GW124" s="37"/>
    </row>
    <row r="125" s="1" customFormat="1" ht="34" customHeight="1" spans="1:205">
      <c r="A125" s="25">
        <v>117</v>
      </c>
      <c r="B125" s="26" t="s">
        <v>253</v>
      </c>
      <c r="C125" s="27" t="s">
        <v>254</v>
      </c>
      <c r="D125" s="25"/>
      <c r="E125" s="25" t="s">
        <v>24</v>
      </c>
      <c r="F125" s="28">
        <v>1.27777777777778</v>
      </c>
      <c r="G125" s="28">
        <v>1.27777777777778</v>
      </c>
      <c r="H125" s="25">
        <v>0</v>
      </c>
      <c r="I125" s="25">
        <v>0</v>
      </c>
      <c r="J125" s="25">
        <v>0</v>
      </c>
      <c r="K125" s="32">
        <f t="shared" si="6"/>
        <v>1.27777777777778</v>
      </c>
      <c r="L125" s="32">
        <f t="shared" si="7"/>
        <v>0.166111111111111</v>
      </c>
      <c r="M125" s="32">
        <f t="shared" si="8"/>
        <v>1.44388888888889</v>
      </c>
      <c r="N125" s="25"/>
      <c r="O125" s="33"/>
      <c r="P125" s="35"/>
      <c r="Q125" s="37"/>
      <c r="R125" s="37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7"/>
      <c r="AP125" s="37"/>
      <c r="AQ125" s="37"/>
      <c r="AR125" s="37"/>
      <c r="AS125" s="37"/>
      <c r="AT125" s="37"/>
      <c r="AU125" s="37"/>
      <c r="AV125" s="37"/>
      <c r="AW125" s="37"/>
      <c r="AX125" s="37"/>
      <c r="AY125" s="37"/>
      <c r="AZ125" s="37"/>
      <c r="BA125" s="37"/>
      <c r="BB125" s="37"/>
      <c r="BC125" s="37"/>
      <c r="BD125" s="37"/>
      <c r="BE125" s="37"/>
      <c r="BF125" s="37"/>
      <c r="BG125" s="37"/>
      <c r="BH125" s="37"/>
      <c r="BI125" s="37"/>
      <c r="BJ125" s="37"/>
      <c r="BK125" s="37"/>
      <c r="BL125" s="37"/>
      <c r="BM125" s="37"/>
      <c r="BN125" s="37"/>
      <c r="BO125" s="37"/>
      <c r="BP125" s="37"/>
      <c r="BQ125" s="37"/>
      <c r="BR125" s="37"/>
      <c r="BS125" s="37"/>
      <c r="BT125" s="37"/>
      <c r="BU125" s="37"/>
      <c r="BV125" s="37"/>
      <c r="BW125" s="37"/>
      <c r="BX125" s="37"/>
      <c r="BY125" s="37"/>
      <c r="BZ125" s="37"/>
      <c r="CA125" s="37"/>
      <c r="CB125" s="37"/>
      <c r="CC125" s="37"/>
      <c r="CD125" s="37"/>
      <c r="CE125" s="37"/>
      <c r="CF125" s="37"/>
      <c r="CG125" s="37"/>
      <c r="CH125" s="37"/>
      <c r="CI125" s="37"/>
      <c r="CJ125" s="37"/>
      <c r="CK125" s="37"/>
      <c r="CL125" s="37"/>
      <c r="CM125" s="37"/>
      <c r="CN125" s="37"/>
      <c r="CO125" s="37"/>
      <c r="CP125" s="37"/>
      <c r="CQ125" s="37"/>
      <c r="CR125" s="37"/>
      <c r="CS125" s="37"/>
      <c r="CT125" s="37"/>
      <c r="CU125" s="37"/>
      <c r="CV125" s="37"/>
      <c r="CW125" s="37"/>
      <c r="CX125" s="37"/>
      <c r="CY125" s="37"/>
      <c r="CZ125" s="37"/>
      <c r="DA125" s="37"/>
      <c r="DB125" s="37"/>
      <c r="DC125" s="37"/>
      <c r="DD125" s="37"/>
      <c r="DE125" s="37"/>
      <c r="DF125" s="37"/>
      <c r="DG125" s="37"/>
      <c r="DH125" s="37"/>
      <c r="DI125" s="37"/>
      <c r="DJ125" s="37"/>
      <c r="DK125" s="37"/>
      <c r="DL125" s="37"/>
      <c r="DM125" s="37"/>
      <c r="DN125" s="37"/>
      <c r="DO125" s="37"/>
      <c r="DP125" s="37"/>
      <c r="DQ125" s="37"/>
      <c r="DR125" s="37"/>
      <c r="DS125" s="37"/>
      <c r="DT125" s="37"/>
      <c r="DU125" s="37"/>
      <c r="DV125" s="37"/>
      <c r="DW125" s="37"/>
      <c r="DX125" s="37"/>
      <c r="DY125" s="37"/>
      <c r="DZ125" s="37"/>
      <c r="EA125" s="37"/>
      <c r="EB125" s="37"/>
      <c r="EC125" s="37"/>
      <c r="ED125" s="37"/>
      <c r="EE125" s="37"/>
      <c r="EF125" s="37"/>
      <c r="EG125" s="37"/>
      <c r="EH125" s="37"/>
      <c r="EI125" s="37"/>
      <c r="EJ125" s="37"/>
      <c r="EK125" s="37"/>
      <c r="EL125" s="37"/>
      <c r="EM125" s="37"/>
      <c r="EN125" s="37"/>
      <c r="EO125" s="37"/>
      <c r="EP125" s="37"/>
      <c r="EQ125" s="37"/>
      <c r="ER125" s="37"/>
      <c r="ES125" s="37"/>
      <c r="ET125" s="37"/>
      <c r="EU125" s="37"/>
      <c r="EV125" s="37"/>
      <c r="EW125" s="37"/>
      <c r="EX125" s="37"/>
      <c r="EY125" s="37"/>
      <c r="EZ125" s="37"/>
      <c r="FA125" s="37"/>
      <c r="FB125" s="37"/>
      <c r="FC125" s="37"/>
      <c r="FD125" s="37"/>
      <c r="FE125" s="37"/>
      <c r="FF125" s="37"/>
      <c r="FG125" s="37"/>
      <c r="FH125" s="37"/>
      <c r="FI125" s="37"/>
      <c r="FJ125" s="37"/>
      <c r="FK125" s="37"/>
      <c r="FL125" s="37"/>
      <c r="FM125" s="37"/>
      <c r="FN125" s="37"/>
      <c r="FO125" s="37"/>
      <c r="FP125" s="37"/>
      <c r="FQ125" s="37"/>
      <c r="FR125" s="37"/>
      <c r="FS125" s="37"/>
      <c r="FT125" s="37"/>
      <c r="FU125" s="37"/>
      <c r="FV125" s="37"/>
      <c r="FW125" s="37"/>
      <c r="FX125" s="37"/>
      <c r="FY125" s="37"/>
      <c r="FZ125" s="37"/>
      <c r="GA125" s="37"/>
      <c r="GB125" s="37"/>
      <c r="GC125" s="37"/>
      <c r="GD125" s="37"/>
      <c r="GE125" s="37"/>
      <c r="GF125" s="37"/>
      <c r="GG125" s="37"/>
      <c r="GH125" s="37"/>
      <c r="GI125" s="37"/>
      <c r="GJ125" s="37"/>
      <c r="GK125" s="37"/>
      <c r="GL125" s="37"/>
      <c r="GM125" s="37"/>
      <c r="GN125" s="37"/>
      <c r="GO125" s="37"/>
      <c r="GP125" s="37"/>
      <c r="GQ125" s="37"/>
      <c r="GR125" s="37"/>
      <c r="GS125" s="37"/>
      <c r="GT125" s="37"/>
      <c r="GU125" s="37"/>
      <c r="GV125" s="37"/>
      <c r="GW125" s="37"/>
    </row>
    <row r="126" s="1" customFormat="1" ht="34" customHeight="1" spans="1:205">
      <c r="A126" s="25">
        <v>118</v>
      </c>
      <c r="B126" s="26" t="s">
        <v>255</v>
      </c>
      <c r="C126" s="27" t="s">
        <v>256</v>
      </c>
      <c r="D126" s="25"/>
      <c r="E126" s="25" t="s">
        <v>24</v>
      </c>
      <c r="F126" s="28">
        <v>0.608899256</v>
      </c>
      <c r="G126" s="28">
        <v>0.614285714285714</v>
      </c>
      <c r="H126" s="25">
        <v>0</v>
      </c>
      <c r="I126" s="25">
        <v>0</v>
      </c>
      <c r="J126" s="25">
        <v>0</v>
      </c>
      <c r="K126" s="32">
        <f t="shared" si="6"/>
        <v>0.614285714285714</v>
      </c>
      <c r="L126" s="32">
        <f t="shared" si="7"/>
        <v>0.0798571428571428</v>
      </c>
      <c r="M126" s="32">
        <f t="shared" si="8"/>
        <v>0.694142857142857</v>
      </c>
      <c r="N126" s="25"/>
      <c r="O126" s="33"/>
      <c r="P126" s="35"/>
      <c r="Q126" s="37"/>
      <c r="R126" s="37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7"/>
      <c r="AP126" s="37"/>
      <c r="AQ126" s="37"/>
      <c r="AR126" s="37"/>
      <c r="AS126" s="37"/>
      <c r="AT126" s="37"/>
      <c r="AU126" s="37"/>
      <c r="AV126" s="37"/>
      <c r="AW126" s="37"/>
      <c r="AX126" s="37"/>
      <c r="AY126" s="37"/>
      <c r="AZ126" s="37"/>
      <c r="BA126" s="37"/>
      <c r="BB126" s="37"/>
      <c r="BC126" s="37"/>
      <c r="BD126" s="37"/>
      <c r="BE126" s="37"/>
      <c r="BF126" s="37"/>
      <c r="BG126" s="37"/>
      <c r="BH126" s="37"/>
      <c r="BI126" s="37"/>
      <c r="BJ126" s="37"/>
      <c r="BK126" s="37"/>
      <c r="BL126" s="37"/>
      <c r="BM126" s="37"/>
      <c r="BN126" s="37"/>
      <c r="BO126" s="37"/>
      <c r="BP126" s="37"/>
      <c r="BQ126" s="37"/>
      <c r="BR126" s="37"/>
      <c r="BS126" s="37"/>
      <c r="BT126" s="37"/>
      <c r="BU126" s="37"/>
      <c r="BV126" s="37"/>
      <c r="BW126" s="37"/>
      <c r="BX126" s="37"/>
      <c r="BY126" s="37"/>
      <c r="BZ126" s="37"/>
      <c r="CA126" s="37"/>
      <c r="CB126" s="37"/>
      <c r="CC126" s="37"/>
      <c r="CD126" s="37"/>
      <c r="CE126" s="37"/>
      <c r="CF126" s="37"/>
      <c r="CG126" s="37"/>
      <c r="CH126" s="37"/>
      <c r="CI126" s="37"/>
      <c r="CJ126" s="37"/>
      <c r="CK126" s="37"/>
      <c r="CL126" s="37"/>
      <c r="CM126" s="37"/>
      <c r="CN126" s="37"/>
      <c r="CO126" s="37"/>
      <c r="CP126" s="37"/>
      <c r="CQ126" s="37"/>
      <c r="CR126" s="37"/>
      <c r="CS126" s="37"/>
      <c r="CT126" s="37"/>
      <c r="CU126" s="37"/>
      <c r="CV126" s="37"/>
      <c r="CW126" s="37"/>
      <c r="CX126" s="37"/>
      <c r="CY126" s="37"/>
      <c r="CZ126" s="37"/>
      <c r="DA126" s="37"/>
      <c r="DB126" s="37"/>
      <c r="DC126" s="37"/>
      <c r="DD126" s="37"/>
      <c r="DE126" s="37"/>
      <c r="DF126" s="37"/>
      <c r="DG126" s="37"/>
      <c r="DH126" s="37"/>
      <c r="DI126" s="37"/>
      <c r="DJ126" s="37"/>
      <c r="DK126" s="37"/>
      <c r="DL126" s="37"/>
      <c r="DM126" s="37"/>
      <c r="DN126" s="37"/>
      <c r="DO126" s="37"/>
      <c r="DP126" s="37"/>
      <c r="DQ126" s="37"/>
      <c r="DR126" s="37"/>
      <c r="DS126" s="37"/>
      <c r="DT126" s="37"/>
      <c r="DU126" s="37"/>
      <c r="DV126" s="37"/>
      <c r="DW126" s="37"/>
      <c r="DX126" s="37"/>
      <c r="DY126" s="37"/>
      <c r="DZ126" s="37"/>
      <c r="EA126" s="37"/>
      <c r="EB126" s="37"/>
      <c r="EC126" s="37"/>
      <c r="ED126" s="37"/>
      <c r="EE126" s="37"/>
      <c r="EF126" s="37"/>
      <c r="EG126" s="37"/>
      <c r="EH126" s="37"/>
      <c r="EI126" s="37"/>
      <c r="EJ126" s="37"/>
      <c r="EK126" s="37"/>
      <c r="EL126" s="37"/>
      <c r="EM126" s="37"/>
      <c r="EN126" s="37"/>
      <c r="EO126" s="37"/>
      <c r="EP126" s="37"/>
      <c r="EQ126" s="37"/>
      <c r="ER126" s="37"/>
      <c r="ES126" s="37"/>
      <c r="ET126" s="37"/>
      <c r="EU126" s="37"/>
      <c r="EV126" s="37"/>
      <c r="EW126" s="37"/>
      <c r="EX126" s="37"/>
      <c r="EY126" s="37"/>
      <c r="EZ126" s="37"/>
      <c r="FA126" s="37"/>
      <c r="FB126" s="37"/>
      <c r="FC126" s="37"/>
      <c r="FD126" s="37"/>
      <c r="FE126" s="37"/>
      <c r="FF126" s="37"/>
      <c r="FG126" s="37"/>
      <c r="FH126" s="37"/>
      <c r="FI126" s="37"/>
      <c r="FJ126" s="37"/>
      <c r="FK126" s="37"/>
      <c r="FL126" s="37"/>
      <c r="FM126" s="37"/>
      <c r="FN126" s="37"/>
      <c r="FO126" s="37"/>
      <c r="FP126" s="37"/>
      <c r="FQ126" s="37"/>
      <c r="FR126" s="37"/>
      <c r="FS126" s="37"/>
      <c r="FT126" s="37"/>
      <c r="FU126" s="37"/>
      <c r="FV126" s="37"/>
      <c r="FW126" s="37"/>
      <c r="FX126" s="37"/>
      <c r="FY126" s="37"/>
      <c r="FZ126" s="37"/>
      <c r="GA126" s="37"/>
      <c r="GB126" s="37"/>
      <c r="GC126" s="37"/>
      <c r="GD126" s="37"/>
      <c r="GE126" s="37"/>
      <c r="GF126" s="37"/>
      <c r="GG126" s="37"/>
      <c r="GH126" s="37"/>
      <c r="GI126" s="37"/>
      <c r="GJ126" s="37"/>
      <c r="GK126" s="37"/>
      <c r="GL126" s="37"/>
      <c r="GM126" s="37"/>
      <c r="GN126" s="37"/>
      <c r="GO126" s="37"/>
      <c r="GP126" s="37"/>
      <c r="GQ126" s="37"/>
      <c r="GR126" s="37"/>
      <c r="GS126" s="37"/>
      <c r="GT126" s="37"/>
      <c r="GU126" s="37"/>
      <c r="GV126" s="37"/>
      <c r="GW126" s="37"/>
    </row>
    <row r="127" s="1" customFormat="1" ht="34" customHeight="1" spans="1:205">
      <c r="A127" s="25">
        <v>119</v>
      </c>
      <c r="B127" s="26" t="s">
        <v>257</v>
      </c>
      <c r="C127" s="27" t="s">
        <v>258</v>
      </c>
      <c r="D127" s="25"/>
      <c r="E127" s="25" t="s">
        <v>24</v>
      </c>
      <c r="F127" s="28">
        <v>0.0777777777777778</v>
      </c>
      <c r="G127" s="28">
        <v>0.0697777777777778</v>
      </c>
      <c r="H127" s="25">
        <v>0</v>
      </c>
      <c r="I127" s="25">
        <v>0</v>
      </c>
      <c r="J127" s="25">
        <v>0</v>
      </c>
      <c r="K127" s="32">
        <f t="shared" si="6"/>
        <v>0.0697777777777778</v>
      </c>
      <c r="L127" s="32">
        <f t="shared" si="7"/>
        <v>0.00907111111111111</v>
      </c>
      <c r="M127" s="32">
        <f t="shared" si="8"/>
        <v>0.0788488888888889</v>
      </c>
      <c r="N127" s="25"/>
      <c r="O127" s="33"/>
      <c r="P127" s="35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7"/>
      <c r="BL127" s="37"/>
      <c r="BM127" s="37"/>
      <c r="BN127" s="37"/>
      <c r="BO127" s="37"/>
      <c r="BP127" s="37"/>
      <c r="BQ127" s="37"/>
      <c r="BR127" s="37"/>
      <c r="BS127" s="37"/>
      <c r="BT127" s="37"/>
      <c r="BU127" s="37"/>
      <c r="BV127" s="37"/>
      <c r="BW127" s="37"/>
      <c r="BX127" s="37"/>
      <c r="BY127" s="37"/>
      <c r="BZ127" s="37"/>
      <c r="CA127" s="37"/>
      <c r="CB127" s="37"/>
      <c r="CC127" s="37"/>
      <c r="CD127" s="37"/>
      <c r="CE127" s="37"/>
      <c r="CF127" s="37"/>
      <c r="CG127" s="37"/>
      <c r="CH127" s="37"/>
      <c r="CI127" s="37"/>
      <c r="CJ127" s="37"/>
      <c r="CK127" s="37"/>
      <c r="CL127" s="37"/>
      <c r="CM127" s="37"/>
      <c r="CN127" s="37"/>
      <c r="CO127" s="37"/>
      <c r="CP127" s="37"/>
      <c r="CQ127" s="37"/>
      <c r="CR127" s="37"/>
      <c r="CS127" s="37"/>
      <c r="CT127" s="37"/>
      <c r="CU127" s="37"/>
      <c r="CV127" s="37"/>
      <c r="CW127" s="37"/>
      <c r="CX127" s="37"/>
      <c r="CY127" s="37"/>
      <c r="CZ127" s="37"/>
      <c r="DA127" s="37"/>
      <c r="DB127" s="37"/>
      <c r="DC127" s="37"/>
      <c r="DD127" s="37"/>
      <c r="DE127" s="37"/>
      <c r="DF127" s="37"/>
      <c r="DG127" s="37"/>
      <c r="DH127" s="37"/>
      <c r="DI127" s="37"/>
      <c r="DJ127" s="37"/>
      <c r="DK127" s="37"/>
      <c r="DL127" s="37"/>
      <c r="DM127" s="37"/>
      <c r="DN127" s="37"/>
      <c r="DO127" s="37"/>
      <c r="DP127" s="37"/>
      <c r="DQ127" s="37"/>
      <c r="DR127" s="37"/>
      <c r="DS127" s="37"/>
      <c r="DT127" s="37"/>
      <c r="DU127" s="37"/>
      <c r="DV127" s="37"/>
      <c r="DW127" s="37"/>
      <c r="DX127" s="37"/>
      <c r="DY127" s="37"/>
      <c r="DZ127" s="37"/>
      <c r="EA127" s="37"/>
      <c r="EB127" s="37"/>
      <c r="EC127" s="37"/>
      <c r="ED127" s="37"/>
      <c r="EE127" s="37"/>
      <c r="EF127" s="37"/>
      <c r="EG127" s="37"/>
      <c r="EH127" s="37"/>
      <c r="EI127" s="37"/>
      <c r="EJ127" s="37"/>
      <c r="EK127" s="37"/>
      <c r="EL127" s="37"/>
      <c r="EM127" s="37"/>
      <c r="EN127" s="37"/>
      <c r="EO127" s="37"/>
      <c r="EP127" s="37"/>
      <c r="EQ127" s="37"/>
      <c r="ER127" s="37"/>
      <c r="ES127" s="37"/>
      <c r="ET127" s="37"/>
      <c r="EU127" s="37"/>
      <c r="EV127" s="37"/>
      <c r="EW127" s="37"/>
      <c r="EX127" s="37"/>
      <c r="EY127" s="37"/>
      <c r="EZ127" s="37"/>
      <c r="FA127" s="37"/>
      <c r="FB127" s="37"/>
      <c r="FC127" s="37"/>
      <c r="FD127" s="37"/>
      <c r="FE127" s="37"/>
      <c r="FF127" s="37"/>
      <c r="FG127" s="37"/>
      <c r="FH127" s="37"/>
      <c r="FI127" s="37"/>
      <c r="FJ127" s="37"/>
      <c r="FK127" s="37"/>
      <c r="FL127" s="37"/>
      <c r="FM127" s="37"/>
      <c r="FN127" s="37"/>
      <c r="FO127" s="37"/>
      <c r="FP127" s="37"/>
      <c r="FQ127" s="37"/>
      <c r="FR127" s="37"/>
      <c r="FS127" s="37"/>
      <c r="FT127" s="37"/>
      <c r="FU127" s="37"/>
      <c r="FV127" s="37"/>
      <c r="FW127" s="37"/>
      <c r="FX127" s="37"/>
      <c r="FY127" s="37"/>
      <c r="FZ127" s="37"/>
      <c r="GA127" s="37"/>
      <c r="GB127" s="37"/>
      <c r="GC127" s="37"/>
      <c r="GD127" s="37"/>
      <c r="GE127" s="37"/>
      <c r="GF127" s="37"/>
      <c r="GG127" s="37"/>
      <c r="GH127" s="37"/>
      <c r="GI127" s="37"/>
      <c r="GJ127" s="37"/>
      <c r="GK127" s="37"/>
      <c r="GL127" s="37"/>
      <c r="GM127" s="37"/>
      <c r="GN127" s="37"/>
      <c r="GO127" s="37"/>
      <c r="GP127" s="37"/>
      <c r="GQ127" s="37"/>
      <c r="GR127" s="37"/>
      <c r="GS127" s="37"/>
      <c r="GT127" s="37"/>
      <c r="GU127" s="37"/>
      <c r="GV127" s="37"/>
      <c r="GW127" s="37"/>
    </row>
    <row r="128" s="1" customFormat="1" ht="34" customHeight="1" spans="1:205">
      <c r="A128" s="25">
        <v>120</v>
      </c>
      <c r="B128" s="26" t="s">
        <v>259</v>
      </c>
      <c r="C128" s="27" t="s">
        <v>260</v>
      </c>
      <c r="D128" s="25"/>
      <c r="E128" s="25" t="s">
        <v>24</v>
      </c>
      <c r="F128" s="28">
        <v>0.206666666666667</v>
      </c>
      <c r="G128" s="28">
        <v>0.206888888888889</v>
      </c>
      <c r="H128" s="25">
        <v>0</v>
      </c>
      <c r="I128" s="25">
        <v>0</v>
      </c>
      <c r="J128" s="25">
        <v>0</v>
      </c>
      <c r="K128" s="32">
        <f t="shared" si="6"/>
        <v>0.206888888888889</v>
      </c>
      <c r="L128" s="32">
        <f t="shared" si="7"/>
        <v>0.0268955555555556</v>
      </c>
      <c r="M128" s="32">
        <f t="shared" si="8"/>
        <v>0.233784444444445</v>
      </c>
      <c r="N128" s="25"/>
      <c r="O128" s="33"/>
      <c r="P128" s="35"/>
      <c r="Q128" s="37"/>
      <c r="R128" s="37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7"/>
      <c r="AP128" s="37"/>
      <c r="AQ128" s="37"/>
      <c r="AR128" s="37"/>
      <c r="AS128" s="37"/>
      <c r="AT128" s="37"/>
      <c r="AU128" s="37"/>
      <c r="AV128" s="37"/>
      <c r="AW128" s="37"/>
      <c r="AX128" s="37"/>
      <c r="AY128" s="37"/>
      <c r="AZ128" s="37"/>
      <c r="BA128" s="37"/>
      <c r="BB128" s="37"/>
      <c r="BC128" s="37"/>
      <c r="BD128" s="37"/>
      <c r="BE128" s="37"/>
      <c r="BF128" s="37"/>
      <c r="BG128" s="37"/>
      <c r="BH128" s="37"/>
      <c r="BI128" s="37"/>
      <c r="BJ128" s="37"/>
      <c r="BK128" s="37"/>
      <c r="BL128" s="37"/>
      <c r="BM128" s="37"/>
      <c r="BN128" s="37"/>
      <c r="BO128" s="37"/>
      <c r="BP128" s="37"/>
      <c r="BQ128" s="37"/>
      <c r="BR128" s="37"/>
      <c r="BS128" s="37"/>
      <c r="BT128" s="37"/>
      <c r="BU128" s="37"/>
      <c r="BV128" s="37"/>
      <c r="BW128" s="37"/>
      <c r="BX128" s="37"/>
      <c r="BY128" s="37"/>
      <c r="BZ128" s="37"/>
      <c r="CA128" s="37"/>
      <c r="CB128" s="37"/>
      <c r="CC128" s="37"/>
      <c r="CD128" s="37"/>
      <c r="CE128" s="37"/>
      <c r="CF128" s="37"/>
      <c r="CG128" s="37"/>
      <c r="CH128" s="37"/>
      <c r="CI128" s="37"/>
      <c r="CJ128" s="37"/>
      <c r="CK128" s="37"/>
      <c r="CL128" s="37"/>
      <c r="CM128" s="37"/>
      <c r="CN128" s="37"/>
      <c r="CO128" s="37"/>
      <c r="CP128" s="37"/>
      <c r="CQ128" s="37"/>
      <c r="CR128" s="37"/>
      <c r="CS128" s="37"/>
      <c r="CT128" s="37"/>
      <c r="CU128" s="37"/>
      <c r="CV128" s="37"/>
      <c r="CW128" s="37"/>
      <c r="CX128" s="37"/>
      <c r="CY128" s="37"/>
      <c r="CZ128" s="37"/>
      <c r="DA128" s="37"/>
      <c r="DB128" s="37"/>
      <c r="DC128" s="37"/>
      <c r="DD128" s="37"/>
      <c r="DE128" s="37"/>
      <c r="DF128" s="37"/>
      <c r="DG128" s="37"/>
      <c r="DH128" s="37"/>
      <c r="DI128" s="37"/>
      <c r="DJ128" s="37"/>
      <c r="DK128" s="37"/>
      <c r="DL128" s="37"/>
      <c r="DM128" s="37"/>
      <c r="DN128" s="37"/>
      <c r="DO128" s="37"/>
      <c r="DP128" s="37"/>
      <c r="DQ128" s="37"/>
      <c r="DR128" s="37"/>
      <c r="DS128" s="37"/>
      <c r="DT128" s="37"/>
      <c r="DU128" s="37"/>
      <c r="DV128" s="37"/>
      <c r="DW128" s="37"/>
      <c r="DX128" s="37"/>
      <c r="DY128" s="37"/>
      <c r="DZ128" s="37"/>
      <c r="EA128" s="37"/>
      <c r="EB128" s="37"/>
      <c r="EC128" s="37"/>
      <c r="ED128" s="37"/>
      <c r="EE128" s="37"/>
      <c r="EF128" s="37"/>
      <c r="EG128" s="37"/>
      <c r="EH128" s="37"/>
      <c r="EI128" s="37"/>
      <c r="EJ128" s="37"/>
      <c r="EK128" s="37"/>
      <c r="EL128" s="37"/>
      <c r="EM128" s="37"/>
      <c r="EN128" s="37"/>
      <c r="EO128" s="37"/>
      <c r="EP128" s="37"/>
      <c r="EQ128" s="37"/>
      <c r="ER128" s="37"/>
      <c r="ES128" s="37"/>
      <c r="ET128" s="37"/>
      <c r="EU128" s="37"/>
      <c r="EV128" s="37"/>
      <c r="EW128" s="37"/>
      <c r="EX128" s="37"/>
      <c r="EY128" s="37"/>
      <c r="EZ128" s="37"/>
      <c r="FA128" s="37"/>
      <c r="FB128" s="37"/>
      <c r="FC128" s="37"/>
      <c r="FD128" s="37"/>
      <c r="FE128" s="37"/>
      <c r="FF128" s="37"/>
      <c r="FG128" s="37"/>
      <c r="FH128" s="37"/>
      <c r="FI128" s="37"/>
      <c r="FJ128" s="37"/>
      <c r="FK128" s="37"/>
      <c r="FL128" s="37"/>
      <c r="FM128" s="37"/>
      <c r="FN128" s="37"/>
      <c r="FO128" s="37"/>
      <c r="FP128" s="37"/>
      <c r="FQ128" s="37"/>
      <c r="FR128" s="37"/>
      <c r="FS128" s="37"/>
      <c r="FT128" s="37"/>
      <c r="FU128" s="37"/>
      <c r="FV128" s="37"/>
      <c r="FW128" s="37"/>
      <c r="FX128" s="37"/>
      <c r="FY128" s="37"/>
      <c r="FZ128" s="37"/>
      <c r="GA128" s="37"/>
      <c r="GB128" s="37"/>
      <c r="GC128" s="37"/>
      <c r="GD128" s="37"/>
      <c r="GE128" s="37"/>
      <c r="GF128" s="37"/>
      <c r="GG128" s="37"/>
      <c r="GH128" s="37"/>
      <c r="GI128" s="37"/>
      <c r="GJ128" s="37"/>
      <c r="GK128" s="37"/>
      <c r="GL128" s="37"/>
      <c r="GM128" s="37"/>
      <c r="GN128" s="37"/>
      <c r="GO128" s="37"/>
      <c r="GP128" s="37"/>
      <c r="GQ128" s="37"/>
      <c r="GR128" s="37"/>
      <c r="GS128" s="37"/>
      <c r="GT128" s="37"/>
      <c r="GU128" s="37"/>
      <c r="GV128" s="37"/>
      <c r="GW128" s="37"/>
    </row>
    <row r="129" s="1" customFormat="1" ht="34" customHeight="1" spans="1:205">
      <c r="A129" s="25">
        <v>121</v>
      </c>
      <c r="B129" s="26" t="s">
        <v>261</v>
      </c>
      <c r="C129" s="27" t="s">
        <v>262</v>
      </c>
      <c r="D129" s="25"/>
      <c r="E129" s="25" t="s">
        <v>24</v>
      </c>
      <c r="F129" s="28">
        <v>0.922381714285714</v>
      </c>
      <c r="G129" s="28">
        <v>0.922381714285714</v>
      </c>
      <c r="H129" s="25">
        <v>0</v>
      </c>
      <c r="I129" s="25">
        <v>0</v>
      </c>
      <c r="J129" s="25">
        <v>0</v>
      </c>
      <c r="K129" s="32">
        <f t="shared" si="6"/>
        <v>0.922381714285714</v>
      </c>
      <c r="L129" s="32">
        <f t="shared" si="7"/>
        <v>0.119909622857143</v>
      </c>
      <c r="M129" s="32">
        <f t="shared" si="8"/>
        <v>1.04229133714286</v>
      </c>
      <c r="N129" s="25"/>
      <c r="O129" s="33"/>
      <c r="P129" s="35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7"/>
      <c r="BY129" s="37"/>
      <c r="BZ129" s="37"/>
      <c r="CA129" s="37"/>
      <c r="CB129" s="37"/>
      <c r="CC129" s="37"/>
      <c r="CD129" s="37"/>
      <c r="CE129" s="37"/>
      <c r="CF129" s="37"/>
      <c r="CG129" s="37"/>
      <c r="CH129" s="37"/>
      <c r="CI129" s="37"/>
      <c r="CJ129" s="37"/>
      <c r="CK129" s="37"/>
      <c r="CL129" s="37"/>
      <c r="CM129" s="37"/>
      <c r="CN129" s="37"/>
      <c r="CO129" s="37"/>
      <c r="CP129" s="37"/>
      <c r="CQ129" s="37"/>
      <c r="CR129" s="37"/>
      <c r="CS129" s="37"/>
      <c r="CT129" s="37"/>
      <c r="CU129" s="37"/>
      <c r="CV129" s="37"/>
      <c r="CW129" s="37"/>
      <c r="CX129" s="37"/>
      <c r="CY129" s="37"/>
      <c r="CZ129" s="37"/>
      <c r="DA129" s="37"/>
      <c r="DB129" s="37"/>
      <c r="DC129" s="37"/>
      <c r="DD129" s="37"/>
      <c r="DE129" s="37"/>
      <c r="DF129" s="37"/>
      <c r="DG129" s="37"/>
      <c r="DH129" s="37"/>
      <c r="DI129" s="37"/>
      <c r="DJ129" s="37"/>
      <c r="DK129" s="37"/>
      <c r="DL129" s="37"/>
      <c r="DM129" s="37"/>
      <c r="DN129" s="37"/>
      <c r="DO129" s="37"/>
      <c r="DP129" s="37"/>
      <c r="DQ129" s="37"/>
      <c r="DR129" s="37"/>
      <c r="DS129" s="37"/>
      <c r="DT129" s="37"/>
      <c r="DU129" s="37"/>
      <c r="DV129" s="37"/>
      <c r="DW129" s="37"/>
      <c r="DX129" s="37"/>
      <c r="DY129" s="37"/>
      <c r="DZ129" s="37"/>
      <c r="EA129" s="37"/>
      <c r="EB129" s="37"/>
      <c r="EC129" s="37"/>
      <c r="ED129" s="37"/>
      <c r="EE129" s="37"/>
      <c r="EF129" s="37"/>
      <c r="EG129" s="37"/>
      <c r="EH129" s="37"/>
      <c r="EI129" s="37"/>
      <c r="EJ129" s="37"/>
      <c r="EK129" s="37"/>
      <c r="EL129" s="37"/>
      <c r="EM129" s="37"/>
      <c r="EN129" s="37"/>
      <c r="EO129" s="37"/>
      <c r="EP129" s="37"/>
      <c r="EQ129" s="37"/>
      <c r="ER129" s="37"/>
      <c r="ES129" s="37"/>
      <c r="ET129" s="37"/>
      <c r="EU129" s="37"/>
      <c r="EV129" s="37"/>
      <c r="EW129" s="37"/>
      <c r="EX129" s="37"/>
      <c r="EY129" s="37"/>
      <c r="EZ129" s="37"/>
      <c r="FA129" s="37"/>
      <c r="FB129" s="37"/>
      <c r="FC129" s="37"/>
      <c r="FD129" s="37"/>
      <c r="FE129" s="37"/>
      <c r="FF129" s="37"/>
      <c r="FG129" s="37"/>
      <c r="FH129" s="37"/>
      <c r="FI129" s="37"/>
      <c r="FJ129" s="37"/>
      <c r="FK129" s="37"/>
      <c r="FL129" s="37"/>
      <c r="FM129" s="37"/>
      <c r="FN129" s="37"/>
      <c r="FO129" s="37"/>
      <c r="FP129" s="37"/>
      <c r="FQ129" s="37"/>
      <c r="FR129" s="37"/>
      <c r="FS129" s="37"/>
      <c r="FT129" s="37"/>
      <c r="FU129" s="37"/>
      <c r="FV129" s="37"/>
      <c r="FW129" s="37"/>
      <c r="FX129" s="37"/>
      <c r="FY129" s="37"/>
      <c r="FZ129" s="37"/>
      <c r="GA129" s="37"/>
      <c r="GB129" s="37"/>
      <c r="GC129" s="37"/>
      <c r="GD129" s="37"/>
      <c r="GE129" s="37"/>
      <c r="GF129" s="37"/>
      <c r="GG129" s="37"/>
      <c r="GH129" s="37"/>
      <c r="GI129" s="37"/>
      <c r="GJ129" s="37"/>
      <c r="GK129" s="37"/>
      <c r="GL129" s="37"/>
      <c r="GM129" s="37"/>
      <c r="GN129" s="37"/>
      <c r="GO129" s="37"/>
      <c r="GP129" s="37"/>
      <c r="GQ129" s="37"/>
      <c r="GR129" s="37"/>
      <c r="GS129" s="37"/>
      <c r="GT129" s="37"/>
      <c r="GU129" s="37"/>
      <c r="GV129" s="37"/>
      <c r="GW129" s="37"/>
    </row>
    <row r="130" s="1" customFormat="1" ht="34" customHeight="1" spans="1:205">
      <c r="A130" s="25">
        <v>122</v>
      </c>
      <c r="B130" s="26" t="s">
        <v>263</v>
      </c>
      <c r="C130" s="27" t="s">
        <v>264</v>
      </c>
      <c r="D130" s="25"/>
      <c r="E130" s="25" t="s">
        <v>24</v>
      </c>
      <c r="F130" s="28">
        <v>0.922381714285714</v>
      </c>
      <c r="G130" s="28">
        <v>0.922381714285714</v>
      </c>
      <c r="H130" s="25">
        <v>0</v>
      </c>
      <c r="I130" s="25">
        <v>0</v>
      </c>
      <c r="J130" s="25">
        <v>0</v>
      </c>
      <c r="K130" s="32">
        <f t="shared" si="6"/>
        <v>0.922381714285714</v>
      </c>
      <c r="L130" s="32">
        <f t="shared" si="7"/>
        <v>0.119909622857143</v>
      </c>
      <c r="M130" s="32">
        <f t="shared" si="8"/>
        <v>1.04229133714286</v>
      </c>
      <c r="N130" s="25"/>
      <c r="O130" s="33"/>
      <c r="P130" s="35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K130" s="37"/>
      <c r="BL130" s="37"/>
      <c r="BM130" s="37"/>
      <c r="BN130" s="37"/>
      <c r="BO130" s="37"/>
      <c r="BP130" s="37"/>
      <c r="BQ130" s="37"/>
      <c r="BR130" s="37"/>
      <c r="BS130" s="37"/>
      <c r="BT130" s="37"/>
      <c r="BU130" s="37"/>
      <c r="BV130" s="37"/>
      <c r="BW130" s="37"/>
      <c r="BX130" s="37"/>
      <c r="BY130" s="37"/>
      <c r="BZ130" s="37"/>
      <c r="CA130" s="37"/>
      <c r="CB130" s="37"/>
      <c r="CC130" s="37"/>
      <c r="CD130" s="37"/>
      <c r="CE130" s="37"/>
      <c r="CF130" s="37"/>
      <c r="CG130" s="37"/>
      <c r="CH130" s="37"/>
      <c r="CI130" s="37"/>
      <c r="CJ130" s="37"/>
      <c r="CK130" s="37"/>
      <c r="CL130" s="37"/>
      <c r="CM130" s="37"/>
      <c r="CN130" s="37"/>
      <c r="CO130" s="37"/>
      <c r="CP130" s="37"/>
      <c r="CQ130" s="37"/>
      <c r="CR130" s="37"/>
      <c r="CS130" s="37"/>
      <c r="CT130" s="37"/>
      <c r="CU130" s="37"/>
      <c r="CV130" s="37"/>
      <c r="CW130" s="37"/>
      <c r="CX130" s="37"/>
      <c r="CY130" s="37"/>
      <c r="CZ130" s="37"/>
      <c r="DA130" s="37"/>
      <c r="DB130" s="37"/>
      <c r="DC130" s="37"/>
      <c r="DD130" s="37"/>
      <c r="DE130" s="37"/>
      <c r="DF130" s="37"/>
      <c r="DG130" s="37"/>
      <c r="DH130" s="37"/>
      <c r="DI130" s="37"/>
      <c r="DJ130" s="37"/>
      <c r="DK130" s="37"/>
      <c r="DL130" s="37"/>
      <c r="DM130" s="37"/>
      <c r="DN130" s="37"/>
      <c r="DO130" s="37"/>
      <c r="DP130" s="37"/>
      <c r="DQ130" s="37"/>
      <c r="DR130" s="37"/>
      <c r="DS130" s="37"/>
      <c r="DT130" s="37"/>
      <c r="DU130" s="37"/>
      <c r="DV130" s="37"/>
      <c r="DW130" s="37"/>
      <c r="DX130" s="37"/>
      <c r="DY130" s="37"/>
      <c r="DZ130" s="37"/>
      <c r="EA130" s="37"/>
      <c r="EB130" s="37"/>
      <c r="EC130" s="37"/>
      <c r="ED130" s="37"/>
      <c r="EE130" s="37"/>
      <c r="EF130" s="37"/>
      <c r="EG130" s="37"/>
      <c r="EH130" s="37"/>
      <c r="EI130" s="37"/>
      <c r="EJ130" s="37"/>
      <c r="EK130" s="37"/>
      <c r="EL130" s="37"/>
      <c r="EM130" s="37"/>
      <c r="EN130" s="37"/>
      <c r="EO130" s="37"/>
      <c r="EP130" s="37"/>
      <c r="EQ130" s="37"/>
      <c r="ER130" s="37"/>
      <c r="ES130" s="37"/>
      <c r="ET130" s="37"/>
      <c r="EU130" s="37"/>
      <c r="EV130" s="37"/>
      <c r="EW130" s="37"/>
      <c r="EX130" s="37"/>
      <c r="EY130" s="37"/>
      <c r="EZ130" s="37"/>
      <c r="FA130" s="37"/>
      <c r="FB130" s="37"/>
      <c r="FC130" s="37"/>
      <c r="FD130" s="37"/>
      <c r="FE130" s="37"/>
      <c r="FF130" s="37"/>
      <c r="FG130" s="37"/>
      <c r="FH130" s="37"/>
      <c r="FI130" s="37"/>
      <c r="FJ130" s="37"/>
      <c r="FK130" s="37"/>
      <c r="FL130" s="37"/>
      <c r="FM130" s="37"/>
      <c r="FN130" s="37"/>
      <c r="FO130" s="37"/>
      <c r="FP130" s="37"/>
      <c r="FQ130" s="37"/>
      <c r="FR130" s="37"/>
      <c r="FS130" s="37"/>
      <c r="FT130" s="37"/>
      <c r="FU130" s="37"/>
      <c r="FV130" s="37"/>
      <c r="FW130" s="37"/>
      <c r="FX130" s="37"/>
      <c r="FY130" s="37"/>
      <c r="FZ130" s="37"/>
      <c r="GA130" s="37"/>
      <c r="GB130" s="37"/>
      <c r="GC130" s="37"/>
      <c r="GD130" s="37"/>
      <c r="GE130" s="37"/>
      <c r="GF130" s="37"/>
      <c r="GG130" s="37"/>
      <c r="GH130" s="37"/>
      <c r="GI130" s="37"/>
      <c r="GJ130" s="37"/>
      <c r="GK130" s="37"/>
      <c r="GL130" s="37"/>
      <c r="GM130" s="37"/>
      <c r="GN130" s="37"/>
      <c r="GO130" s="37"/>
      <c r="GP130" s="37"/>
      <c r="GQ130" s="37"/>
      <c r="GR130" s="37"/>
      <c r="GS130" s="37"/>
      <c r="GT130" s="37"/>
      <c r="GU130" s="37"/>
      <c r="GV130" s="37"/>
      <c r="GW130" s="37"/>
    </row>
    <row r="131" s="2" customFormat="1" spans="1:16">
      <c r="A131" s="38" t="s">
        <v>265</v>
      </c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48"/>
      <c r="P131" s="49"/>
    </row>
    <row r="132" s="2" customFormat="1" spans="1:16">
      <c r="A132" s="39" t="s">
        <v>266</v>
      </c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49"/>
    </row>
    <row r="133" s="2" customFormat="1" spans="1:16">
      <c r="A133" s="38" t="s">
        <v>267</v>
      </c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9"/>
      <c r="P133" s="49"/>
    </row>
    <row r="134" s="2" customFormat="1" spans="1:16">
      <c r="A134" s="39" t="s">
        <v>268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49"/>
    </row>
    <row r="135" s="2" customFormat="1" spans="1:16">
      <c r="A135" s="39" t="s">
        <v>269</v>
      </c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49"/>
    </row>
    <row r="136" s="2" customFormat="1" spans="1:16">
      <c r="A136" s="39" t="s">
        <v>270</v>
      </c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49"/>
    </row>
    <row r="137" s="2" customFormat="1" spans="1:16">
      <c r="A137" s="40" t="s">
        <v>271</v>
      </c>
      <c r="B137" s="40"/>
      <c r="C137" s="38"/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9"/>
    </row>
    <row r="138" s="2" customFormat="1" ht="23.25" customHeight="1" spans="1:16">
      <c r="A138" s="40"/>
      <c r="B138" s="40"/>
      <c r="C138" s="38"/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9"/>
    </row>
    <row r="139" s="2" customFormat="1" spans="1:16">
      <c r="A139" s="41" t="s">
        <v>272</v>
      </c>
      <c r="B139" s="42"/>
      <c r="C139" s="43"/>
      <c r="H139" s="2" t="s">
        <v>273</v>
      </c>
      <c r="I139" s="50"/>
      <c r="J139" s="44"/>
      <c r="K139" s="46"/>
      <c r="L139" s="46"/>
      <c r="M139" s="46"/>
      <c r="N139" s="51"/>
      <c r="O139" s="52"/>
      <c r="P139" s="49"/>
    </row>
    <row r="140" s="2" customFormat="1" spans="1:16">
      <c r="A140" s="44" t="s">
        <v>274</v>
      </c>
      <c r="B140" s="42"/>
      <c r="C140" s="43"/>
      <c r="H140" s="2" t="s">
        <v>275</v>
      </c>
      <c r="I140" s="44"/>
      <c r="J140" s="44"/>
      <c r="K140" s="46"/>
      <c r="L140" s="44"/>
      <c r="M140" s="44"/>
      <c r="N140" s="53"/>
      <c r="O140" s="54"/>
      <c r="P140" s="49"/>
    </row>
    <row r="141" s="2" customFormat="1" spans="1:16">
      <c r="A141" s="44"/>
      <c r="B141" s="42"/>
      <c r="C141" s="43"/>
      <c r="I141" s="44"/>
      <c r="J141" s="44"/>
      <c r="K141" s="46"/>
      <c r="L141" s="44"/>
      <c r="M141" s="44"/>
      <c r="N141" s="53"/>
      <c r="O141" s="54"/>
      <c r="P141" s="49"/>
    </row>
    <row r="142" s="2" customFormat="1" spans="1:16">
      <c r="A142" s="41" t="s">
        <v>276</v>
      </c>
      <c r="B142" s="41"/>
      <c r="C142" s="45"/>
      <c r="H142" s="2" t="s">
        <v>277</v>
      </c>
      <c r="I142" s="41"/>
      <c r="J142" s="55"/>
      <c r="K142" s="46"/>
      <c r="L142" s="46"/>
      <c r="M142" s="46"/>
      <c r="N142" s="53"/>
      <c r="O142" s="54"/>
      <c r="P142" s="49"/>
    </row>
    <row r="143" s="2" customFormat="1" customHeight="1" spans="1:16">
      <c r="A143" s="46"/>
      <c r="B143" s="47" t="s">
        <v>278</v>
      </c>
      <c r="C143" s="47"/>
      <c r="I143" s="46" t="s">
        <v>278</v>
      </c>
      <c r="J143" s="46"/>
      <c r="K143" s="46"/>
      <c r="L143" s="46"/>
      <c r="M143" s="46"/>
      <c r="N143" s="53"/>
      <c r="O143" s="54"/>
      <c r="P143" s="49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31:N131"/>
    <mergeCell ref="A132:N132"/>
    <mergeCell ref="A133:N133"/>
    <mergeCell ref="A134:N134"/>
    <mergeCell ref="A135:N135"/>
    <mergeCell ref="A136:N136"/>
    <mergeCell ref="A137:N137"/>
    <mergeCell ref="A7:A8"/>
    <mergeCell ref="B7:B8"/>
    <mergeCell ref="C7:C8"/>
    <mergeCell ref="D7:D8"/>
    <mergeCell ref="E7:E8"/>
    <mergeCell ref="N7:N8"/>
  </mergeCells>
  <conditionalFormatting sqref="B35">
    <cfRule type="duplicateValues" dxfId="0" priority="101"/>
    <cfRule type="duplicateValues" dxfId="0" priority="238"/>
    <cfRule type="duplicateValues" dxfId="0" priority="375"/>
  </conditionalFormatting>
  <conditionalFormatting sqref="B35:C35">
    <cfRule type="duplicateValues" dxfId="0" priority="512"/>
  </conditionalFormatting>
  <conditionalFormatting sqref="B76">
    <cfRule type="duplicateValues" dxfId="0" priority="80"/>
    <cfRule type="duplicateValues" dxfId="0" priority="217"/>
    <cfRule type="duplicateValues" dxfId="0" priority="354"/>
  </conditionalFormatting>
  <conditionalFormatting sqref="B76:C76">
    <cfRule type="duplicateValues" dxfId="0" priority="491"/>
  </conditionalFormatting>
  <conditionalFormatting sqref="B77">
    <cfRule type="duplicateValues" dxfId="0" priority="75"/>
    <cfRule type="duplicateValues" dxfId="0" priority="212"/>
    <cfRule type="duplicateValues" dxfId="0" priority="349"/>
  </conditionalFormatting>
  <conditionalFormatting sqref="B77:C77">
    <cfRule type="duplicateValues" dxfId="0" priority="486"/>
  </conditionalFormatting>
  <conditionalFormatting sqref="B78">
    <cfRule type="duplicateValues" dxfId="0" priority="74"/>
    <cfRule type="duplicateValues" dxfId="0" priority="211"/>
    <cfRule type="duplicateValues" dxfId="0" priority="348"/>
  </conditionalFormatting>
  <conditionalFormatting sqref="B78:C78">
    <cfRule type="duplicateValues" dxfId="0" priority="485"/>
  </conditionalFormatting>
  <conditionalFormatting sqref="B79">
    <cfRule type="duplicateValues" dxfId="0" priority="42"/>
    <cfRule type="duplicateValues" dxfId="0" priority="179"/>
    <cfRule type="duplicateValues" dxfId="0" priority="316"/>
  </conditionalFormatting>
  <conditionalFormatting sqref="B79:C79">
    <cfRule type="duplicateValues" dxfId="0" priority="453"/>
  </conditionalFormatting>
  <conditionalFormatting sqref="B82">
    <cfRule type="duplicateValues" dxfId="0" priority="40"/>
    <cfRule type="duplicateValues" dxfId="0" priority="177"/>
    <cfRule type="duplicateValues" dxfId="0" priority="314"/>
  </conditionalFormatting>
  <conditionalFormatting sqref="B82:C82">
    <cfRule type="duplicateValues" dxfId="0" priority="451"/>
  </conditionalFormatting>
  <conditionalFormatting sqref="B83">
    <cfRule type="duplicateValues" dxfId="0" priority="34"/>
    <cfRule type="duplicateValues" dxfId="0" priority="171"/>
    <cfRule type="duplicateValues" dxfId="0" priority="308"/>
  </conditionalFormatting>
  <conditionalFormatting sqref="B83:C83">
    <cfRule type="duplicateValues" dxfId="0" priority="445"/>
  </conditionalFormatting>
  <conditionalFormatting sqref="B84">
    <cfRule type="duplicateValues" dxfId="0" priority="33"/>
    <cfRule type="duplicateValues" dxfId="0" priority="170"/>
    <cfRule type="duplicateValues" dxfId="0" priority="307"/>
  </conditionalFormatting>
  <conditionalFormatting sqref="B84:C84">
    <cfRule type="duplicateValues" dxfId="0" priority="444"/>
  </conditionalFormatting>
  <conditionalFormatting sqref="B93">
    <cfRule type="duplicateValues" dxfId="0" priority="20"/>
    <cfRule type="duplicateValues" dxfId="0" priority="157"/>
    <cfRule type="duplicateValues" dxfId="0" priority="294"/>
  </conditionalFormatting>
  <conditionalFormatting sqref="B93:C93">
    <cfRule type="duplicateValues" dxfId="0" priority="431"/>
  </conditionalFormatting>
  <conditionalFormatting sqref="B130:C130">
    <cfRule type="duplicateValues" dxfId="0" priority="412"/>
  </conditionalFormatting>
  <conditionalFormatting sqref="B130">
    <cfRule type="duplicateValues" dxfId="0" priority="1"/>
    <cfRule type="duplicateValues" dxfId="0" priority="138"/>
    <cfRule type="duplicateValues" dxfId="0" priority="275"/>
  </conditionalFormatting>
  <conditionalFormatting sqref="B9:B10">
    <cfRule type="duplicateValues" dxfId="0" priority="136"/>
    <cfRule type="duplicateValues" dxfId="0" priority="273"/>
    <cfRule type="duplicateValues" dxfId="0" priority="410"/>
  </conditionalFormatting>
  <conditionalFormatting sqref="B11:B12">
    <cfRule type="duplicateValues" dxfId="0" priority="135"/>
    <cfRule type="duplicateValues" dxfId="0" priority="272"/>
    <cfRule type="duplicateValues" dxfId="0" priority="409"/>
  </conditionalFormatting>
  <conditionalFormatting sqref="B13:B14">
    <cfRule type="duplicateValues" dxfId="0" priority="134"/>
    <cfRule type="duplicateValues" dxfId="0" priority="271"/>
    <cfRule type="duplicateValues" dxfId="0" priority="408"/>
  </conditionalFormatting>
  <conditionalFormatting sqref="B15:B16">
    <cfRule type="duplicateValues" dxfId="0" priority="133"/>
    <cfRule type="duplicateValues" dxfId="0" priority="270"/>
    <cfRule type="duplicateValues" dxfId="0" priority="407"/>
  </conditionalFormatting>
  <conditionalFormatting sqref="B17:B18">
    <cfRule type="duplicateValues" dxfId="0" priority="132"/>
    <cfRule type="duplicateValues" dxfId="0" priority="269"/>
    <cfRule type="duplicateValues" dxfId="0" priority="406"/>
  </conditionalFormatting>
  <conditionalFormatting sqref="B19:B20">
    <cfRule type="duplicateValues" dxfId="0" priority="131"/>
    <cfRule type="duplicateValues" dxfId="0" priority="268"/>
    <cfRule type="duplicateValues" dxfId="0" priority="405"/>
  </conditionalFormatting>
  <conditionalFormatting sqref="B21:B22">
    <cfRule type="duplicateValues" dxfId="0" priority="130"/>
    <cfRule type="duplicateValues" dxfId="0" priority="267"/>
    <cfRule type="duplicateValues" dxfId="0" priority="404"/>
  </conditionalFormatting>
  <conditionalFormatting sqref="B23:B24">
    <cfRule type="duplicateValues" dxfId="0" priority="129"/>
    <cfRule type="duplicateValues" dxfId="0" priority="266"/>
    <cfRule type="duplicateValues" dxfId="0" priority="403"/>
  </conditionalFormatting>
  <conditionalFormatting sqref="B25:B26">
    <cfRule type="duplicateValues" dxfId="0" priority="128"/>
    <cfRule type="duplicateValues" dxfId="0" priority="265"/>
    <cfRule type="duplicateValues" dxfId="0" priority="402"/>
  </conditionalFormatting>
  <conditionalFormatting sqref="B27:B28">
    <cfRule type="duplicateValues" dxfId="0" priority="127"/>
    <cfRule type="duplicateValues" dxfId="0" priority="264"/>
    <cfRule type="duplicateValues" dxfId="0" priority="401"/>
  </conditionalFormatting>
  <conditionalFormatting sqref="B29:B30">
    <cfRule type="duplicateValues" dxfId="0" priority="126"/>
    <cfRule type="duplicateValues" dxfId="0" priority="263"/>
    <cfRule type="duplicateValues" dxfId="0" priority="400"/>
  </conditionalFormatting>
  <conditionalFormatting sqref="B31:B32">
    <cfRule type="duplicateValues" dxfId="0" priority="125"/>
    <cfRule type="duplicateValues" dxfId="0" priority="262"/>
    <cfRule type="duplicateValues" dxfId="0" priority="399"/>
  </conditionalFormatting>
  <conditionalFormatting sqref="B33:B34">
    <cfRule type="duplicateValues" dxfId="0" priority="124"/>
    <cfRule type="duplicateValues" dxfId="0" priority="261"/>
    <cfRule type="duplicateValues" dxfId="0" priority="398"/>
  </conditionalFormatting>
  <conditionalFormatting sqref="B36:B37">
    <cfRule type="duplicateValues" dxfId="0" priority="100"/>
    <cfRule type="duplicateValues" dxfId="0" priority="237"/>
    <cfRule type="duplicateValues" dxfId="0" priority="374"/>
  </conditionalFormatting>
  <conditionalFormatting sqref="B38:B39">
    <cfRule type="duplicateValues" dxfId="0" priority="99"/>
    <cfRule type="duplicateValues" dxfId="0" priority="236"/>
    <cfRule type="duplicateValues" dxfId="0" priority="373"/>
  </conditionalFormatting>
  <conditionalFormatting sqref="B40:B41">
    <cfRule type="duplicateValues" dxfId="0" priority="98"/>
    <cfRule type="duplicateValues" dxfId="0" priority="235"/>
    <cfRule type="duplicateValues" dxfId="0" priority="372"/>
  </conditionalFormatting>
  <conditionalFormatting sqref="B42:B43">
    <cfRule type="duplicateValues" dxfId="0" priority="97"/>
    <cfRule type="duplicateValues" dxfId="0" priority="234"/>
    <cfRule type="duplicateValues" dxfId="0" priority="371"/>
  </conditionalFormatting>
  <conditionalFormatting sqref="B44:B45">
    <cfRule type="duplicateValues" dxfId="0" priority="96"/>
    <cfRule type="duplicateValues" dxfId="0" priority="233"/>
    <cfRule type="duplicateValues" dxfId="0" priority="370"/>
  </conditionalFormatting>
  <conditionalFormatting sqref="B46:B47">
    <cfRule type="duplicateValues" dxfId="0" priority="95"/>
    <cfRule type="duplicateValues" dxfId="0" priority="232"/>
    <cfRule type="duplicateValues" dxfId="0" priority="369"/>
  </conditionalFormatting>
  <conditionalFormatting sqref="B48:B49">
    <cfRule type="duplicateValues" dxfId="0" priority="94"/>
    <cfRule type="duplicateValues" dxfId="0" priority="231"/>
    <cfRule type="duplicateValues" dxfId="0" priority="368"/>
  </conditionalFormatting>
  <conditionalFormatting sqref="B50:B51">
    <cfRule type="duplicateValues" dxfId="0" priority="93"/>
    <cfRule type="duplicateValues" dxfId="0" priority="230"/>
    <cfRule type="duplicateValues" dxfId="0" priority="367"/>
  </conditionalFormatting>
  <conditionalFormatting sqref="B52:B53">
    <cfRule type="duplicateValues" dxfId="0" priority="92"/>
    <cfRule type="duplicateValues" dxfId="0" priority="229"/>
    <cfRule type="duplicateValues" dxfId="0" priority="366"/>
  </conditionalFormatting>
  <conditionalFormatting sqref="B54:B55">
    <cfRule type="duplicateValues" dxfId="0" priority="91"/>
    <cfRule type="duplicateValues" dxfId="0" priority="228"/>
    <cfRule type="duplicateValues" dxfId="0" priority="365"/>
  </conditionalFormatting>
  <conditionalFormatting sqref="B56:B57">
    <cfRule type="duplicateValues" dxfId="0" priority="90"/>
    <cfRule type="duplicateValues" dxfId="0" priority="227"/>
    <cfRule type="duplicateValues" dxfId="0" priority="364"/>
  </conditionalFormatting>
  <conditionalFormatting sqref="B58:B59">
    <cfRule type="duplicateValues" dxfId="0" priority="89"/>
    <cfRule type="duplicateValues" dxfId="0" priority="226"/>
    <cfRule type="duplicateValues" dxfId="0" priority="363"/>
  </conditionalFormatting>
  <conditionalFormatting sqref="B60:B61">
    <cfRule type="duplicateValues" dxfId="0" priority="88"/>
    <cfRule type="duplicateValues" dxfId="0" priority="225"/>
    <cfRule type="duplicateValues" dxfId="0" priority="362"/>
  </conditionalFormatting>
  <conditionalFormatting sqref="B62:B63">
    <cfRule type="duplicateValues" dxfId="0" priority="87"/>
    <cfRule type="duplicateValues" dxfId="0" priority="224"/>
    <cfRule type="duplicateValues" dxfId="0" priority="361"/>
  </conditionalFormatting>
  <conditionalFormatting sqref="B64:B65">
    <cfRule type="duplicateValues" dxfId="0" priority="86"/>
    <cfRule type="duplicateValues" dxfId="0" priority="223"/>
    <cfRule type="duplicateValues" dxfId="0" priority="360"/>
  </conditionalFormatting>
  <conditionalFormatting sqref="B66:B67">
    <cfRule type="duplicateValues" dxfId="0" priority="85"/>
    <cfRule type="duplicateValues" dxfId="0" priority="222"/>
    <cfRule type="duplicateValues" dxfId="0" priority="359"/>
  </conditionalFormatting>
  <conditionalFormatting sqref="B68:B69">
    <cfRule type="duplicateValues" dxfId="0" priority="84"/>
    <cfRule type="duplicateValues" dxfId="0" priority="221"/>
    <cfRule type="duplicateValues" dxfId="0" priority="358"/>
  </conditionalFormatting>
  <conditionalFormatting sqref="B70:B71">
    <cfRule type="duplicateValues" dxfId="0" priority="83"/>
    <cfRule type="duplicateValues" dxfId="0" priority="220"/>
    <cfRule type="duplicateValues" dxfId="0" priority="357"/>
  </conditionalFormatting>
  <conditionalFormatting sqref="B72:B73">
    <cfRule type="duplicateValues" dxfId="0" priority="82"/>
    <cfRule type="duplicateValues" dxfId="0" priority="219"/>
    <cfRule type="duplicateValues" dxfId="0" priority="356"/>
  </conditionalFormatting>
  <conditionalFormatting sqref="B74:B75">
    <cfRule type="duplicateValues" dxfId="0" priority="81"/>
    <cfRule type="duplicateValues" dxfId="0" priority="218"/>
    <cfRule type="duplicateValues" dxfId="0" priority="355"/>
  </conditionalFormatting>
  <conditionalFormatting sqref="B80:B81">
    <cfRule type="duplicateValues" dxfId="0" priority="41"/>
    <cfRule type="duplicateValues" dxfId="0" priority="178"/>
    <cfRule type="duplicateValues" dxfId="0" priority="315"/>
  </conditionalFormatting>
  <conditionalFormatting sqref="B85:B86">
    <cfRule type="duplicateValues" dxfId="0" priority="28"/>
    <cfRule type="duplicateValues" dxfId="0" priority="165"/>
    <cfRule type="duplicateValues" dxfId="0" priority="302"/>
  </conditionalFormatting>
  <conditionalFormatting sqref="B87:B88">
    <cfRule type="duplicateValues" dxfId="0" priority="27"/>
    <cfRule type="duplicateValues" dxfId="0" priority="164"/>
    <cfRule type="duplicateValues" dxfId="0" priority="301"/>
  </conditionalFormatting>
  <conditionalFormatting sqref="B89:B90">
    <cfRule type="duplicateValues" dxfId="0" priority="24"/>
    <cfRule type="duplicateValues" dxfId="0" priority="161"/>
    <cfRule type="duplicateValues" dxfId="0" priority="298"/>
  </conditionalFormatting>
  <conditionalFormatting sqref="B91:B92">
    <cfRule type="duplicateValues" dxfId="0" priority="23"/>
    <cfRule type="duplicateValues" dxfId="0" priority="160"/>
    <cfRule type="duplicateValues" dxfId="0" priority="297"/>
  </conditionalFormatting>
  <conditionalFormatting sqref="B94:B95">
    <cfRule type="duplicateValues" dxfId="0" priority="19"/>
    <cfRule type="duplicateValues" dxfId="0" priority="156"/>
    <cfRule type="duplicateValues" dxfId="0" priority="293"/>
  </conditionalFormatting>
  <conditionalFormatting sqref="B96:B97">
    <cfRule type="duplicateValues" dxfId="0" priority="18"/>
    <cfRule type="duplicateValues" dxfId="0" priority="155"/>
    <cfRule type="duplicateValues" dxfId="0" priority="292"/>
  </conditionalFormatting>
  <conditionalFormatting sqref="B98:B99">
    <cfRule type="duplicateValues" dxfId="0" priority="17"/>
    <cfRule type="duplicateValues" dxfId="0" priority="154"/>
    <cfRule type="duplicateValues" dxfId="0" priority="291"/>
  </conditionalFormatting>
  <conditionalFormatting sqref="B100:B101">
    <cfRule type="duplicateValues" dxfId="0" priority="16"/>
    <cfRule type="duplicateValues" dxfId="0" priority="153"/>
    <cfRule type="duplicateValues" dxfId="0" priority="290"/>
  </conditionalFormatting>
  <conditionalFormatting sqref="B102:B103">
    <cfRule type="duplicateValues" dxfId="0" priority="15"/>
    <cfRule type="duplicateValues" dxfId="0" priority="152"/>
    <cfRule type="duplicateValues" dxfId="0" priority="289"/>
  </conditionalFormatting>
  <conditionalFormatting sqref="B104:B105">
    <cfRule type="duplicateValues" dxfId="0" priority="14"/>
    <cfRule type="duplicateValues" dxfId="0" priority="151"/>
    <cfRule type="duplicateValues" dxfId="0" priority="288"/>
  </conditionalFormatting>
  <conditionalFormatting sqref="B106:B107">
    <cfRule type="duplicateValues" dxfId="0" priority="13"/>
    <cfRule type="duplicateValues" dxfId="0" priority="150"/>
    <cfRule type="duplicateValues" dxfId="0" priority="287"/>
  </conditionalFormatting>
  <conditionalFormatting sqref="B108:B109">
    <cfRule type="duplicateValues" dxfId="0" priority="12"/>
    <cfRule type="duplicateValues" dxfId="0" priority="149"/>
    <cfRule type="duplicateValues" dxfId="0" priority="286"/>
  </conditionalFormatting>
  <conditionalFormatting sqref="B110:B111">
    <cfRule type="duplicateValues" dxfId="0" priority="11"/>
    <cfRule type="duplicateValues" dxfId="0" priority="148"/>
    <cfRule type="duplicateValues" dxfId="0" priority="285"/>
  </conditionalFormatting>
  <conditionalFormatting sqref="B112:B113">
    <cfRule type="duplicateValues" dxfId="0" priority="10"/>
    <cfRule type="duplicateValues" dxfId="0" priority="147"/>
    <cfRule type="duplicateValues" dxfId="0" priority="284"/>
  </conditionalFormatting>
  <conditionalFormatting sqref="B114:B115">
    <cfRule type="duplicateValues" dxfId="0" priority="9"/>
    <cfRule type="duplicateValues" dxfId="0" priority="146"/>
    <cfRule type="duplicateValues" dxfId="0" priority="283"/>
  </conditionalFormatting>
  <conditionalFormatting sqref="B116:B117">
    <cfRule type="duplicateValues" dxfId="0" priority="8"/>
    <cfRule type="duplicateValues" dxfId="0" priority="145"/>
    <cfRule type="duplicateValues" dxfId="0" priority="282"/>
  </conditionalFormatting>
  <conditionalFormatting sqref="B118:B119">
    <cfRule type="duplicateValues" dxfId="0" priority="7"/>
    <cfRule type="duplicateValues" dxfId="0" priority="144"/>
    <cfRule type="duplicateValues" dxfId="0" priority="281"/>
  </conditionalFormatting>
  <conditionalFormatting sqref="B120:B121">
    <cfRule type="duplicateValues" dxfId="0" priority="6"/>
    <cfRule type="duplicateValues" dxfId="0" priority="143"/>
    <cfRule type="duplicateValues" dxfId="0" priority="280"/>
  </conditionalFormatting>
  <conditionalFormatting sqref="B122:B123">
    <cfRule type="duplicateValues" dxfId="0" priority="5"/>
    <cfRule type="duplicateValues" dxfId="0" priority="142"/>
    <cfRule type="duplicateValues" dxfId="0" priority="279"/>
  </conditionalFormatting>
  <conditionalFormatting sqref="B124:B125">
    <cfRule type="duplicateValues" dxfId="0" priority="4"/>
    <cfRule type="duplicateValues" dxfId="0" priority="141"/>
    <cfRule type="duplicateValues" dxfId="0" priority="278"/>
  </conditionalFormatting>
  <conditionalFormatting sqref="B126:B127">
    <cfRule type="duplicateValues" dxfId="0" priority="3"/>
    <cfRule type="duplicateValues" dxfId="0" priority="140"/>
    <cfRule type="duplicateValues" dxfId="0" priority="277"/>
  </conditionalFormatting>
  <conditionalFormatting sqref="B128:B129">
    <cfRule type="duplicateValues" dxfId="0" priority="2"/>
    <cfRule type="duplicateValues" dxfId="0" priority="139"/>
    <cfRule type="duplicateValues" dxfId="0" priority="276"/>
  </conditionalFormatting>
  <conditionalFormatting sqref="D1:D8 I139:I143 D131:D138 D144:D1048576">
    <cfRule type="duplicateValues" dxfId="0" priority="699"/>
  </conditionalFormatting>
  <conditionalFormatting sqref="B9:C10">
    <cfRule type="duplicateValues" dxfId="0" priority="547"/>
  </conditionalFormatting>
  <conditionalFormatting sqref="B11:C12">
    <cfRule type="duplicateValues" dxfId="0" priority="546"/>
  </conditionalFormatting>
  <conditionalFormatting sqref="B13:C14">
    <cfRule type="duplicateValues" dxfId="0" priority="545"/>
  </conditionalFormatting>
  <conditionalFormatting sqref="B15:C16">
    <cfRule type="duplicateValues" dxfId="0" priority="544"/>
  </conditionalFormatting>
  <conditionalFormatting sqref="B17:C18">
    <cfRule type="duplicateValues" dxfId="0" priority="543"/>
  </conditionalFormatting>
  <conditionalFormatting sqref="B19:C20">
    <cfRule type="duplicateValues" dxfId="0" priority="542"/>
  </conditionalFormatting>
  <conditionalFormatting sqref="B21:C22">
    <cfRule type="duplicateValues" dxfId="0" priority="541"/>
  </conditionalFormatting>
  <conditionalFormatting sqref="B23:C24">
    <cfRule type="duplicateValues" dxfId="0" priority="540"/>
  </conditionalFormatting>
  <conditionalFormatting sqref="B25:C26">
    <cfRule type="duplicateValues" dxfId="0" priority="539"/>
  </conditionalFormatting>
  <conditionalFormatting sqref="B27:C28">
    <cfRule type="duplicateValues" dxfId="0" priority="538"/>
  </conditionalFormatting>
  <conditionalFormatting sqref="B29:C30">
    <cfRule type="duplicateValues" dxfId="0" priority="537"/>
  </conditionalFormatting>
  <conditionalFormatting sqref="B31:C32">
    <cfRule type="duplicateValues" dxfId="0" priority="536"/>
  </conditionalFormatting>
  <conditionalFormatting sqref="B33:C34">
    <cfRule type="duplicateValues" dxfId="0" priority="535"/>
  </conditionalFormatting>
  <conditionalFormatting sqref="B36:C37">
    <cfRule type="duplicateValues" dxfId="0" priority="511"/>
  </conditionalFormatting>
  <conditionalFormatting sqref="B38:C39">
    <cfRule type="duplicateValues" dxfId="0" priority="510"/>
  </conditionalFormatting>
  <conditionalFormatting sqref="B40:C41">
    <cfRule type="duplicateValues" dxfId="0" priority="509"/>
  </conditionalFormatting>
  <conditionalFormatting sqref="B42:C43">
    <cfRule type="duplicateValues" dxfId="0" priority="508"/>
  </conditionalFormatting>
  <conditionalFormatting sqref="B44:C45">
    <cfRule type="duplicateValues" dxfId="0" priority="507"/>
  </conditionalFormatting>
  <conditionalFormatting sqref="B46:C47">
    <cfRule type="duplicateValues" dxfId="0" priority="506"/>
  </conditionalFormatting>
  <conditionalFormatting sqref="B48:C49">
    <cfRule type="duplicateValues" dxfId="0" priority="505"/>
  </conditionalFormatting>
  <conditionalFormatting sqref="B50:C51">
    <cfRule type="duplicateValues" dxfId="0" priority="504"/>
  </conditionalFormatting>
  <conditionalFormatting sqref="B52:C53">
    <cfRule type="duplicateValues" dxfId="0" priority="503"/>
  </conditionalFormatting>
  <conditionalFormatting sqref="B54:C55">
    <cfRule type="duplicateValues" dxfId="0" priority="502"/>
  </conditionalFormatting>
  <conditionalFormatting sqref="B56:C57">
    <cfRule type="duplicateValues" dxfId="0" priority="501"/>
  </conditionalFormatting>
  <conditionalFormatting sqref="B58:C59">
    <cfRule type="duplicateValues" dxfId="0" priority="500"/>
  </conditionalFormatting>
  <conditionalFormatting sqref="B60:C61">
    <cfRule type="duplicateValues" dxfId="0" priority="499"/>
  </conditionalFormatting>
  <conditionalFormatting sqref="B62:C63">
    <cfRule type="duplicateValues" dxfId="0" priority="498"/>
  </conditionalFormatting>
  <conditionalFormatting sqref="B64:C65">
    <cfRule type="duplicateValues" dxfId="0" priority="497"/>
  </conditionalFormatting>
  <conditionalFormatting sqref="B66:C67">
    <cfRule type="duplicateValues" dxfId="0" priority="496"/>
  </conditionalFormatting>
  <conditionalFormatting sqref="B68:C69">
    <cfRule type="duplicateValues" dxfId="0" priority="495"/>
  </conditionalFormatting>
  <conditionalFormatting sqref="B70:C71">
    <cfRule type="duplicateValues" dxfId="0" priority="494"/>
  </conditionalFormatting>
  <conditionalFormatting sqref="B72:C73">
    <cfRule type="duplicateValues" dxfId="0" priority="493"/>
  </conditionalFormatting>
  <conditionalFormatting sqref="B74:C75">
    <cfRule type="duplicateValues" dxfId="0" priority="492"/>
  </conditionalFormatting>
  <conditionalFormatting sqref="B80:C81">
    <cfRule type="duplicateValues" dxfId="0" priority="452"/>
  </conditionalFormatting>
  <conditionalFormatting sqref="B85:C86">
    <cfRule type="duplicateValues" dxfId="0" priority="439"/>
  </conditionalFormatting>
  <conditionalFormatting sqref="B87:C88">
    <cfRule type="duplicateValues" dxfId="0" priority="438"/>
  </conditionalFormatting>
  <conditionalFormatting sqref="B89:C90">
    <cfRule type="duplicateValues" dxfId="0" priority="435"/>
  </conditionalFormatting>
  <conditionalFormatting sqref="B91:C92">
    <cfRule type="duplicateValues" dxfId="0" priority="434"/>
  </conditionalFormatting>
  <conditionalFormatting sqref="B94:C95">
    <cfRule type="duplicateValues" dxfId="0" priority="430"/>
  </conditionalFormatting>
  <conditionalFormatting sqref="B96:C97">
    <cfRule type="duplicateValues" dxfId="0" priority="429"/>
  </conditionalFormatting>
  <conditionalFormatting sqref="B98:C99">
    <cfRule type="duplicateValues" dxfId="0" priority="428"/>
  </conditionalFormatting>
  <conditionalFormatting sqref="B100:C101">
    <cfRule type="duplicateValues" dxfId="0" priority="427"/>
  </conditionalFormatting>
  <conditionalFormatting sqref="B102:C103">
    <cfRule type="duplicateValues" dxfId="0" priority="426"/>
  </conditionalFormatting>
  <conditionalFormatting sqref="B104:C105">
    <cfRule type="duplicateValues" dxfId="0" priority="425"/>
  </conditionalFormatting>
  <conditionalFormatting sqref="B106:C107">
    <cfRule type="duplicateValues" dxfId="0" priority="424"/>
  </conditionalFormatting>
  <conditionalFormatting sqref="B108:C109">
    <cfRule type="duplicateValues" dxfId="0" priority="423"/>
  </conditionalFormatting>
  <conditionalFormatting sqref="B110:C111">
    <cfRule type="duplicateValues" dxfId="0" priority="422"/>
  </conditionalFormatting>
  <conditionalFormatting sqref="B112:C113">
    <cfRule type="duplicateValues" dxfId="0" priority="421"/>
  </conditionalFormatting>
  <conditionalFormatting sqref="B114:C115">
    <cfRule type="duplicateValues" dxfId="0" priority="420"/>
  </conditionalFormatting>
  <conditionalFormatting sqref="B116:C117">
    <cfRule type="duplicateValues" dxfId="0" priority="419"/>
  </conditionalFormatting>
  <conditionalFormatting sqref="B118:C119">
    <cfRule type="duplicateValues" dxfId="0" priority="418"/>
  </conditionalFormatting>
  <conditionalFormatting sqref="B120:C121">
    <cfRule type="duplicateValues" dxfId="0" priority="417"/>
  </conditionalFormatting>
  <conditionalFormatting sqref="B122:C123">
    <cfRule type="duplicateValues" dxfId="0" priority="416"/>
  </conditionalFormatting>
  <conditionalFormatting sqref="B124:C125">
    <cfRule type="duplicateValues" dxfId="0" priority="415"/>
  </conditionalFormatting>
  <conditionalFormatting sqref="B126:C127">
    <cfRule type="duplicateValues" dxfId="0" priority="414"/>
  </conditionalFormatting>
  <conditionalFormatting sqref="B128:C129">
    <cfRule type="duplicateValues" dxfId="0" priority="413"/>
  </conditionalFormatting>
  <printOptions horizontalCentered="1"/>
  <pageMargins left="0.25" right="0.25" top="0.75" bottom="0.75" header="0.3" footer="0.3"/>
  <pageSetup paperSize="9" scale="65" orientation="portrait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末末</cp:lastModifiedBy>
  <dcterms:created xsi:type="dcterms:W3CDTF">2006-09-13T11:21:00Z</dcterms:created>
  <cp:lastPrinted>2021-10-13T07:11:00Z</cp:lastPrinted>
  <dcterms:modified xsi:type="dcterms:W3CDTF">2023-01-09T09:18:45Z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453990B33402435F820CA97074593DEC</vt:lpwstr>
  </property>
</Properties>
</file>