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925" activeTab="1"/>
  </bookViews>
  <sheets>
    <sheet name="封面" sheetId="51" r:id="rId1"/>
    <sheet name="明细" sheetId="9" r:id="rId2"/>
    <sheet name="SLT0000396-K1通用左主动调角器" sheetId="37" state="hidden" r:id="rId3"/>
    <sheet name="SLT0000398-K1通用右主动调角器" sheetId="40" state="hidden" r:id="rId4"/>
    <sheet name="SLT0000410-K1左舵单人右被动调角器" sheetId="41" state="hidden" r:id="rId5"/>
    <sheet name="SLT0001054-K1右舵单人左被动调角器" sheetId="42" state="hidden" r:id="rId6"/>
    <sheet name="SLT0000397-K1左舵双人左背右被动" sheetId="43" state="hidden" r:id="rId7"/>
    <sheet name="SLT0001051-K1右舵双人右背左被动" sheetId="44" state="hidden" r:id="rId8"/>
    <sheet name="SLT0000399-左舵双人右背左被动调角器" sheetId="45" state="hidden" r:id="rId9"/>
    <sheet name="SLT0001050-右舵双人左背右被动调角器" sheetId="46" state="hidden" r:id="rId10"/>
    <sheet name="SLT0000328-K1正司机调角器主动" sheetId="47" state="hidden" r:id="rId11"/>
    <sheet name="SLT0000363-K1副司机调角器主动" sheetId="48" state="hidden" r:id="rId12"/>
    <sheet name="SLT0000329-K1正司机调角器被动" sheetId="49" state="hidden" r:id="rId13"/>
    <sheet name="SLT0000364-K1副司机调角器被动" sheetId="50" state="hidden" r:id="rId14"/>
    <sheet name="SLT0000543-K1侧翻右调角器被动" sheetId="52" state="hidden" r:id="rId15"/>
    <sheet name="SLT0000520-K1侧翻左调角器被动" sheetId="53" state="hidden" r:id="rId16"/>
    <sheet name="SLT0000542-K1侧翻右调角器主动" sheetId="54" state="hidden" r:id="rId17"/>
    <sheet name="SLT0000519-K1侧翻左调角器主动" sheetId="55" state="hidden" r:id="rId18"/>
    <sheet name="SLT0000272-6480折叠器（右主动）" sheetId="56" state="hidden" r:id="rId19"/>
    <sheet name="SLT0000427-6480折叠器（右被动）" sheetId="57" state="hidden" r:id="rId20"/>
    <sheet name="自制冲压件" sheetId="58" state="hidden" r:id="rId21"/>
    <sheet name="SBS0010319司机调角器右总成" sheetId="60" r:id="rId22"/>
    <sheet name="SBS0010342双人左内侧调角器总成" sheetId="61" r:id="rId23"/>
    <sheet name="SBS0010314 双人右外侧调角器总成" sheetId="63" r:id="rId24"/>
    <sheet name="SBS0010315 双人右内侧调角器总成" sheetId="64" r:id="rId25"/>
    <sheet name="SBS0010304单人右调角器总成" sheetId="65" r:id="rId26"/>
    <sheet name="SBS0010338 副司机调角器左总成" sheetId="66" r:id="rId27"/>
    <sheet name="变更记录2022.12.12" sheetId="59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'SLT0000396-K1通用左主动调角器'!$A$2:$Q$13</definedName>
    <definedName name="_xlnm._FilterDatabase" localSheetId="4" hidden="1">'SLT0000410-K1左舵单人右被动调角器'!$A$2:$Q$10</definedName>
    <definedName name="_xlnm._FilterDatabase" localSheetId="5" hidden="1">'SLT0001054-K1右舵单人左被动调角器'!$A$2:$Q$10</definedName>
    <definedName name="_xlnm._FilterDatabase" localSheetId="6" hidden="1">'SLT0000397-K1左舵双人左背右被动'!$A$2:$Q$11</definedName>
    <definedName name="_xlnm._FilterDatabase" localSheetId="7" hidden="1">'SLT0001051-K1右舵双人右背左被动'!$A$2:$Q$11</definedName>
    <definedName name="_xlnm._FilterDatabase" localSheetId="8" hidden="1">'SLT0000399-左舵双人右背左被动调角器'!$A$2:$Q$12</definedName>
    <definedName name="_xlnm._FilterDatabase" localSheetId="9" hidden="1">'SLT0001050-右舵双人左背右被动调角器'!$A$2:$Q$12</definedName>
    <definedName name="_xlnm._FilterDatabase" localSheetId="10" hidden="1">'SLT0000328-K1正司机调角器主动'!$A$2:$Q$26</definedName>
    <definedName name="_xlnm._FilterDatabase" localSheetId="11" hidden="1">'SLT0000363-K1副司机调角器主动'!$A$2:$Q$26</definedName>
    <definedName name="_xlnm._FilterDatabase" localSheetId="12" hidden="1">'SLT0000329-K1正司机调角器被动'!$A$2:$Q$23</definedName>
    <definedName name="_xlnm._FilterDatabase" localSheetId="13" hidden="1">'SLT0000364-K1副司机调角器被动'!$A$2:$Q$23</definedName>
    <definedName name="_xlnm._FilterDatabase" localSheetId="14" hidden="1">'SLT0000543-K1侧翻右调角器被动'!$A$2:$Q$10</definedName>
    <definedName name="_xlnm._FilterDatabase" localSheetId="15" hidden="1">'SLT0000520-K1侧翻左调角器被动'!$A$2:$Q$10</definedName>
    <definedName name="_xlnm._FilterDatabase" localSheetId="16" hidden="1">'SLT0000542-K1侧翻右调角器主动'!$A$2:$Q$10</definedName>
    <definedName name="_xlnm._FilterDatabase" localSheetId="17" hidden="1">'SLT0000519-K1侧翻左调角器主动'!$A$2:$Q$10</definedName>
    <definedName name="_xlnm._FilterDatabase" localSheetId="18" hidden="1">'SLT0000272-6480折叠器（右主动）'!$A$2:$Q$21</definedName>
    <definedName name="_xlnm._FilterDatabase" localSheetId="19" hidden="1">'SLT0000427-6480折叠器（右被动）'!$A$2:$Q$15</definedName>
    <definedName name="_xlnm._FilterDatabase" localSheetId="20" hidden="1">自制冲压件!$A$2:$Q$14</definedName>
    <definedName name="_xlnm._FilterDatabase" localSheetId="21" hidden="1">SBS0010319司机调角器右总成!$A$2:$Q$9</definedName>
    <definedName name="_xlnm._FilterDatabase" localSheetId="22" hidden="1">SBS0010342双人左内侧调角器总成!$A$2:$Q$11</definedName>
    <definedName name="_xlnm._FilterDatabase" localSheetId="23" hidden="1">'SBS0010314 双人右外侧调角器总成'!$A$2:$Q$13</definedName>
    <definedName name="_xlnm._FilterDatabase" localSheetId="24" hidden="1">'SBS0010315 双人右内侧调角器总成'!$A$2:$Q$12</definedName>
    <definedName name="_xlnm._FilterDatabase" localSheetId="25" hidden="1">SBS0010304单人右调角器总成!$A$2:$Q$10</definedName>
    <definedName name="_xlnm._FilterDatabase" localSheetId="26" hidden="1">'SBS0010338 副司机调角器左总成'!$A$2:$Q$9</definedName>
    <definedName name="_xlnm._FilterDatabase" localSheetId="27" hidden="1">变更记录2022.12.12!$A$3:$Q$7</definedName>
    <definedName name="Module1.印刷" localSheetId="3">[5]!Module1.印刷</definedName>
    <definedName name="Module1.印刷" localSheetId="0">[1]!Module1.印刷</definedName>
    <definedName name="Module1.印刷" localSheetId="20">[1]!Module1.印刷</definedName>
    <definedName name="Module1.印刷">[1]!Module1.印刷</definedName>
    <definedName name="_xlnm.Print_Area" localSheetId="18">'SLT0000272-6480折叠器（右主动）'!$A$1:$Q$21</definedName>
    <definedName name="_xlnm.Print_Area" localSheetId="10">'SLT0000328-K1正司机调角器主动'!$A$1:$Q$26</definedName>
    <definedName name="_xlnm.Print_Area" localSheetId="12">'SLT0000329-K1正司机调角器被动'!$A$1:$Q$23</definedName>
    <definedName name="_xlnm.Print_Area" localSheetId="11">'SLT0000363-K1副司机调角器主动'!$A$1:$Q$26</definedName>
    <definedName name="_xlnm.Print_Area" localSheetId="13">'SLT0000364-K1副司机调角器被动'!$A$1:$Q$23</definedName>
    <definedName name="_xlnm.Print_Area" localSheetId="2">'SLT0000396-K1通用左主动调角器'!$A$1:$Q$13</definedName>
    <definedName name="_xlnm.Print_Area" localSheetId="6">'SLT0000397-K1左舵双人左背右被动'!$A$1:$Q$11</definedName>
    <definedName name="_xlnm.Print_Area" localSheetId="3">'SLT0000398-K1通用右主动调角器'!$A$1:$Q$13</definedName>
    <definedName name="_xlnm.Print_Area" localSheetId="8">'SLT0000399-左舵双人右背左被动调角器'!$A$1:$Q$12</definedName>
    <definedName name="_xlnm.Print_Area" localSheetId="4">'SLT0000410-K1左舵单人右被动调角器'!$A$1:$Q$10</definedName>
    <definedName name="_xlnm.Print_Area" localSheetId="19">'SLT0000427-6480折叠器（右被动）'!$A$1:$Q$15</definedName>
    <definedName name="_xlnm.Print_Area" localSheetId="17">'SLT0000519-K1侧翻左调角器主动'!$A$1:$Q$10</definedName>
    <definedName name="_xlnm.Print_Area" localSheetId="15">'SLT0000520-K1侧翻左调角器被动'!$A$1:$Q$10</definedName>
    <definedName name="_xlnm.Print_Area" localSheetId="16">'SLT0000542-K1侧翻右调角器主动'!$A$1:$Q$10</definedName>
    <definedName name="_xlnm.Print_Area" localSheetId="14">'SLT0000543-K1侧翻右调角器被动'!$A$1:$Q$10</definedName>
    <definedName name="_xlnm.Print_Area" localSheetId="9">'SLT0001050-右舵双人左背右被动调角器'!$A$1:$Q$12</definedName>
    <definedName name="_xlnm.Print_Area" localSheetId="7">'SLT0001051-K1右舵双人右背左被动'!$A$1:$Q$11</definedName>
    <definedName name="_xlnm.Print_Area" localSheetId="5">'SLT0001054-K1右舵单人左被动调角器'!$A$1:$Q$10</definedName>
    <definedName name="_xlnm.Print_Area" localSheetId="1">明细!$A$1:$G$35</definedName>
    <definedName name="_xlnm.Print_Area" localSheetId="20">自制冲压件!$A$1:$Q$14</definedName>
    <definedName name="_xlnm.Print_Titles" localSheetId="18">'SLT0000272-6480折叠器（右主动）'!$1:$2</definedName>
    <definedName name="_xlnm.Print_Titles" localSheetId="10">'SLT0000328-K1正司机调角器主动'!$1:$2</definedName>
    <definedName name="_xlnm.Print_Titles" localSheetId="12">'SLT0000329-K1正司机调角器被动'!$1:$2</definedName>
    <definedName name="_xlnm.Print_Titles" localSheetId="11">'SLT0000363-K1副司机调角器主动'!$1:$2</definedName>
    <definedName name="_xlnm.Print_Titles" localSheetId="13">'SLT0000364-K1副司机调角器被动'!$1:$2</definedName>
    <definedName name="_xlnm.Print_Titles" localSheetId="2">'SLT0000396-K1通用左主动调角器'!$1:$2</definedName>
    <definedName name="_xlnm.Print_Titles" localSheetId="6">'SLT0000397-K1左舵双人左背右被动'!$1:$2</definedName>
    <definedName name="_xlnm.Print_Titles" localSheetId="8">'SLT0000399-左舵双人右背左被动调角器'!$1:$2</definedName>
    <definedName name="_xlnm.Print_Titles" localSheetId="4">'SLT0000410-K1左舵单人右被动调角器'!$1:$2</definedName>
    <definedName name="_xlnm.Print_Titles" localSheetId="19">'SLT0000427-6480折叠器（右被动）'!$1:$2</definedName>
    <definedName name="_xlnm.Print_Titles" localSheetId="17">'SLT0000519-K1侧翻左调角器主动'!$1:$2</definedName>
    <definedName name="_xlnm.Print_Titles" localSheetId="15">'SLT0000520-K1侧翻左调角器被动'!$1:$2</definedName>
    <definedName name="_xlnm.Print_Titles" localSheetId="16">'SLT0000542-K1侧翻右调角器主动'!$1:$2</definedName>
    <definedName name="_xlnm.Print_Titles" localSheetId="14">'SLT0000543-K1侧翻右调角器被动'!$1:$2</definedName>
    <definedName name="_xlnm.Print_Titles" localSheetId="9">'SLT0001050-右舵双人左背右被动调角器'!$1:$2</definedName>
    <definedName name="_xlnm.Print_Titles" localSheetId="7">'SLT0001051-K1右舵双人右背左被动'!$1:$2</definedName>
    <definedName name="_xlnm.Print_Titles" localSheetId="5">'SLT0001054-K1右舵单人左被动调角器'!$1:$2</definedName>
    <definedName name="_xlnm.Print_Titles" localSheetId="20">自制冲压件!$1:$2</definedName>
    <definedName name="印刷" localSheetId="3">[6]!印刷</definedName>
    <definedName name="印刷" localSheetId="0">[2]!印刷</definedName>
    <definedName name="印刷" localSheetId="20">[2]!印刷</definedName>
    <definedName name="印刷">[2]!印刷</definedName>
    <definedName name="印刷トルク" localSheetId="3">[7]!印刷トルク</definedName>
    <definedName name="印刷トルク" localSheetId="0">[3]!印刷トルク</definedName>
    <definedName name="印刷トルク" localSheetId="20">[3]!印刷トルク</definedName>
    <definedName name="印刷トルク">[3]!印刷トルク</definedName>
    <definedName name="印刷レーザー" localSheetId="3">[8]!印刷レーザー</definedName>
    <definedName name="印刷レーザー" localSheetId="0">[4]!印刷レーザー</definedName>
    <definedName name="印刷レーザー" localSheetId="20">[4]!印刷レーザー</definedName>
    <definedName name="印刷レーザー">[4]!印刷レーザー</definedName>
    <definedName name="Module1.印刷" localSheetId="27">[1]!Module1.印刷</definedName>
    <definedName name="_xlnm.Print_Area" localSheetId="27">变更记录2022.12.12!$A$1:$Q$7</definedName>
    <definedName name="_xlnm.Print_Titles" localSheetId="27">变更记录2022.12.12!$2:$3</definedName>
    <definedName name="印刷" localSheetId="27">[2]!印刷</definedName>
    <definedName name="印刷トルク" localSheetId="27">[3]!印刷トルク</definedName>
    <definedName name="印刷レーザー" localSheetId="27">[4]!印刷レーザー</definedName>
    <definedName name="_xlnm.Print_Area" localSheetId="21">SBS0010319司机调角器右总成!$A$1:$Q$9</definedName>
    <definedName name="_xlnm.Print_Titles" localSheetId="21">SBS0010319司机调角器右总成!$1:$2</definedName>
    <definedName name="_xlnm.Print_Area" localSheetId="22">SBS0010342双人左内侧调角器总成!$A$1:$Q$11</definedName>
    <definedName name="_xlnm.Print_Titles" localSheetId="22">SBS0010342双人左内侧调角器总成!$1:$2</definedName>
    <definedName name="_xlnm.Print_Area" localSheetId="23">'SBS0010314 双人右外侧调角器总成'!$A$1:$Q$13</definedName>
    <definedName name="_xlnm.Print_Titles" localSheetId="23">'SBS0010314 双人右外侧调角器总成'!$1:$2</definedName>
    <definedName name="_xlnm.Print_Area" localSheetId="24">'SBS0010315 双人右内侧调角器总成'!$A$1:$Q$12</definedName>
    <definedName name="_xlnm.Print_Titles" localSheetId="24">'SBS0010315 双人右内侧调角器总成'!$1:$2</definedName>
    <definedName name="_xlnm.Print_Area" localSheetId="25">SBS0010304单人右调角器总成!$A$1:$Q$10</definedName>
    <definedName name="_xlnm.Print_Titles" localSheetId="25">SBS0010304单人右调角器总成!$1:$2</definedName>
    <definedName name="_xlnm.Print_Area" localSheetId="26">'SBS0010338 副司机调角器左总成'!$A$1:$Q$9</definedName>
    <definedName name="_xlnm.Print_Titles" localSheetId="26">'SBS0010338 副司机调角器左总成'!$1:$2</definedName>
  </definedNames>
  <calcPr calcId="144525"/>
</workbook>
</file>

<file path=xl/sharedStrings.xml><?xml version="1.0" encoding="utf-8"?>
<sst xmlns="http://schemas.openxmlformats.org/spreadsheetml/2006/main" count="3628" uniqueCount="389">
  <si>
    <t>材料消耗定额明细表</t>
  </si>
  <si>
    <t>K1项目-调角器</t>
  </si>
  <si>
    <t>QAD代码BOM单</t>
  </si>
  <si>
    <t>编制：</t>
  </si>
  <si>
    <t>王婷</t>
  </si>
  <si>
    <t>会签：</t>
  </si>
  <si>
    <t>审核：</t>
  </si>
  <si>
    <t>批准：</t>
  </si>
  <si>
    <t>版本：A3</t>
  </si>
  <si>
    <t>K1调角器 QAD版BOM单明细</t>
  </si>
  <si>
    <t>序号</t>
  </si>
  <si>
    <t>零件号</t>
  </si>
  <si>
    <t>描述</t>
  </si>
  <si>
    <t>图纸</t>
  </si>
  <si>
    <t>发出</t>
  </si>
  <si>
    <t>备注</t>
  </si>
  <si>
    <t>SLT0000396</t>
  </si>
  <si>
    <t>K1通用左主动调角器</t>
  </si>
  <si>
    <t>调角器</t>
  </si>
  <si>
    <t>FTK1-7254 110</t>
  </si>
  <si>
    <t>A3</t>
  </si>
  <si>
    <t>不涉及</t>
  </si>
  <si>
    <t>SLT0000398</t>
  </si>
  <si>
    <t>K1通用右主动调角器</t>
  </si>
  <si>
    <t>FTK1-7264 110</t>
  </si>
  <si>
    <t>SLT0000410</t>
  </si>
  <si>
    <t>K1左舵单人右被动调角器</t>
  </si>
  <si>
    <t>FTK1-7145 200</t>
  </si>
  <si>
    <t>SLT0001054</t>
  </si>
  <si>
    <t>K1右舵单人左被动调角器</t>
  </si>
  <si>
    <t>SLT0000397</t>
  </si>
  <si>
    <t>K1左舵双人左背右被动</t>
  </si>
  <si>
    <t>FTK1-7254 120</t>
  </si>
  <si>
    <t>SLT0001051</t>
  </si>
  <si>
    <t>K1右舵双人右背左被动</t>
  </si>
  <si>
    <t>SLT0000399</t>
  </si>
  <si>
    <t>左舵双人右背左被动调角器</t>
  </si>
  <si>
    <t>调角器（带螺丝）</t>
  </si>
  <si>
    <t>FTK1-7264 120</t>
  </si>
  <si>
    <t>SLT0001050</t>
  </si>
  <si>
    <t>右舵双人左背右被动调角器</t>
  </si>
  <si>
    <t>SLT0000328</t>
  </si>
  <si>
    <t>K1正司机调角器主动</t>
  </si>
  <si>
    <t>FTK1-6801 510</t>
  </si>
  <si>
    <t>SLT0000363</t>
  </si>
  <si>
    <t>K1副司机调角器主动</t>
  </si>
  <si>
    <t>FTK1-6902 500</t>
  </si>
  <si>
    <t>SLT0000329</t>
  </si>
  <si>
    <t>K1正司机调角器被动</t>
  </si>
  <si>
    <t>FTK1-6801 520</t>
  </si>
  <si>
    <t>SLT0000364</t>
  </si>
  <si>
    <t>K1副司机调角器被动</t>
  </si>
  <si>
    <t>FTK1-6902 100</t>
  </si>
  <si>
    <t>SLT0000543</t>
  </si>
  <si>
    <t>K1侧翻右调角器被动</t>
  </si>
  <si>
    <t>FTK1-7604 120</t>
  </si>
  <si>
    <t>SLT0000520</t>
  </si>
  <si>
    <t>K1侧翻左调角器被动</t>
  </si>
  <si>
    <t>FTK1-7504 120</t>
  </si>
  <si>
    <t>SLT0000542</t>
  </si>
  <si>
    <t>K1侧翻右调角器主动</t>
  </si>
  <si>
    <t>FTK1-7604 110</t>
  </si>
  <si>
    <t>SLT0000519</t>
  </si>
  <si>
    <t>K1侧翻左调角器主动</t>
  </si>
  <si>
    <t>FTK1-7504 110</t>
  </si>
  <si>
    <t>SLT0000272</t>
  </si>
  <si>
    <t>6480折叠器（右主动）</t>
  </si>
  <si>
    <t>SLT0000427</t>
  </si>
  <si>
    <t>6480折叠器（右被动）</t>
  </si>
  <si>
    <t>6486BIBDA-7204010</t>
  </si>
  <si>
    <t>自制冲压件</t>
  </si>
  <si>
    <t>SBS0010319</t>
  </si>
  <si>
    <t>司机调角器右总成</t>
  </si>
  <si>
    <t>新零件</t>
  </si>
  <si>
    <t>SBS0010342</t>
  </si>
  <si>
    <t>双人左内侧调角器总成</t>
  </si>
  <si>
    <t>SBS0010314</t>
  </si>
  <si>
    <t>双人右外侧调角器总成</t>
  </si>
  <si>
    <t>SBS0010315</t>
  </si>
  <si>
    <t>双人右内侧调角器总成</t>
  </si>
  <si>
    <t>SBS0010304</t>
  </si>
  <si>
    <t>单人右调角器总成</t>
  </si>
  <si>
    <t>SBS0010338</t>
  </si>
  <si>
    <t>副司机调角器左总成</t>
  </si>
  <si>
    <t>K1调角器 QAD版BOM单修定清单</t>
  </si>
  <si>
    <t>版本</t>
  </si>
  <si>
    <t>修订内容</t>
  </si>
  <si>
    <t>签发日期</t>
  </si>
  <si>
    <t>修订人</t>
  </si>
  <si>
    <t>版本A1</t>
  </si>
  <si>
    <t>新编制</t>
  </si>
  <si>
    <t>2022.11.10</t>
  </si>
  <si>
    <t>王遵喻</t>
  </si>
  <si>
    <t>版本A2</t>
  </si>
  <si>
    <t>SLT0000363的BOM中SLT0002813改为SLT0002814</t>
  </si>
  <si>
    <t>2022.12.12</t>
  </si>
  <si>
    <t>版本A3</t>
  </si>
  <si>
    <t>增加海外出口调角器（6个）</t>
  </si>
  <si>
    <t>2022.1.9</t>
  </si>
  <si>
    <t>父级件</t>
  </si>
  <si>
    <t>父零件描述</t>
  </si>
  <si>
    <t>父零件单位</t>
  </si>
  <si>
    <t>子零件</t>
  </si>
  <si>
    <t>子零件描述</t>
  </si>
  <si>
    <t>规格型号</t>
  </si>
  <si>
    <t>设计图号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</si>
  <si>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</si>
  <si>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</si>
  <si>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</si>
  <si>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</si>
  <si>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</si>
  <si>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</si>
  <si>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</si>
  <si>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工序/供应商</t>
  </si>
  <si>
    <t>字符/24位</t>
  </si>
  <si>
    <t>字符/2位</t>
  </si>
  <si>
    <t>字符/18位</t>
  </si>
  <si>
    <t>数字/9位</t>
  </si>
  <si>
    <t>日期/8位</t>
  </si>
  <si>
    <t>字符/4位</t>
  </si>
  <si>
    <t>EA</t>
  </si>
  <si>
    <t>Ea</t>
  </si>
  <si>
    <t>河北自制</t>
  </si>
  <si>
    <t>焊接车间</t>
  </si>
  <si>
    <t>SLT0002818</t>
  </si>
  <si>
    <t>下板</t>
  </si>
  <si>
    <t>K1后排单人座调角器</t>
  </si>
  <si>
    <t>FTK1-7144000-01-001</t>
  </si>
  <si>
    <t>河北外购</t>
  </si>
  <si>
    <t>成卓</t>
  </si>
  <si>
    <t>SLT0002819</t>
  </si>
  <si>
    <t>上板</t>
  </si>
  <si>
    <t>K1后排单双人调角器</t>
  </si>
  <si>
    <t>FTK1-7134000-01-101</t>
  </si>
  <si>
    <t>航天</t>
  </si>
  <si>
    <t>SLT0002866</t>
  </si>
  <si>
    <t>手柄（左）电泳</t>
  </si>
  <si>
    <t>X</t>
  </si>
  <si>
    <t>电泳车间</t>
  </si>
  <si>
    <t>SLT0002822</t>
  </si>
  <si>
    <t>外盘簧支架（左）</t>
  </si>
  <si>
    <t>K1调角器</t>
  </si>
  <si>
    <t>FTK1-7134000-01-102</t>
  </si>
  <si>
    <t>再兴</t>
  </si>
  <si>
    <t>SLT0002823</t>
  </si>
  <si>
    <t>罩壳支架</t>
  </si>
  <si>
    <t>JB6802-100-03-05</t>
  </si>
  <si>
    <t>SLT0002800</t>
  </si>
  <si>
    <t>后排单双人座左圆盘主动</t>
  </si>
  <si>
    <t>力乐</t>
  </si>
  <si>
    <t>BSP0000111</t>
  </si>
  <si>
    <t>扭簧左</t>
  </si>
  <si>
    <t>FTK1-7134000-01-003R</t>
  </si>
  <si>
    <t>TWT0000001</t>
  </si>
  <si>
    <t>φ1.0焊丝</t>
  </si>
  <si>
    <r>
      <rPr>
        <sz val="10"/>
        <color rgb="FFFF0000"/>
        <rFont val="宋体"/>
        <charset val="134"/>
        <scheme val="minor"/>
      </rPr>
      <t>K</t>
    </r>
    <r>
      <rPr>
        <sz val="10"/>
        <color indexed="10"/>
        <rFont val="宋体"/>
        <charset val="134"/>
      </rPr>
      <t>G</t>
    </r>
  </si>
  <si>
    <t>SLT0002820</t>
  </si>
  <si>
    <t>手柄（左）</t>
  </si>
  <si>
    <t>JB6802-100-03-04</t>
  </si>
  <si>
    <t>TCT0000057</t>
  </si>
  <si>
    <t>电泳表面积</t>
  </si>
  <si>
    <t>㎡</t>
  </si>
  <si>
    <t>父零件</t>
  </si>
  <si>
    <t>SLT0002867</t>
  </si>
  <si>
    <t>手柄（右）电泳</t>
  </si>
  <si>
    <t>SLT0002801</t>
  </si>
  <si>
    <t>后排单双人座右圆盘主动</t>
  </si>
  <si>
    <t>BSP0000112</t>
  </si>
  <si>
    <t>扭簧右</t>
  </si>
  <si>
    <t>SLT0002821</t>
  </si>
  <si>
    <t>手柄（右）</t>
  </si>
  <si>
    <t>SLT0002831</t>
  </si>
  <si>
    <t>盘簧固定架</t>
  </si>
  <si>
    <t>FTK1-7134000-02-101</t>
  </si>
  <si>
    <t>SLT0002832</t>
  </si>
  <si>
    <t>外盘簧支架（长）</t>
  </si>
  <si>
    <t>FTK1-7134000-02-102</t>
  </si>
  <si>
    <t>SLT0002802</t>
  </si>
  <si>
    <t>空心核心件</t>
  </si>
  <si>
    <t>FTK1-7134000-02-103</t>
  </si>
  <si>
    <t>BSP0000113</t>
  </si>
  <si>
    <t>K1盘簧</t>
  </si>
  <si>
    <t>FTK1-7134000-03-001</t>
  </si>
  <si>
    <t>SLT0002825</t>
  </si>
  <si>
    <t>下板（右）</t>
  </si>
  <si>
    <t>K1后排双人左座调角器</t>
  </si>
  <si>
    <t>FTK1-7244100-02-001</t>
  </si>
  <si>
    <t>SLT0002829</t>
  </si>
  <si>
    <t>K1后排双人座调角器</t>
  </si>
  <si>
    <t>JB6802-200-03-04</t>
  </si>
  <si>
    <t>冲压车间</t>
  </si>
  <si>
    <t>SLT0002824</t>
  </si>
  <si>
    <t>下板（左）</t>
  </si>
  <si>
    <t>K1乘客双人右座调角器</t>
  </si>
  <si>
    <t>SLT0002826</t>
  </si>
  <si>
    <t>K1后排双人右座调角器</t>
  </si>
  <si>
    <t>FTK1-7244200-02-001</t>
  </si>
  <si>
    <t>SLT0002828</t>
  </si>
  <si>
    <t>FTK1-7234200-02-101</t>
  </si>
  <si>
    <t>SLT0002830</t>
  </si>
  <si>
    <t>盘簧支架（右）</t>
  </si>
  <si>
    <t>FTK1-7234200-02-102</t>
  </si>
  <si>
    <t>BFA0000087</t>
  </si>
  <si>
    <t>M10凸焊螺母</t>
  </si>
  <si>
    <t>GB/T13680-1992</t>
  </si>
  <si>
    <t>北京三浦/上锐</t>
  </si>
  <si>
    <t>SLT0002827</t>
  </si>
  <si>
    <t>K1乘客双人左座调角器</t>
  </si>
  <si>
    <t>SLT0002852</t>
  </si>
  <si>
    <t>上板组件（左）电泳</t>
  </si>
  <si>
    <t>K1司机调角器</t>
  </si>
  <si>
    <t>SLT0002856</t>
  </si>
  <si>
    <t>司机左下板组件电泳</t>
  </si>
  <si>
    <t>SLT0002864</t>
  </si>
  <si>
    <t>左手柄电泳</t>
  </si>
  <si>
    <t>BSP0000109</t>
  </si>
  <si>
    <t>K1正副司机拉簧</t>
  </si>
  <si>
    <t>LJB170102-06</t>
  </si>
  <si>
    <t>BSP0000110</t>
  </si>
  <si>
    <t>K1正副司机盘簧</t>
  </si>
  <si>
    <t>H2L6804T-04</t>
  </si>
  <si>
    <t>BAS0000081</t>
  </si>
  <si>
    <t>中心轴套</t>
  </si>
  <si>
    <t>LL6804170-A15</t>
  </si>
  <si>
    <t>SLT0002795</t>
  </si>
  <si>
    <t>正副司机座左圆盘主动</t>
  </si>
  <si>
    <t>SLT0002853</t>
  </si>
  <si>
    <t>上板组件（左）</t>
  </si>
  <si>
    <t>FTK1-6801500-01-100</t>
  </si>
  <si>
    <t>SLT0002809</t>
  </si>
  <si>
    <t>上板（左）</t>
  </si>
  <si>
    <t>FTK1-6801500-01-101</t>
  </si>
  <si>
    <t>SLT0002815</t>
  </si>
  <si>
    <t>内盘簧支架</t>
  </si>
  <si>
    <t>H2L6804T-10-02</t>
  </si>
  <si>
    <t>宇诺</t>
  </si>
  <si>
    <t>SLT0002816</t>
  </si>
  <si>
    <t>H2L6804T-10-03</t>
  </si>
  <si>
    <t>BFA0000518</t>
  </si>
  <si>
    <t>焊接方螺母M8</t>
  </si>
  <si>
    <t>强度等级8级</t>
  </si>
  <si>
    <t>GB/T13680-1992 M8</t>
  </si>
  <si>
    <t>上锐</t>
  </si>
  <si>
    <t>SLT0002857</t>
  </si>
  <si>
    <t>司机左下板组件</t>
  </si>
  <si>
    <t>SLT0002811</t>
  </si>
  <si>
    <t>左下板</t>
  </si>
  <si>
    <t>FTK1-6801500-01-201</t>
  </si>
  <si>
    <t>SLT0002817</t>
  </si>
  <si>
    <t>外盘簧支架</t>
  </si>
  <si>
    <t>H2L6804T-20-02</t>
  </si>
  <si>
    <t>SLT0002813</t>
  </si>
  <si>
    <t>左手柄</t>
  </si>
  <si>
    <t>H2L6804TL-01</t>
  </si>
  <si>
    <t>SLT0002854</t>
  </si>
  <si>
    <t>上板组件（右）电泳</t>
  </si>
  <si>
    <t>SLT0002860</t>
  </si>
  <si>
    <t>副司机右下板组件电泳</t>
  </si>
  <si>
    <t>SLT0002865</t>
  </si>
  <si>
    <t>右手柄电泳</t>
  </si>
  <si>
    <t>SLT0002796</t>
  </si>
  <si>
    <t>正副司机座右圆盘主动</t>
  </si>
  <si>
    <t>SLT0002855</t>
  </si>
  <si>
    <t>上板组件（右）</t>
  </si>
  <si>
    <t>FTK1-6801500-02-100</t>
  </si>
  <si>
    <t>SLT0002810</t>
  </si>
  <si>
    <t>上板（右）</t>
  </si>
  <si>
    <t>FTK1-6801500-02-101</t>
  </si>
  <si>
    <t>SLT0002861</t>
  </si>
  <si>
    <t>副司机右下板组件</t>
  </si>
  <si>
    <t>SLT0002812</t>
  </si>
  <si>
    <t>右下板</t>
  </si>
  <si>
    <t>FTK1-6801500-02-201</t>
  </si>
  <si>
    <t>SLT0002814</t>
  </si>
  <si>
    <t>右手柄</t>
  </si>
  <si>
    <t>SLT0002858</t>
  </si>
  <si>
    <t>司机右下板组件电泳</t>
  </si>
  <si>
    <t>SLT0002798</t>
  </si>
  <si>
    <t>正副司机座右圆盘被动</t>
  </si>
  <si>
    <t>SLT0002859</t>
  </si>
  <si>
    <t>司机右下板组件</t>
  </si>
  <si>
    <t>BFA0000400</t>
  </si>
  <si>
    <t>7/16安全带螺母</t>
  </si>
  <si>
    <t>SLT0002862</t>
  </si>
  <si>
    <t>副司机左下板组件电泳</t>
  </si>
  <si>
    <t>SLT0002797</t>
  </si>
  <si>
    <t>正副司机座左圆盘被动</t>
  </si>
  <si>
    <t>SLT0002863</t>
  </si>
  <si>
    <t>副司机左下板组件</t>
  </si>
  <si>
    <t>SLT0002833</t>
  </si>
  <si>
    <t>K1后排翻转器</t>
  </si>
  <si>
    <t>FTK1-2012859-01-101</t>
  </si>
  <si>
    <t>SLT0002834</t>
  </si>
  <si>
    <t>下板(左)</t>
  </si>
  <si>
    <t>FTK1-2012859L-01-003</t>
  </si>
  <si>
    <t>SLT0002836</t>
  </si>
  <si>
    <t>罩壳支架(左)</t>
  </si>
  <si>
    <t>H2L7204TL-10-02</t>
  </si>
  <si>
    <t>SLT0002805</t>
  </si>
  <si>
    <t>翻折左座圆盘（被动）</t>
  </si>
  <si>
    <t>SLT0002835</t>
  </si>
  <si>
    <t>下板(右)</t>
  </si>
  <si>
    <t>SLT0002806</t>
  </si>
  <si>
    <t>翻折右座圆盘（被动）</t>
  </si>
  <si>
    <t>SLT0002837</t>
  </si>
  <si>
    <t>罩壳支架(右)</t>
  </si>
  <si>
    <t>SLT0002803</t>
  </si>
  <si>
    <t>翻折左座圆盘（主动）</t>
  </si>
  <si>
    <t>SLT0002804</t>
  </si>
  <si>
    <t>翻折右座圆盘（主动）</t>
  </si>
  <si>
    <t>SLT0002845</t>
  </si>
  <si>
    <t>主动上板电泳</t>
  </si>
  <si>
    <t>6480连接板</t>
  </si>
  <si>
    <t>SLT0002847</t>
  </si>
  <si>
    <t>下板（右）电泳</t>
  </si>
  <si>
    <t>BFA0000859</t>
  </si>
  <si>
    <t>限位销</t>
  </si>
  <si>
    <t>SY6480-H3-Z-100-02</t>
  </si>
  <si>
    <t>SLT0002807</t>
  </si>
  <si>
    <t>操纵柄</t>
  </si>
  <si>
    <t>SY6480-H3-Z-200-01</t>
  </si>
  <si>
    <t>SLT0002849</t>
  </si>
  <si>
    <t>限位块电泳</t>
  </si>
  <si>
    <t>SLT0002850</t>
  </si>
  <si>
    <t>固定板（主动）电泳</t>
  </si>
  <si>
    <t>BFA0000860</t>
  </si>
  <si>
    <t>固定铆钉</t>
  </si>
  <si>
    <t>TJQ-H3-Z-003</t>
  </si>
  <si>
    <t>BSP0000114</t>
  </si>
  <si>
    <t>6480连接板拉簧</t>
  </si>
  <si>
    <t>TJQ-H3-Z-009</t>
  </si>
  <si>
    <t>SLT0002808</t>
  </si>
  <si>
    <t>中心轴</t>
  </si>
  <si>
    <t>TJQ-H3-Z-011</t>
  </si>
  <si>
    <t>BFA0000861</t>
  </si>
  <si>
    <t>定位铆钉</t>
  </si>
  <si>
    <t>TJQ-H3-Z-012</t>
  </si>
  <si>
    <t>SLT0002838</t>
  </si>
  <si>
    <t>主动上板</t>
  </si>
  <si>
    <t>SY6480-H3-Z-100-01</t>
  </si>
  <si>
    <t>SLT0002840</t>
  </si>
  <si>
    <t>SY6480-H3-Z-001R</t>
  </si>
  <si>
    <t>SLT0002842</t>
  </si>
  <si>
    <t>限位块</t>
  </si>
  <si>
    <t>TJQ-H3-Z-004R</t>
  </si>
  <si>
    <t>沧州美凯</t>
  </si>
  <si>
    <t>SLT0002843</t>
  </si>
  <si>
    <t>固定板（主动）</t>
  </si>
  <si>
    <t>TJQ-H3-Z-002R</t>
  </si>
  <si>
    <t>SLT0002846</t>
  </si>
  <si>
    <t>被动上板电泳</t>
  </si>
  <si>
    <t>SLT0002848</t>
  </si>
  <si>
    <t>下板（左）电泳</t>
  </si>
  <si>
    <t>SLT0002851</t>
  </si>
  <si>
    <t>固定板（从动）电泳</t>
  </si>
  <si>
    <t>SLT0002839</t>
  </si>
  <si>
    <t>被动上板</t>
  </si>
  <si>
    <t>SY6480-H3-C-100-01</t>
  </si>
  <si>
    <t>SLT0002841</t>
  </si>
  <si>
    <t>SY6480-H3-Z-001L</t>
  </si>
  <si>
    <t>SLT0002844</t>
  </si>
  <si>
    <t>固定板（从动）</t>
  </si>
  <si>
    <t>TJQ-H3-Z-004L</t>
  </si>
  <si>
    <t>TST0000006</t>
  </si>
  <si>
    <t>板材SAPH440</t>
  </si>
  <si>
    <t>2.0*1250*2500</t>
  </si>
  <si>
    <t>KG</t>
  </si>
  <si>
    <t>TST0000012</t>
  </si>
  <si>
    <t>3.0*1250*2500</t>
  </si>
  <si>
    <t>TST0001899</t>
  </si>
  <si>
    <r>
      <rPr>
        <sz val="10"/>
        <rFont val="宋体"/>
        <charset val="134"/>
        <scheme val="minor"/>
      </rPr>
      <t>板材Q</t>
    </r>
    <r>
      <rPr>
        <sz val="10"/>
        <rFont val="宋体"/>
        <charset val="134"/>
        <scheme val="minor"/>
      </rPr>
      <t>235</t>
    </r>
  </si>
  <si>
    <t>5.0*1250*2500</t>
  </si>
  <si>
    <t>正副司机右圆盘主动</t>
  </si>
  <si>
    <r>
      <rPr>
        <sz val="10"/>
        <color rgb="FF000000"/>
        <rFont val="宋体"/>
        <charset val="134"/>
        <scheme val="minor"/>
      </rPr>
      <t>K</t>
    </r>
    <r>
      <rPr>
        <sz val="10"/>
        <color rgb="FF000000"/>
        <rFont val="宋体"/>
        <charset val="134"/>
      </rPr>
      <t>G</t>
    </r>
  </si>
  <si>
    <t>SBS0010318</t>
  </si>
  <si>
    <t>双人左背右内调角器下板</t>
  </si>
  <si>
    <t>SBS0010348</t>
  </si>
  <si>
    <t>双人右靠背外侧调角器下连接板加强板</t>
  </si>
  <si>
    <t>SBS0010316</t>
  </si>
  <si>
    <t>双人右外侧调角器上连接板</t>
  </si>
  <si>
    <t>外盘簧支架（短）</t>
  </si>
  <si>
    <t>SBS0010349</t>
  </si>
  <si>
    <t>双人右靠背内侧调角器下连接板加强板</t>
  </si>
  <si>
    <t>SBS0010317</t>
  </si>
  <si>
    <t>双人右内侧调角器上连接板</t>
  </si>
  <si>
    <t>SBS0010328</t>
  </si>
  <si>
    <t>单人右内调角器下板</t>
  </si>
  <si>
    <t xml:space="preserve">SBS0010338 </t>
  </si>
  <si>
    <t>变更记录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</si>
</sst>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00_ "/>
    <numFmt numFmtId="179" formatCode="0.0000_);[Red]\(0.0000\)"/>
    <numFmt numFmtId="180" formatCode="0.00_);[Red]\(0.00\)"/>
    <numFmt numFmtId="181" formatCode="0_ "/>
    <numFmt numFmtId="182" formatCode="0.000_);[Red]\(0.000\)"/>
    <numFmt numFmtId="183" formatCode="0.0000"/>
    <numFmt numFmtId="184" formatCode="######"/>
  </numFmts>
  <fonts count="48">
    <font>
      <sz val="1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color rgb="FF0000FF"/>
      <name val="Microsoft Sans Serif"/>
      <charset val="134"/>
    </font>
    <font>
      <sz val="8"/>
      <color rgb="FF0000FF"/>
      <name val="Microsoft Sans Serif"/>
      <charset val="134"/>
    </font>
    <font>
      <sz val="8"/>
      <color rgb="FF000000"/>
      <name val="Microsoft Sans Serif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11"/>
      <color indexed="20"/>
      <name val="宋体"/>
      <charset val="134"/>
    </font>
    <font>
      <sz val="10"/>
      <color indexed="10"/>
      <name val="宋体"/>
      <charset val="134"/>
    </font>
    <font>
      <sz val="10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9" applyNumberFormat="0" applyFont="0" applyAlignment="0" applyProtection="0">
      <alignment vertical="center"/>
    </xf>
    <xf numFmtId="0" fontId="14" fillId="0" borderId="0"/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5" fillId="13" borderId="12" applyNumberFormat="0" applyAlignment="0" applyProtection="0">
      <alignment vertical="center"/>
    </xf>
    <xf numFmtId="0" fontId="36" fillId="13" borderId="8" applyNumberFormat="0" applyAlignment="0" applyProtection="0">
      <alignment vertical="center"/>
    </xf>
    <xf numFmtId="0" fontId="37" fillId="14" borderId="13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/>
    <xf numFmtId="0" fontId="1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1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Border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5" fillId="35" borderId="0" applyNumberFormat="0" applyFon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left" vertical="center"/>
    </xf>
    <xf numFmtId="181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81" fontId="1" fillId="0" borderId="1" xfId="0" applyNumberFormat="1" applyFont="1" applyFill="1" applyBorder="1" applyAlignment="1">
      <alignment horizontal="left" vertical="center"/>
    </xf>
    <xf numFmtId="179" fontId="1" fillId="0" borderId="1" xfId="62" applyNumberFormat="1" applyFont="1" applyFill="1" applyBorder="1" applyAlignment="1" applyProtection="1">
      <alignment horizontal="left" vertical="center" wrapText="1"/>
    </xf>
    <xf numFmtId="181" fontId="1" fillId="0" borderId="1" xfId="0" applyNumberFormat="1" applyFont="1" applyFill="1" applyBorder="1" applyAlignment="1">
      <alignment horizontal="left" vertical="center" wrapText="1"/>
    </xf>
    <xf numFmtId="179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>
      <alignment horizontal="left" vertical="center" wrapText="1"/>
    </xf>
    <xf numFmtId="179" fontId="1" fillId="2" borderId="1" xfId="11" applyNumberFormat="1" applyFont="1" applyFill="1" applyBorder="1" applyAlignment="1" applyProtection="1">
      <alignment horizontal="left" vertical="center" wrapText="1"/>
      <protection locked="0"/>
    </xf>
    <xf numFmtId="182" fontId="1" fillId="2" borderId="1" xfId="11" applyNumberFormat="1" applyFont="1" applyFill="1" applyBorder="1" applyAlignment="1" applyProtection="1">
      <alignment horizontal="left" vertical="center" wrapText="1"/>
      <protection locked="0"/>
    </xf>
    <xf numFmtId="18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83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179" fontId="2" fillId="0" borderId="1" xfId="62" applyNumberFormat="1" applyFont="1" applyFill="1" applyBorder="1" applyAlignment="1" applyProtection="1">
      <alignment horizontal="left" vertical="center" wrapText="1"/>
    </xf>
    <xf numFmtId="182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3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179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horizontal="left" vertical="center"/>
    </xf>
    <xf numFmtId="180" fontId="3" fillId="0" borderId="0" xfId="0" applyNumberFormat="1" applyFont="1" applyFill="1" applyBorder="1" applyAlignment="1">
      <alignment horizontal="left" vertical="center"/>
    </xf>
    <xf numFmtId="181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62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80" fontId="3" fillId="0" borderId="1" xfId="0" applyNumberFormat="1" applyFont="1" applyFill="1" applyBorder="1" applyAlignment="1">
      <alignment horizontal="left" vertical="center"/>
    </xf>
    <xf numFmtId="181" fontId="3" fillId="0" borderId="1" xfId="0" applyNumberFormat="1" applyFont="1" applyFill="1" applyBorder="1" applyAlignment="1">
      <alignment horizontal="left" vertical="center"/>
    </xf>
    <xf numFmtId="179" fontId="3" fillId="0" borderId="1" xfId="62" applyNumberFormat="1" applyFont="1" applyFill="1" applyBorder="1" applyAlignment="1" applyProtection="1">
      <alignment horizontal="left" vertical="center" wrapText="1"/>
    </xf>
    <xf numFmtId="181" fontId="3" fillId="0" borderId="1" xfId="0" applyNumberFormat="1" applyFont="1" applyFill="1" applyBorder="1" applyAlignment="1">
      <alignment horizontal="left" vertical="center" wrapText="1"/>
    </xf>
    <xf numFmtId="183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>
      <alignment horizontal="left" vertical="center" wrapText="1"/>
    </xf>
    <xf numFmtId="182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62" applyNumberFormat="1" applyFont="1" applyFill="1" applyBorder="1" applyAlignment="1" applyProtection="1">
      <alignment horizontal="left" vertical="center" wrapText="1"/>
    </xf>
    <xf numFmtId="179" fontId="1" fillId="2" borderId="1" xfId="0" applyNumberFormat="1" applyFont="1" applyFill="1" applyBorder="1" applyAlignment="1">
      <alignment horizontal="left" vertical="center"/>
    </xf>
    <xf numFmtId="181" fontId="1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84" fontId="10" fillId="0" borderId="1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84" fontId="10" fillId="0" borderId="3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179" fontId="1" fillId="0" borderId="4" xfId="0" applyNumberFormat="1" applyFont="1" applyFill="1" applyBorder="1" applyAlignment="1">
      <alignment horizontal="left" vertical="center"/>
    </xf>
    <xf numFmtId="179" fontId="1" fillId="0" borderId="5" xfId="0" applyNumberFormat="1" applyFont="1" applyFill="1" applyBorder="1" applyAlignment="1">
      <alignment horizontal="left" vertical="center"/>
    </xf>
    <xf numFmtId="179" fontId="10" fillId="0" borderId="1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0" fillId="0" borderId="1" xfId="14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79" fontId="7" fillId="0" borderId="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177" fontId="12" fillId="0" borderId="3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4" fillId="0" borderId="0" xfId="52" applyFont="1" applyFill="1" applyAlignment="1">
      <alignment horizontal="center" vertical="center"/>
    </xf>
    <xf numFmtId="0" fontId="15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horizontal="right"/>
    </xf>
    <xf numFmtId="0" fontId="14" fillId="0" borderId="6" xfId="52" applyFont="1" applyFill="1" applyBorder="1" applyAlignment="1">
      <alignment vertical="center"/>
    </xf>
    <xf numFmtId="0" fontId="19" fillId="0" borderId="6" xfId="52" applyFont="1" applyFill="1" applyBorder="1" applyAlignment="1">
      <alignment horizontal="center"/>
    </xf>
    <xf numFmtId="0" fontId="14" fillId="0" borderId="7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强调文字颜色 2" xfId="34" builtinId="33"/>
    <cellStyle name="样式 1 2 2" xfId="35"/>
    <cellStyle name="20% - 强调文字颜色 6" xfId="36" builtinId="50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10 2" xfId="58"/>
    <cellStyle name="60% - 强调文字颜色 6" xfId="59" builtinId="52"/>
    <cellStyle name="BOM_Level_1" xfId="60"/>
    <cellStyle name="RowLevel_1" xfId="61"/>
    <cellStyle name="常规 2" xfId="62"/>
    <cellStyle name="常规 3" xfId="63"/>
    <cellStyle name="常规 3 30" xfId="64"/>
    <cellStyle name="样式 1" xfId="65"/>
    <cellStyle name="样式 1 10 2" xfId="66"/>
    <cellStyle name="样式 1 2" xfId="67"/>
    <cellStyle name="常规_108.BOM 2" xfId="68"/>
    <cellStyle name="常规_108.BOM" xfId="69"/>
    <cellStyle name="差_108.BOM" xfId="70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8.xml"/><Relationship Id="rId35" Type="http://schemas.openxmlformats.org/officeDocument/2006/relationships/externalLink" Target="externalLinks/externalLink7.xml"/><Relationship Id="rId34" Type="http://schemas.openxmlformats.org/officeDocument/2006/relationships/externalLink" Target="externalLinks/externalLink6.xml"/><Relationship Id="rId33" Type="http://schemas.openxmlformats.org/officeDocument/2006/relationships/externalLink" Target="externalLinks/externalLink5.xml"/><Relationship Id="rId32" Type="http://schemas.openxmlformats.org/officeDocument/2006/relationships/externalLink" Target="externalLinks/externalLink4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681990</xdr:colOff>
      <xdr:row>6</xdr:row>
      <xdr:rowOff>90170</xdr:rowOff>
    </xdr:from>
    <xdr:to>
      <xdr:col>29</xdr:col>
      <xdr:colOff>97790</xdr:colOff>
      <xdr:row>23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49940" y="1220470"/>
          <a:ext cx="13131800" cy="3203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view="pageBreakPreview" zoomScaleNormal="100" workbookViewId="0">
      <selection activeCell="N5" sqref="N5"/>
    </sheetView>
  </sheetViews>
  <sheetFormatPr defaultColWidth="8.66666666666667" defaultRowHeight="14" outlineLevelRow="7"/>
  <cols>
    <col min="1" max="16384" width="8.66666666666667" style="112"/>
  </cols>
  <sheetData>
    <row r="1" ht="48" customHeight="1" spans="1:13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ht="70" customHeight="1" spans="1:13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ht="70" customHeight="1" spans="1:13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ht="70" customHeight="1" spans="1:13">
      <c r="A4" s="116" t="s">
        <v>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ht="45" customHeight="1" spans="4:8">
      <c r="D5" s="117" t="s">
        <v>3</v>
      </c>
      <c r="E5" s="117"/>
      <c r="F5" s="118"/>
      <c r="G5" s="119" t="s">
        <v>4</v>
      </c>
      <c r="H5" s="118"/>
    </row>
    <row r="6" ht="45" customHeight="1" spans="4:8">
      <c r="D6" s="117" t="s">
        <v>5</v>
      </c>
      <c r="E6" s="117"/>
      <c r="F6" s="120"/>
      <c r="G6" s="120"/>
      <c r="H6" s="120"/>
    </row>
    <row r="7" ht="45" customHeight="1" spans="4:8">
      <c r="D7" s="117" t="s">
        <v>6</v>
      </c>
      <c r="E7" s="117"/>
      <c r="F7" s="120"/>
      <c r="G7" s="120"/>
      <c r="H7" s="120"/>
    </row>
    <row r="8" ht="45" customHeight="1" spans="4:11">
      <c r="D8" s="117" t="s">
        <v>7</v>
      </c>
      <c r="E8" s="117"/>
      <c r="F8" s="120"/>
      <c r="G8" s="120"/>
      <c r="H8" s="120"/>
      <c r="K8" s="121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2"/>
  <sheetViews>
    <sheetView view="pageBreakPreview" zoomScaleNormal="100" topLeftCell="D1" workbookViewId="0">
      <selection activeCell="C3" sqref="C3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2" style="1"/>
    <col min="4" max="4" width="3.5" style="1" customWidth="1"/>
    <col min="5" max="5" width="10.5833333333333" style="3" customWidth="1"/>
    <col min="6" max="6" width="20.5833333333333" style="1" customWidth="1"/>
    <col min="7" max="7" width="18.4166666666667" style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2.1666666666667" style="5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 t="shared" ref="A3:A12" si="0">ROW()-2</f>
        <v>1</v>
      </c>
      <c r="B3" s="14" t="s">
        <v>39</v>
      </c>
      <c r="C3" s="14" t="s">
        <v>40</v>
      </c>
      <c r="D3" s="11" t="s">
        <v>120</v>
      </c>
      <c r="E3" s="14" t="s">
        <v>39</v>
      </c>
      <c r="F3" s="14" t="s">
        <v>40</v>
      </c>
      <c r="G3" s="13" t="s">
        <v>18</v>
      </c>
      <c r="H3" s="14"/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si="0"/>
        <v>2</v>
      </c>
      <c r="B4" s="14" t="s">
        <v>39</v>
      </c>
      <c r="C4" s="14" t="s">
        <v>40</v>
      </c>
      <c r="D4" s="11" t="s">
        <v>120</v>
      </c>
      <c r="E4" s="8" t="s">
        <v>206</v>
      </c>
      <c r="F4" s="8" t="s">
        <v>184</v>
      </c>
      <c r="G4" s="13" t="s">
        <v>207</v>
      </c>
      <c r="H4" s="14"/>
      <c r="I4" s="8" t="s">
        <v>121</v>
      </c>
      <c r="J4" s="18">
        <v>1</v>
      </c>
      <c r="K4" s="18"/>
      <c r="L4" s="24"/>
      <c r="M4" s="19">
        <v>50</v>
      </c>
      <c r="N4" s="8"/>
      <c r="O4" s="20" t="s">
        <v>128</v>
      </c>
      <c r="P4" s="29" t="s">
        <v>134</v>
      </c>
      <c r="Q4" s="24"/>
    </row>
    <row r="5" s="1" customFormat="1" ht="13.5" customHeight="1" spans="1:249">
      <c r="A5" s="8">
        <f t="shared" si="0"/>
        <v>3</v>
      </c>
      <c r="B5" s="14" t="s">
        <v>39</v>
      </c>
      <c r="C5" s="14" t="s">
        <v>40</v>
      </c>
      <c r="D5" s="11" t="s">
        <v>120</v>
      </c>
      <c r="E5" s="10" t="s">
        <v>197</v>
      </c>
      <c r="F5" s="10" t="s">
        <v>131</v>
      </c>
      <c r="G5" s="13" t="s">
        <v>195</v>
      </c>
      <c r="H5" s="14" t="s">
        <v>198</v>
      </c>
      <c r="I5" s="8" t="s">
        <v>121</v>
      </c>
      <c r="J5" s="18">
        <v>1</v>
      </c>
      <c r="K5" s="18"/>
      <c r="L5" s="24"/>
      <c r="M5" s="19">
        <v>50</v>
      </c>
      <c r="N5" s="8"/>
      <c r="O5" s="20" t="s">
        <v>128</v>
      </c>
      <c r="P5" s="21" t="s">
        <v>134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39</v>
      </c>
      <c r="C6" s="14" t="s">
        <v>40</v>
      </c>
      <c r="D6" s="11" t="s">
        <v>120</v>
      </c>
      <c r="E6" s="10" t="s">
        <v>187</v>
      </c>
      <c r="F6" s="10" t="s">
        <v>145</v>
      </c>
      <c r="G6" s="13" t="s">
        <v>188</v>
      </c>
      <c r="H6" s="14" t="s">
        <v>189</v>
      </c>
      <c r="I6" s="8" t="s">
        <v>121</v>
      </c>
      <c r="J6" s="18">
        <v>1</v>
      </c>
      <c r="K6" s="18"/>
      <c r="L6" s="15"/>
      <c r="M6" s="19">
        <v>50</v>
      </c>
      <c r="N6" s="8"/>
      <c r="O6" s="8" t="s">
        <v>122</v>
      </c>
      <c r="P6" s="8" t="s">
        <v>190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39</v>
      </c>
      <c r="C7" s="14" t="s">
        <v>40</v>
      </c>
      <c r="D7" s="11" t="s">
        <v>120</v>
      </c>
      <c r="E7" s="25" t="s">
        <v>199</v>
      </c>
      <c r="F7" s="10" t="s">
        <v>200</v>
      </c>
      <c r="G7" s="25" t="s">
        <v>188</v>
      </c>
      <c r="H7" s="26" t="s">
        <v>201</v>
      </c>
      <c r="I7" s="8" t="s">
        <v>121</v>
      </c>
      <c r="J7" s="18">
        <v>1</v>
      </c>
      <c r="K7" s="18"/>
      <c r="L7" s="15"/>
      <c r="M7" s="19">
        <v>50</v>
      </c>
      <c r="N7" s="8"/>
      <c r="O7" s="21" t="s">
        <v>122</v>
      </c>
      <c r="P7" s="8" t="s">
        <v>190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39</v>
      </c>
      <c r="C8" s="14" t="s">
        <v>40</v>
      </c>
      <c r="D8" s="11" t="s">
        <v>120</v>
      </c>
      <c r="E8" s="25" t="s">
        <v>171</v>
      </c>
      <c r="F8" s="10" t="s">
        <v>172</v>
      </c>
      <c r="G8" s="21" t="s">
        <v>132</v>
      </c>
      <c r="H8" s="26" t="s">
        <v>173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 t="s">
        <v>143</v>
      </c>
      <c r="Q8" s="24"/>
    </row>
    <row r="9" s="1" customFormat="1" ht="13.5" customHeight="1" spans="1:249">
      <c r="A9" s="8">
        <f t="shared" si="0"/>
        <v>7</v>
      </c>
      <c r="B9" s="14" t="s">
        <v>39</v>
      </c>
      <c r="C9" s="14" t="s">
        <v>40</v>
      </c>
      <c r="D9" s="11" t="s">
        <v>120</v>
      </c>
      <c r="E9" s="12" t="s">
        <v>177</v>
      </c>
      <c r="F9" s="10" t="s">
        <v>178</v>
      </c>
      <c r="G9" s="13" t="s">
        <v>132</v>
      </c>
      <c r="H9" s="14" t="s">
        <v>179</v>
      </c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39</v>
      </c>
      <c r="C10" s="14" t="s">
        <v>40</v>
      </c>
      <c r="D10" s="11" t="s">
        <v>120</v>
      </c>
      <c r="E10" s="12" t="s">
        <v>180</v>
      </c>
      <c r="F10" s="10" t="s">
        <v>181</v>
      </c>
      <c r="G10" s="13" t="s">
        <v>132</v>
      </c>
      <c r="H10" s="14" t="s">
        <v>182</v>
      </c>
      <c r="I10" s="8" t="s">
        <v>121</v>
      </c>
      <c r="J10" s="18">
        <v>1</v>
      </c>
      <c r="K10" s="18"/>
      <c r="L10" s="15"/>
      <c r="M10" s="19">
        <v>50</v>
      </c>
      <c r="N10" s="8"/>
      <c r="O10" s="20" t="s">
        <v>128</v>
      </c>
      <c r="P10" s="32" t="s">
        <v>149</v>
      </c>
      <c r="Q10" s="24"/>
      <c r="IN10" s="7"/>
      <c r="IO10" s="7"/>
    </row>
    <row r="11" s="1" customFormat="1" ht="13.5" customHeight="1" spans="1:249">
      <c r="A11" s="8">
        <f t="shared" si="0"/>
        <v>9</v>
      </c>
      <c r="B11" s="14" t="s">
        <v>39</v>
      </c>
      <c r="C11" s="14" t="s">
        <v>40</v>
      </c>
      <c r="D11" s="11" t="s">
        <v>120</v>
      </c>
      <c r="E11" s="12" t="s">
        <v>202</v>
      </c>
      <c r="F11" s="10" t="s">
        <v>203</v>
      </c>
      <c r="G11" s="13"/>
      <c r="H11" s="14" t="s">
        <v>204</v>
      </c>
      <c r="I11" s="8" t="s">
        <v>121</v>
      </c>
      <c r="J11" s="18">
        <v>2</v>
      </c>
      <c r="K11" s="18"/>
      <c r="L11" s="15"/>
      <c r="M11" s="19">
        <v>50</v>
      </c>
      <c r="N11" s="8"/>
      <c r="O11" s="20" t="s">
        <v>128</v>
      </c>
      <c r="P11" s="32" t="s">
        <v>205</v>
      </c>
      <c r="Q11" s="24"/>
      <c r="IN11" s="7"/>
      <c r="IO11" s="7"/>
    </row>
    <row r="12" s="1" customFormat="1" ht="13.5" customHeight="1" spans="1:249">
      <c r="A12" s="8">
        <f t="shared" si="0"/>
        <v>10</v>
      </c>
      <c r="B12" s="14" t="s">
        <v>39</v>
      </c>
      <c r="C12" s="14" t="s">
        <v>40</v>
      </c>
      <c r="D12" s="11" t="s">
        <v>120</v>
      </c>
      <c r="E12" s="12" t="s">
        <v>153</v>
      </c>
      <c r="F12" s="10" t="s">
        <v>154</v>
      </c>
      <c r="G12" s="13"/>
      <c r="H12" s="14"/>
      <c r="I12" s="30" t="s">
        <v>155</v>
      </c>
      <c r="J12" s="31">
        <v>0.05</v>
      </c>
      <c r="K12" s="18"/>
      <c r="L12" s="15"/>
      <c r="M12" s="19">
        <v>50</v>
      </c>
      <c r="N12" s="8"/>
      <c r="O12" s="20" t="s">
        <v>128</v>
      </c>
      <c r="P12" s="32"/>
      <c r="Q12" s="24"/>
      <c r="IN12" s="7"/>
      <c r="IO12" s="7"/>
    </row>
  </sheetData>
  <autoFilter ref="A2:Q12">
    <extLst/>
  </autoFilter>
  <conditionalFormatting sqref="E10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11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E12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4:E9">
    <cfRule type="duplicateValues" dxfId="0" priority="14"/>
    <cfRule type="duplicateValues" dxfId="0" priority="16"/>
  </conditionalFormatting>
  <conditionalFormatting sqref="E1:E2 E4:E9 E13:E65536">
    <cfRule type="duplicateValues" dxfId="0" priority="13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6"/>
  <sheetViews>
    <sheetView view="pageBreakPreview" zoomScaleNormal="100" topLeftCell="E1" workbookViewId="0">
      <selection activeCell="G17" sqref="G17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35" t="s">
        <v>41</v>
      </c>
      <c r="C3" s="35" t="s">
        <v>42</v>
      </c>
      <c r="D3" s="11" t="s">
        <v>120</v>
      </c>
      <c r="E3" s="14" t="s">
        <v>41</v>
      </c>
      <c r="F3" s="14" t="s">
        <v>42</v>
      </c>
      <c r="G3" s="13" t="s">
        <v>18</v>
      </c>
      <c r="H3" s="14" t="s">
        <v>43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ref="A4:A26" si="0">ROW()-2</f>
        <v>2</v>
      </c>
      <c r="B4" s="35" t="s">
        <v>41</v>
      </c>
      <c r="C4" s="35" t="s">
        <v>42</v>
      </c>
      <c r="D4" s="11" t="s">
        <v>120</v>
      </c>
      <c r="E4" s="8" t="s">
        <v>208</v>
      </c>
      <c r="F4" s="8" t="s">
        <v>209</v>
      </c>
      <c r="G4" s="13" t="s">
        <v>210</v>
      </c>
      <c r="H4" s="14"/>
      <c r="I4" s="8" t="s">
        <v>121</v>
      </c>
      <c r="J4" s="18">
        <v>1</v>
      </c>
      <c r="K4" s="18" t="s">
        <v>137</v>
      </c>
      <c r="L4" s="24"/>
      <c r="M4" s="19">
        <v>50</v>
      </c>
      <c r="N4" s="8"/>
      <c r="O4" s="20" t="s">
        <v>122</v>
      </c>
      <c r="P4" s="29" t="s">
        <v>138</v>
      </c>
      <c r="Q4" s="24"/>
    </row>
    <row r="5" s="1" customFormat="1" ht="13.5" customHeight="1" spans="1:249">
      <c r="A5" s="8">
        <f t="shared" si="0"/>
        <v>3</v>
      </c>
      <c r="B5" s="35" t="s">
        <v>41</v>
      </c>
      <c r="C5" s="35" t="s">
        <v>42</v>
      </c>
      <c r="D5" s="11" t="s">
        <v>120</v>
      </c>
      <c r="E5" s="10" t="s">
        <v>211</v>
      </c>
      <c r="F5" s="10" t="s">
        <v>212</v>
      </c>
      <c r="G5" s="13" t="s">
        <v>141</v>
      </c>
      <c r="H5" s="14"/>
      <c r="I5" s="8" t="s">
        <v>121</v>
      </c>
      <c r="J5" s="18">
        <v>1</v>
      </c>
      <c r="K5" s="18" t="s">
        <v>137</v>
      </c>
      <c r="L5" s="24"/>
      <c r="M5" s="19">
        <v>50</v>
      </c>
      <c r="N5" s="8"/>
      <c r="O5" s="20" t="s">
        <v>122</v>
      </c>
      <c r="P5" s="21" t="s">
        <v>138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35" t="s">
        <v>41</v>
      </c>
      <c r="C6" s="35" t="s">
        <v>42</v>
      </c>
      <c r="D6" s="11" t="s">
        <v>120</v>
      </c>
      <c r="E6" s="10" t="s">
        <v>213</v>
      </c>
      <c r="F6" s="10" t="s">
        <v>214</v>
      </c>
      <c r="G6" s="13" t="s">
        <v>210</v>
      </c>
      <c r="H6" s="14"/>
      <c r="I6" s="8" t="s">
        <v>121</v>
      </c>
      <c r="J6" s="18">
        <v>1</v>
      </c>
      <c r="K6" s="18" t="s">
        <v>137</v>
      </c>
      <c r="L6" s="15"/>
      <c r="M6" s="19">
        <v>50</v>
      </c>
      <c r="N6" s="8"/>
      <c r="O6" s="20" t="s">
        <v>122</v>
      </c>
      <c r="P6" s="21" t="s">
        <v>138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35" t="s">
        <v>41</v>
      </c>
      <c r="C7" s="35" t="s">
        <v>42</v>
      </c>
      <c r="D7" s="11" t="s">
        <v>120</v>
      </c>
      <c r="E7" s="25" t="s">
        <v>215</v>
      </c>
      <c r="F7" s="10" t="s">
        <v>216</v>
      </c>
      <c r="G7" s="25" t="s">
        <v>210</v>
      </c>
      <c r="H7" s="26" t="s">
        <v>217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32" t="s">
        <v>149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35" t="s">
        <v>41</v>
      </c>
      <c r="C8" s="35" t="s">
        <v>42</v>
      </c>
      <c r="D8" s="11" t="s">
        <v>120</v>
      </c>
      <c r="E8" s="25" t="s">
        <v>218</v>
      </c>
      <c r="F8" s="10" t="s">
        <v>219</v>
      </c>
      <c r="G8" s="21" t="s">
        <v>210</v>
      </c>
      <c r="H8" s="26" t="s">
        <v>220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32" t="s">
        <v>149</v>
      </c>
      <c r="Q8" s="24"/>
    </row>
    <row r="9" s="1" customFormat="1" ht="13.5" customHeight="1" spans="1:249">
      <c r="A9" s="8">
        <f t="shared" si="0"/>
        <v>7</v>
      </c>
      <c r="B9" s="35" t="s">
        <v>41</v>
      </c>
      <c r="C9" s="35" t="s">
        <v>42</v>
      </c>
      <c r="D9" s="11" t="s">
        <v>120</v>
      </c>
      <c r="E9" s="12" t="s">
        <v>221</v>
      </c>
      <c r="F9" s="10" t="s">
        <v>222</v>
      </c>
      <c r="G9" s="13" t="s">
        <v>141</v>
      </c>
      <c r="H9" s="14" t="s">
        <v>223</v>
      </c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35" t="s">
        <v>41</v>
      </c>
      <c r="C10" s="35" t="s">
        <v>42</v>
      </c>
      <c r="D10" s="11" t="s">
        <v>120</v>
      </c>
      <c r="E10" s="12" t="s">
        <v>224</v>
      </c>
      <c r="F10" s="10" t="s">
        <v>225</v>
      </c>
      <c r="G10" s="13" t="s">
        <v>141</v>
      </c>
      <c r="H10" s="14"/>
      <c r="I10" s="8" t="s">
        <v>121</v>
      </c>
      <c r="J10" s="18">
        <v>1</v>
      </c>
      <c r="K10" s="18"/>
      <c r="L10" s="15"/>
      <c r="M10" s="19">
        <v>50</v>
      </c>
      <c r="N10" s="8"/>
      <c r="O10" s="20" t="s">
        <v>128</v>
      </c>
      <c r="P10" s="32" t="s">
        <v>149</v>
      </c>
      <c r="Q10" s="24"/>
      <c r="IN10" s="7"/>
      <c r="IO10" s="7"/>
    </row>
    <row r="11" s="1" customFormat="1" ht="13.5" customHeight="1" spans="1:249">
      <c r="A11" s="8">
        <f t="shared" si="0"/>
        <v>9</v>
      </c>
      <c r="B11" s="35" t="s">
        <v>41</v>
      </c>
      <c r="C11" s="35" t="s">
        <v>42</v>
      </c>
      <c r="D11" s="11" t="s">
        <v>120</v>
      </c>
      <c r="E11" s="12" t="s">
        <v>153</v>
      </c>
      <c r="F11" s="10" t="s">
        <v>154</v>
      </c>
      <c r="G11" s="13"/>
      <c r="H11" s="14"/>
      <c r="I11" s="30" t="s">
        <v>155</v>
      </c>
      <c r="J11" s="31">
        <v>0.05</v>
      </c>
      <c r="K11" s="18"/>
      <c r="L11" s="15"/>
      <c r="M11" s="19">
        <v>50</v>
      </c>
      <c r="N11" s="8"/>
      <c r="O11" s="20" t="s">
        <v>128</v>
      </c>
      <c r="P11" s="32"/>
      <c r="Q11" s="24"/>
      <c r="IN11" s="7"/>
      <c r="IO11" s="7"/>
    </row>
    <row r="12" s="1" customFormat="1" ht="13.5" customHeight="1" spans="1:249">
      <c r="A12" s="8">
        <f t="shared" si="0"/>
        <v>10</v>
      </c>
      <c r="B12" s="8" t="s">
        <v>208</v>
      </c>
      <c r="C12" s="8" t="s">
        <v>209</v>
      </c>
      <c r="D12" s="11" t="s">
        <v>120</v>
      </c>
      <c r="E12" s="12" t="s">
        <v>226</v>
      </c>
      <c r="F12" s="10" t="s">
        <v>227</v>
      </c>
      <c r="G12" s="13" t="s">
        <v>210</v>
      </c>
      <c r="H12" s="14" t="s">
        <v>228</v>
      </c>
      <c r="I12" s="8" t="s">
        <v>121</v>
      </c>
      <c r="J12" s="18">
        <v>1</v>
      </c>
      <c r="K12" s="18" t="s">
        <v>137</v>
      </c>
      <c r="L12" s="15"/>
      <c r="M12" s="19">
        <v>70</v>
      </c>
      <c r="N12" s="8"/>
      <c r="O12" s="20" t="s">
        <v>122</v>
      </c>
      <c r="P12" s="21" t="s">
        <v>123</v>
      </c>
      <c r="Q12" s="24"/>
      <c r="IN12" s="7"/>
      <c r="IO12" s="7"/>
    </row>
    <row r="13" s="1" customFormat="1" ht="13.5" customHeight="1" spans="1:249">
      <c r="A13" s="8">
        <f t="shared" si="0"/>
        <v>11</v>
      </c>
      <c r="B13" s="8" t="s">
        <v>208</v>
      </c>
      <c r="C13" s="8" t="s">
        <v>209</v>
      </c>
      <c r="D13" s="11" t="s">
        <v>120</v>
      </c>
      <c r="E13" s="12" t="s">
        <v>159</v>
      </c>
      <c r="F13" s="10" t="s">
        <v>160</v>
      </c>
      <c r="G13" s="13"/>
      <c r="H13" s="14"/>
      <c r="I13" s="30" t="s">
        <v>161</v>
      </c>
      <c r="J13" s="31">
        <v>0.05</v>
      </c>
      <c r="K13" s="18"/>
      <c r="L13" s="15"/>
      <c r="M13" s="19">
        <v>70</v>
      </c>
      <c r="N13" s="8"/>
      <c r="O13" s="20" t="s">
        <v>122</v>
      </c>
      <c r="P13" s="21" t="s">
        <v>138</v>
      </c>
      <c r="Q13" s="24"/>
      <c r="IN13" s="7"/>
      <c r="IO13" s="7"/>
    </row>
    <row r="14" s="1" customFormat="1" ht="13.5" customHeight="1" spans="1:249">
      <c r="A14" s="8">
        <f t="shared" si="0"/>
        <v>12</v>
      </c>
      <c r="B14" s="12" t="s">
        <v>226</v>
      </c>
      <c r="C14" s="10" t="s">
        <v>227</v>
      </c>
      <c r="D14" s="11" t="s">
        <v>120</v>
      </c>
      <c r="E14" s="12" t="s">
        <v>229</v>
      </c>
      <c r="F14" s="10" t="s">
        <v>230</v>
      </c>
      <c r="G14" s="13" t="s">
        <v>210</v>
      </c>
      <c r="H14" s="14" t="s">
        <v>231</v>
      </c>
      <c r="I14" s="8" t="s">
        <v>121</v>
      </c>
      <c r="J14" s="18">
        <v>1</v>
      </c>
      <c r="K14" s="18"/>
      <c r="L14" s="15"/>
      <c r="M14" s="19">
        <v>50</v>
      </c>
      <c r="N14" s="8"/>
      <c r="O14" s="20" t="s">
        <v>128</v>
      </c>
      <c r="P14" s="32" t="s">
        <v>129</v>
      </c>
      <c r="Q14" s="24"/>
      <c r="IN14" s="7"/>
      <c r="IO14" s="7"/>
    </row>
    <row r="15" s="1" customFormat="1" ht="13.5" customHeight="1" spans="1:249">
      <c r="A15" s="8">
        <f t="shared" si="0"/>
        <v>13</v>
      </c>
      <c r="B15" s="12" t="s">
        <v>226</v>
      </c>
      <c r="C15" s="10" t="s">
        <v>227</v>
      </c>
      <c r="D15" s="11" t="s">
        <v>120</v>
      </c>
      <c r="E15" s="12" t="s">
        <v>232</v>
      </c>
      <c r="F15" s="10" t="s">
        <v>233</v>
      </c>
      <c r="G15" s="13" t="s">
        <v>210</v>
      </c>
      <c r="H15" s="14" t="s">
        <v>234</v>
      </c>
      <c r="I15" s="8" t="s">
        <v>121</v>
      </c>
      <c r="J15" s="18">
        <v>1</v>
      </c>
      <c r="K15" s="18"/>
      <c r="L15" s="15"/>
      <c r="M15" s="19">
        <v>50</v>
      </c>
      <c r="N15" s="8"/>
      <c r="O15" s="20" t="s">
        <v>128</v>
      </c>
      <c r="P15" s="32" t="s">
        <v>235</v>
      </c>
      <c r="Q15" s="24"/>
      <c r="IN15" s="7"/>
      <c r="IO15" s="7"/>
    </row>
    <row r="16" s="1" customFormat="1" ht="13.5" customHeight="1" spans="1:249">
      <c r="A16" s="8">
        <f t="shared" si="0"/>
        <v>14</v>
      </c>
      <c r="B16" s="12" t="s">
        <v>226</v>
      </c>
      <c r="C16" s="10" t="s">
        <v>227</v>
      </c>
      <c r="D16" s="11" t="s">
        <v>120</v>
      </c>
      <c r="E16" s="12" t="s">
        <v>236</v>
      </c>
      <c r="F16" s="10" t="s">
        <v>145</v>
      </c>
      <c r="G16" s="13" t="s">
        <v>210</v>
      </c>
      <c r="H16" s="14" t="s">
        <v>237</v>
      </c>
      <c r="I16" s="8" t="s">
        <v>121</v>
      </c>
      <c r="J16" s="18">
        <v>1</v>
      </c>
      <c r="K16" s="18"/>
      <c r="L16" s="15"/>
      <c r="M16" s="19">
        <v>50</v>
      </c>
      <c r="N16" s="8"/>
      <c r="O16" s="20" t="s">
        <v>128</v>
      </c>
      <c r="P16" s="32" t="s">
        <v>134</v>
      </c>
      <c r="Q16" s="24"/>
      <c r="IN16" s="7"/>
      <c r="IO16" s="7"/>
    </row>
    <row r="17" s="1" customFormat="1" ht="13.5" customHeight="1" spans="1:249">
      <c r="A17" s="8">
        <f t="shared" si="0"/>
        <v>15</v>
      </c>
      <c r="B17" s="12" t="s">
        <v>226</v>
      </c>
      <c r="C17" s="10" t="s">
        <v>227</v>
      </c>
      <c r="D17" s="11" t="s">
        <v>120</v>
      </c>
      <c r="E17" s="12" t="s">
        <v>238</v>
      </c>
      <c r="F17" s="10" t="s">
        <v>239</v>
      </c>
      <c r="G17" s="68" t="s">
        <v>240</v>
      </c>
      <c r="H17" s="14" t="s">
        <v>241</v>
      </c>
      <c r="I17" s="8" t="s">
        <v>121</v>
      </c>
      <c r="J17" s="18">
        <v>2</v>
      </c>
      <c r="K17" s="18"/>
      <c r="L17" s="15"/>
      <c r="M17" s="19">
        <v>50</v>
      </c>
      <c r="N17" s="8"/>
      <c r="O17" s="20" t="s">
        <v>128</v>
      </c>
      <c r="P17" s="32" t="s">
        <v>242</v>
      </c>
      <c r="Q17" s="24"/>
      <c r="IN17" s="7"/>
      <c r="IO17" s="7"/>
    </row>
    <row r="18" s="1" customFormat="1" ht="13.5" customHeight="1" spans="1:249">
      <c r="A18" s="8">
        <f t="shared" si="0"/>
        <v>16</v>
      </c>
      <c r="B18" s="12" t="s">
        <v>226</v>
      </c>
      <c r="C18" s="10" t="s">
        <v>227</v>
      </c>
      <c r="D18" s="11" t="s">
        <v>120</v>
      </c>
      <c r="E18" s="12" t="s">
        <v>153</v>
      </c>
      <c r="F18" s="10" t="s">
        <v>154</v>
      </c>
      <c r="G18" s="13"/>
      <c r="H18" s="14"/>
      <c r="I18" s="30" t="s">
        <v>155</v>
      </c>
      <c r="J18" s="31">
        <v>0.02</v>
      </c>
      <c r="K18" s="18"/>
      <c r="L18" s="15"/>
      <c r="M18" s="19">
        <v>50</v>
      </c>
      <c r="N18" s="8"/>
      <c r="O18" s="20" t="s">
        <v>128</v>
      </c>
      <c r="P18" s="32"/>
      <c r="Q18" s="24"/>
      <c r="IN18" s="7"/>
      <c r="IO18" s="7"/>
    </row>
    <row r="19" s="1" customFormat="1" ht="13.5" customHeight="1" spans="1:249">
      <c r="A19" s="8">
        <f t="shared" si="0"/>
        <v>17</v>
      </c>
      <c r="B19" s="10" t="s">
        <v>211</v>
      </c>
      <c r="C19" s="10" t="s">
        <v>212</v>
      </c>
      <c r="D19" s="11" t="s">
        <v>120</v>
      </c>
      <c r="E19" s="12" t="s">
        <v>243</v>
      </c>
      <c r="F19" s="10" t="s">
        <v>244</v>
      </c>
      <c r="G19" s="13" t="s">
        <v>141</v>
      </c>
      <c r="H19" s="14"/>
      <c r="I19" s="8" t="s">
        <v>121</v>
      </c>
      <c r="J19" s="18">
        <v>1</v>
      </c>
      <c r="K19" s="18" t="s">
        <v>137</v>
      </c>
      <c r="L19" s="15"/>
      <c r="M19" s="19">
        <v>70</v>
      </c>
      <c r="N19" s="8"/>
      <c r="O19" s="20" t="s">
        <v>122</v>
      </c>
      <c r="P19" s="21" t="s">
        <v>123</v>
      </c>
      <c r="Q19" s="24"/>
      <c r="IN19" s="7"/>
      <c r="IO19" s="7"/>
    </row>
    <row r="20" s="1" customFormat="1" ht="13.5" customHeight="1" spans="1:249">
      <c r="A20" s="8">
        <f t="shared" si="0"/>
        <v>18</v>
      </c>
      <c r="B20" s="10" t="s">
        <v>211</v>
      </c>
      <c r="C20" s="10" t="s">
        <v>212</v>
      </c>
      <c r="D20" s="11" t="s">
        <v>120</v>
      </c>
      <c r="E20" s="12" t="s">
        <v>159</v>
      </c>
      <c r="F20" s="10" t="s">
        <v>160</v>
      </c>
      <c r="G20" s="13"/>
      <c r="H20" s="14"/>
      <c r="I20" s="30" t="s">
        <v>161</v>
      </c>
      <c r="J20" s="31">
        <v>0.05</v>
      </c>
      <c r="K20" s="18"/>
      <c r="L20" s="15"/>
      <c r="M20" s="19">
        <v>70</v>
      </c>
      <c r="N20" s="8"/>
      <c r="O20" s="20" t="s">
        <v>122</v>
      </c>
      <c r="P20" s="21" t="s">
        <v>138</v>
      </c>
      <c r="Q20" s="24"/>
      <c r="IN20" s="7"/>
      <c r="IO20" s="7"/>
    </row>
    <row r="21" s="1" customFormat="1" ht="13.5" customHeight="1" spans="1:249">
      <c r="A21" s="8">
        <f t="shared" si="0"/>
        <v>19</v>
      </c>
      <c r="B21" s="12" t="s">
        <v>243</v>
      </c>
      <c r="C21" s="10" t="s">
        <v>244</v>
      </c>
      <c r="D21" s="11" t="s">
        <v>120</v>
      </c>
      <c r="E21" s="12" t="s">
        <v>245</v>
      </c>
      <c r="F21" s="10" t="s">
        <v>246</v>
      </c>
      <c r="G21" s="13" t="s">
        <v>210</v>
      </c>
      <c r="H21" s="14" t="s">
        <v>247</v>
      </c>
      <c r="I21" s="8" t="s">
        <v>121</v>
      </c>
      <c r="J21" s="18">
        <v>1</v>
      </c>
      <c r="K21" s="18"/>
      <c r="L21" s="15"/>
      <c r="M21" s="19">
        <v>50</v>
      </c>
      <c r="N21" s="8"/>
      <c r="O21" s="20" t="s">
        <v>128</v>
      </c>
      <c r="P21" s="32" t="s">
        <v>235</v>
      </c>
      <c r="Q21" s="24"/>
      <c r="IN21" s="7"/>
      <c r="IO21" s="7"/>
    </row>
    <row r="22" s="1" customFormat="1" ht="13.5" customHeight="1" spans="1:249">
      <c r="A22" s="8">
        <f t="shared" si="0"/>
        <v>20</v>
      </c>
      <c r="B22" s="12" t="s">
        <v>243</v>
      </c>
      <c r="C22" s="10" t="s">
        <v>244</v>
      </c>
      <c r="D22" s="11" t="s">
        <v>120</v>
      </c>
      <c r="E22" s="12" t="s">
        <v>248</v>
      </c>
      <c r="F22" s="10" t="s">
        <v>249</v>
      </c>
      <c r="G22" s="13" t="s">
        <v>210</v>
      </c>
      <c r="H22" s="14" t="s">
        <v>250</v>
      </c>
      <c r="I22" s="8" t="s">
        <v>121</v>
      </c>
      <c r="J22" s="18">
        <v>1</v>
      </c>
      <c r="K22" s="18"/>
      <c r="L22" s="15"/>
      <c r="M22" s="19">
        <v>50</v>
      </c>
      <c r="N22" s="8"/>
      <c r="O22" s="20" t="s">
        <v>128</v>
      </c>
      <c r="P22" s="32" t="s">
        <v>235</v>
      </c>
      <c r="Q22" s="24"/>
      <c r="IN22" s="7"/>
      <c r="IO22" s="7"/>
    </row>
    <row r="23" s="1" customFormat="1" ht="13.5" customHeight="1" spans="1:249">
      <c r="A23" s="8">
        <f t="shared" si="0"/>
        <v>21</v>
      </c>
      <c r="B23" s="12" t="s">
        <v>243</v>
      </c>
      <c r="C23" s="10" t="s">
        <v>244</v>
      </c>
      <c r="D23" s="11" t="s">
        <v>120</v>
      </c>
      <c r="E23" s="12" t="s">
        <v>238</v>
      </c>
      <c r="F23" s="10" t="s">
        <v>239</v>
      </c>
      <c r="G23" s="68" t="s">
        <v>240</v>
      </c>
      <c r="H23" s="14" t="s">
        <v>241</v>
      </c>
      <c r="I23" s="8" t="s">
        <v>121</v>
      </c>
      <c r="J23" s="18">
        <v>1</v>
      </c>
      <c r="K23" s="18"/>
      <c r="L23" s="15"/>
      <c r="M23" s="19">
        <v>50</v>
      </c>
      <c r="N23" s="8"/>
      <c r="O23" s="20" t="s">
        <v>128</v>
      </c>
      <c r="P23" s="32"/>
      <c r="Q23" s="24"/>
      <c r="IN23" s="7"/>
      <c r="IO23" s="7"/>
    </row>
    <row r="24" s="1" customFormat="1" ht="13.5" customHeight="1" spans="1:249">
      <c r="A24" s="8">
        <f t="shared" si="0"/>
        <v>22</v>
      </c>
      <c r="B24" s="12" t="s">
        <v>243</v>
      </c>
      <c r="C24" s="10" t="s">
        <v>244</v>
      </c>
      <c r="D24" s="11" t="s">
        <v>120</v>
      </c>
      <c r="E24" s="12" t="s">
        <v>153</v>
      </c>
      <c r="F24" s="10" t="s">
        <v>154</v>
      </c>
      <c r="G24" s="13"/>
      <c r="H24" s="14"/>
      <c r="I24" s="30" t="s">
        <v>155</v>
      </c>
      <c r="J24" s="31">
        <v>0.02</v>
      </c>
      <c r="K24" s="18"/>
      <c r="L24" s="15"/>
      <c r="M24" s="19">
        <v>50</v>
      </c>
      <c r="N24" s="8"/>
      <c r="O24" s="20" t="s">
        <v>128</v>
      </c>
      <c r="P24" s="32"/>
      <c r="Q24" s="24"/>
      <c r="IN24" s="7"/>
      <c r="IO24" s="7"/>
    </row>
    <row r="25" s="1" customFormat="1" ht="13.5" customHeight="1" spans="1:249">
      <c r="A25" s="8">
        <f t="shared" si="0"/>
        <v>23</v>
      </c>
      <c r="B25" s="10" t="s">
        <v>213</v>
      </c>
      <c r="C25" s="10" t="s">
        <v>214</v>
      </c>
      <c r="D25" s="11" t="s">
        <v>120</v>
      </c>
      <c r="E25" s="12" t="s">
        <v>251</v>
      </c>
      <c r="F25" s="10" t="s">
        <v>252</v>
      </c>
      <c r="G25" s="13" t="s">
        <v>210</v>
      </c>
      <c r="H25" s="14" t="s">
        <v>253</v>
      </c>
      <c r="I25" s="8" t="s">
        <v>121</v>
      </c>
      <c r="J25" s="18">
        <v>1</v>
      </c>
      <c r="K25" s="18"/>
      <c r="L25" s="15"/>
      <c r="M25" s="19">
        <v>70</v>
      </c>
      <c r="N25" s="8"/>
      <c r="O25" s="22" t="s">
        <v>128</v>
      </c>
      <c r="P25" s="23" t="s">
        <v>235</v>
      </c>
      <c r="Q25" s="24"/>
      <c r="IN25" s="7"/>
      <c r="IO25" s="7"/>
    </row>
    <row r="26" s="1" customFormat="1" ht="13.5" customHeight="1" spans="1:249">
      <c r="A26" s="8">
        <f t="shared" si="0"/>
        <v>24</v>
      </c>
      <c r="B26" s="10" t="s">
        <v>213</v>
      </c>
      <c r="C26" s="10" t="s">
        <v>214</v>
      </c>
      <c r="D26" s="11" t="s">
        <v>120</v>
      </c>
      <c r="E26" s="12" t="s">
        <v>159</v>
      </c>
      <c r="F26" s="10" t="s">
        <v>160</v>
      </c>
      <c r="G26" s="13"/>
      <c r="H26" s="14"/>
      <c r="I26" s="30" t="s">
        <v>161</v>
      </c>
      <c r="J26" s="31">
        <v>0.01</v>
      </c>
      <c r="K26" s="18"/>
      <c r="L26" s="15"/>
      <c r="M26" s="19">
        <v>70</v>
      </c>
      <c r="N26" s="8"/>
      <c r="O26" s="20" t="s">
        <v>122</v>
      </c>
      <c r="P26" s="21" t="s">
        <v>138</v>
      </c>
      <c r="Q26" s="24"/>
      <c r="IN26" s="7"/>
      <c r="IO26" s="7"/>
    </row>
  </sheetData>
  <autoFilter ref="A2:Q26">
    <extLst/>
  </autoFilter>
  <conditionalFormatting sqref="B19"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B20"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21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22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B23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24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25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26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27:E65536 E1:E2">
    <cfRule type="duplicateValues" dxfId="0" priority="57"/>
    <cfRule type="duplicateValues" dxfId="0" priority="59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6"/>
  <sheetViews>
    <sheetView view="pageBreakPreview" zoomScaleNormal="100" topLeftCell="E10" workbookViewId="0">
      <selection activeCell="G17" sqref="G17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44</v>
      </c>
      <c r="C3" s="14" t="s">
        <v>45</v>
      </c>
      <c r="D3" s="11" t="s">
        <v>120</v>
      </c>
      <c r="E3" s="14" t="s">
        <v>44</v>
      </c>
      <c r="F3" s="14" t="s">
        <v>45</v>
      </c>
      <c r="G3" s="13" t="s">
        <v>18</v>
      </c>
      <c r="H3" s="14" t="s">
        <v>46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ref="A4:A26" si="0">ROW()-2</f>
        <v>2</v>
      </c>
      <c r="B4" s="14" t="s">
        <v>44</v>
      </c>
      <c r="C4" s="14" t="s">
        <v>45</v>
      </c>
      <c r="D4" s="11" t="s">
        <v>120</v>
      </c>
      <c r="E4" s="8" t="s">
        <v>254</v>
      </c>
      <c r="F4" s="8" t="s">
        <v>255</v>
      </c>
      <c r="G4" s="13" t="s">
        <v>210</v>
      </c>
      <c r="H4" s="14"/>
      <c r="I4" s="8" t="s">
        <v>121</v>
      </c>
      <c r="J4" s="18">
        <v>1</v>
      </c>
      <c r="K4" s="18" t="s">
        <v>137</v>
      </c>
      <c r="L4" s="24"/>
      <c r="M4" s="19">
        <v>50</v>
      </c>
      <c r="N4" s="8"/>
      <c r="O4" s="20" t="s">
        <v>122</v>
      </c>
      <c r="P4" s="29" t="s">
        <v>138</v>
      </c>
      <c r="Q4" s="24"/>
    </row>
    <row r="5" s="1" customFormat="1" ht="13.5" customHeight="1" spans="1:249">
      <c r="A5" s="8">
        <f t="shared" si="0"/>
        <v>3</v>
      </c>
      <c r="B5" s="14" t="s">
        <v>44</v>
      </c>
      <c r="C5" s="14" t="s">
        <v>45</v>
      </c>
      <c r="D5" s="11" t="s">
        <v>120</v>
      </c>
      <c r="E5" s="10" t="s">
        <v>256</v>
      </c>
      <c r="F5" s="10" t="s">
        <v>257</v>
      </c>
      <c r="G5" s="13" t="s">
        <v>141</v>
      </c>
      <c r="H5" s="14"/>
      <c r="I5" s="8" t="s">
        <v>121</v>
      </c>
      <c r="J5" s="18">
        <v>1</v>
      </c>
      <c r="K5" s="18" t="s">
        <v>137</v>
      </c>
      <c r="L5" s="24"/>
      <c r="M5" s="19">
        <v>50</v>
      </c>
      <c r="N5" s="8"/>
      <c r="O5" s="20" t="s">
        <v>122</v>
      </c>
      <c r="P5" s="21" t="s">
        <v>138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44</v>
      </c>
      <c r="C6" s="14" t="s">
        <v>45</v>
      </c>
      <c r="D6" s="11" t="s">
        <v>120</v>
      </c>
      <c r="E6" s="10" t="s">
        <v>258</v>
      </c>
      <c r="F6" s="10" t="s">
        <v>259</v>
      </c>
      <c r="G6" s="13" t="s">
        <v>210</v>
      </c>
      <c r="H6" s="14"/>
      <c r="I6" s="8" t="s">
        <v>121</v>
      </c>
      <c r="J6" s="18">
        <v>1</v>
      </c>
      <c r="K6" s="18" t="s">
        <v>137</v>
      </c>
      <c r="L6" s="15"/>
      <c r="M6" s="19">
        <v>50</v>
      </c>
      <c r="N6" s="8"/>
      <c r="O6" s="20" t="s">
        <v>122</v>
      </c>
      <c r="P6" s="8" t="s">
        <v>138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44</v>
      </c>
      <c r="C7" s="14" t="s">
        <v>45</v>
      </c>
      <c r="D7" s="11" t="s">
        <v>120</v>
      </c>
      <c r="E7" s="25" t="s">
        <v>215</v>
      </c>
      <c r="F7" s="10" t="s">
        <v>216</v>
      </c>
      <c r="G7" s="25" t="s">
        <v>210</v>
      </c>
      <c r="H7" s="26" t="s">
        <v>217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20" t="s">
        <v>149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44</v>
      </c>
      <c r="C8" s="14" t="s">
        <v>45</v>
      </c>
      <c r="D8" s="11" t="s">
        <v>120</v>
      </c>
      <c r="E8" s="25" t="s">
        <v>218</v>
      </c>
      <c r="F8" s="10" t="s">
        <v>219</v>
      </c>
      <c r="G8" s="21" t="s">
        <v>210</v>
      </c>
      <c r="H8" s="26" t="s">
        <v>220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0" t="s">
        <v>149</v>
      </c>
      <c r="Q8" s="24"/>
    </row>
    <row r="9" s="1" customFormat="1" ht="13.5" customHeight="1" spans="1:249">
      <c r="A9" s="8">
        <f t="shared" si="0"/>
        <v>7</v>
      </c>
      <c r="B9" s="14" t="s">
        <v>44</v>
      </c>
      <c r="C9" s="14" t="s">
        <v>45</v>
      </c>
      <c r="D9" s="11" t="s">
        <v>120</v>
      </c>
      <c r="E9" s="12" t="s">
        <v>221</v>
      </c>
      <c r="F9" s="10" t="s">
        <v>222</v>
      </c>
      <c r="G9" s="13" t="s">
        <v>141</v>
      </c>
      <c r="H9" s="14" t="s">
        <v>223</v>
      </c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20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44</v>
      </c>
      <c r="C10" s="14" t="s">
        <v>45</v>
      </c>
      <c r="D10" s="11" t="s">
        <v>120</v>
      </c>
      <c r="E10" s="12" t="s">
        <v>260</v>
      </c>
      <c r="F10" s="10" t="s">
        <v>261</v>
      </c>
      <c r="G10" s="13" t="s">
        <v>141</v>
      </c>
      <c r="H10" s="14"/>
      <c r="I10" s="8" t="s">
        <v>121</v>
      </c>
      <c r="J10" s="18">
        <v>1</v>
      </c>
      <c r="K10" s="18"/>
      <c r="L10" s="15"/>
      <c r="M10" s="19">
        <v>50</v>
      </c>
      <c r="N10" s="8"/>
      <c r="O10" s="20" t="s">
        <v>128</v>
      </c>
      <c r="P10" s="20" t="s">
        <v>149</v>
      </c>
      <c r="Q10" s="24"/>
      <c r="IN10" s="7"/>
      <c r="IO10" s="7"/>
    </row>
    <row r="11" s="1" customFormat="1" ht="13.5" customHeight="1" spans="1:249">
      <c r="A11" s="8">
        <f t="shared" si="0"/>
        <v>9</v>
      </c>
      <c r="B11" s="14" t="s">
        <v>44</v>
      </c>
      <c r="C11" s="14" t="s">
        <v>45</v>
      </c>
      <c r="D11" s="11" t="s">
        <v>120</v>
      </c>
      <c r="E11" s="12" t="s">
        <v>153</v>
      </c>
      <c r="F11" s="10" t="s">
        <v>154</v>
      </c>
      <c r="G11" s="13"/>
      <c r="H11" s="14"/>
      <c r="I11" s="30" t="s">
        <v>155</v>
      </c>
      <c r="J11" s="31">
        <v>0.05</v>
      </c>
      <c r="K11" s="18"/>
      <c r="L11" s="15"/>
      <c r="M11" s="19">
        <v>50</v>
      </c>
      <c r="N11" s="8"/>
      <c r="O11" s="20" t="s">
        <v>128</v>
      </c>
      <c r="P11" s="32"/>
      <c r="Q11" s="24"/>
      <c r="IN11" s="7"/>
      <c r="IO11" s="7"/>
    </row>
    <row r="12" s="1" customFormat="1" ht="13.5" customHeight="1" spans="1:249">
      <c r="A12" s="8">
        <f t="shared" si="0"/>
        <v>10</v>
      </c>
      <c r="B12" s="8" t="s">
        <v>254</v>
      </c>
      <c r="C12" s="8" t="s">
        <v>255</v>
      </c>
      <c r="D12" s="11" t="s">
        <v>120</v>
      </c>
      <c r="E12" s="12" t="s">
        <v>262</v>
      </c>
      <c r="F12" s="10" t="s">
        <v>263</v>
      </c>
      <c r="G12" s="13" t="s">
        <v>210</v>
      </c>
      <c r="H12" s="14" t="s">
        <v>264</v>
      </c>
      <c r="I12" s="8" t="s">
        <v>121</v>
      </c>
      <c r="J12" s="18">
        <v>1</v>
      </c>
      <c r="K12" s="18" t="s">
        <v>137</v>
      </c>
      <c r="L12" s="15"/>
      <c r="M12" s="19">
        <v>70</v>
      </c>
      <c r="N12" s="8"/>
      <c r="O12" s="20" t="s">
        <v>122</v>
      </c>
      <c r="P12" s="21" t="s">
        <v>123</v>
      </c>
      <c r="Q12" s="24"/>
      <c r="IN12" s="7"/>
      <c r="IO12" s="7"/>
    </row>
    <row r="13" s="1" customFormat="1" ht="13.5" customHeight="1" spans="1:249">
      <c r="A13" s="8">
        <f t="shared" si="0"/>
        <v>11</v>
      </c>
      <c r="B13" s="8" t="s">
        <v>254</v>
      </c>
      <c r="C13" s="8" t="s">
        <v>255</v>
      </c>
      <c r="D13" s="11" t="s">
        <v>120</v>
      </c>
      <c r="E13" s="12" t="s">
        <v>159</v>
      </c>
      <c r="F13" s="10" t="s">
        <v>160</v>
      </c>
      <c r="G13" s="13"/>
      <c r="H13" s="14"/>
      <c r="I13" s="30" t="s">
        <v>161</v>
      </c>
      <c r="J13" s="31">
        <v>0.05</v>
      </c>
      <c r="K13" s="18"/>
      <c r="L13" s="15"/>
      <c r="M13" s="19">
        <v>70</v>
      </c>
      <c r="N13" s="8"/>
      <c r="O13" s="20" t="s">
        <v>122</v>
      </c>
      <c r="P13" s="21" t="s">
        <v>138</v>
      </c>
      <c r="Q13" s="24"/>
      <c r="IN13" s="7"/>
      <c r="IO13" s="7"/>
    </row>
    <row r="14" s="1" customFormat="1" ht="13.5" customHeight="1" spans="1:249">
      <c r="A14" s="8">
        <f t="shared" si="0"/>
        <v>12</v>
      </c>
      <c r="B14" s="12" t="s">
        <v>262</v>
      </c>
      <c r="C14" s="10" t="s">
        <v>263</v>
      </c>
      <c r="D14" s="11" t="s">
        <v>120</v>
      </c>
      <c r="E14" s="12" t="s">
        <v>265</v>
      </c>
      <c r="F14" s="10" t="s">
        <v>266</v>
      </c>
      <c r="G14" s="13" t="s">
        <v>210</v>
      </c>
      <c r="H14" s="14" t="s">
        <v>267</v>
      </c>
      <c r="I14" s="8" t="s">
        <v>121</v>
      </c>
      <c r="J14" s="18">
        <v>1</v>
      </c>
      <c r="K14" s="18"/>
      <c r="L14" s="15"/>
      <c r="M14" s="19">
        <v>50</v>
      </c>
      <c r="N14" s="8"/>
      <c r="O14" s="20" t="s">
        <v>128</v>
      </c>
      <c r="P14" s="32" t="s">
        <v>129</v>
      </c>
      <c r="Q14" s="24"/>
      <c r="IN14" s="7"/>
      <c r="IO14" s="7"/>
    </row>
    <row r="15" s="1" customFormat="1" ht="13.5" customHeight="1" spans="1:249">
      <c r="A15" s="8">
        <f t="shared" si="0"/>
        <v>13</v>
      </c>
      <c r="B15" s="12" t="s">
        <v>262</v>
      </c>
      <c r="C15" s="10" t="s">
        <v>263</v>
      </c>
      <c r="D15" s="11" t="s">
        <v>120</v>
      </c>
      <c r="E15" s="12" t="s">
        <v>232</v>
      </c>
      <c r="F15" s="10" t="s">
        <v>233</v>
      </c>
      <c r="G15" s="13" t="s">
        <v>210</v>
      </c>
      <c r="H15" s="14" t="s">
        <v>234</v>
      </c>
      <c r="I15" s="8" t="s">
        <v>121</v>
      </c>
      <c r="J15" s="18">
        <v>1</v>
      </c>
      <c r="K15" s="18"/>
      <c r="L15" s="15"/>
      <c r="M15" s="19">
        <v>50</v>
      </c>
      <c r="N15" s="8"/>
      <c r="O15" s="20" t="s">
        <v>128</v>
      </c>
      <c r="P15" s="32" t="s">
        <v>235</v>
      </c>
      <c r="Q15" s="24"/>
      <c r="IN15" s="7"/>
      <c r="IO15" s="7"/>
    </row>
    <row r="16" s="1" customFormat="1" ht="13.5" customHeight="1" spans="1:249">
      <c r="A16" s="8">
        <f t="shared" si="0"/>
        <v>14</v>
      </c>
      <c r="B16" s="12" t="s">
        <v>262</v>
      </c>
      <c r="C16" s="10" t="s">
        <v>263</v>
      </c>
      <c r="D16" s="11" t="s">
        <v>120</v>
      </c>
      <c r="E16" s="12" t="s">
        <v>236</v>
      </c>
      <c r="F16" s="10" t="s">
        <v>145</v>
      </c>
      <c r="G16" s="13" t="s">
        <v>210</v>
      </c>
      <c r="H16" s="14" t="s">
        <v>237</v>
      </c>
      <c r="I16" s="8" t="s">
        <v>121</v>
      </c>
      <c r="J16" s="18">
        <v>1</v>
      </c>
      <c r="K16" s="18"/>
      <c r="L16" s="15"/>
      <c r="M16" s="19">
        <v>50</v>
      </c>
      <c r="N16" s="8"/>
      <c r="O16" s="20" t="s">
        <v>128</v>
      </c>
      <c r="P16" s="32" t="s">
        <v>134</v>
      </c>
      <c r="Q16" s="24"/>
      <c r="IN16" s="7"/>
      <c r="IO16" s="7"/>
    </row>
    <row r="17" s="1" customFormat="1" ht="13.5" customHeight="1" spans="1:249">
      <c r="A17" s="8">
        <f t="shared" si="0"/>
        <v>15</v>
      </c>
      <c r="B17" s="12" t="s">
        <v>262</v>
      </c>
      <c r="C17" s="10" t="s">
        <v>263</v>
      </c>
      <c r="D17" s="11" t="s">
        <v>120</v>
      </c>
      <c r="E17" s="12" t="s">
        <v>238</v>
      </c>
      <c r="F17" s="10" t="s">
        <v>239</v>
      </c>
      <c r="G17" s="68" t="s">
        <v>240</v>
      </c>
      <c r="H17" s="14" t="s">
        <v>241</v>
      </c>
      <c r="I17" s="8" t="s">
        <v>121</v>
      </c>
      <c r="J17" s="18">
        <v>2</v>
      </c>
      <c r="K17" s="18"/>
      <c r="L17" s="15"/>
      <c r="M17" s="19">
        <v>50</v>
      </c>
      <c r="N17" s="8"/>
      <c r="O17" s="20" t="s">
        <v>128</v>
      </c>
      <c r="P17" s="32" t="s">
        <v>242</v>
      </c>
      <c r="Q17" s="24"/>
      <c r="IN17" s="7"/>
      <c r="IO17" s="7"/>
    </row>
    <row r="18" s="1" customFormat="1" ht="13.5" customHeight="1" spans="1:249">
      <c r="A18" s="8">
        <f t="shared" si="0"/>
        <v>16</v>
      </c>
      <c r="B18" s="12" t="s">
        <v>262</v>
      </c>
      <c r="C18" s="10" t="s">
        <v>263</v>
      </c>
      <c r="D18" s="11" t="s">
        <v>120</v>
      </c>
      <c r="E18" s="12" t="s">
        <v>153</v>
      </c>
      <c r="F18" s="10" t="s">
        <v>154</v>
      </c>
      <c r="G18" s="13"/>
      <c r="H18" s="14"/>
      <c r="I18" s="30" t="s">
        <v>155</v>
      </c>
      <c r="J18" s="31">
        <v>0.02</v>
      </c>
      <c r="K18" s="18"/>
      <c r="L18" s="15"/>
      <c r="M18" s="19">
        <v>50</v>
      </c>
      <c r="N18" s="8"/>
      <c r="O18" s="20" t="s">
        <v>128</v>
      </c>
      <c r="P18" s="32"/>
      <c r="Q18" s="24"/>
      <c r="IN18" s="7"/>
      <c r="IO18" s="7"/>
    </row>
    <row r="19" s="1" customFormat="1" ht="13.5" customHeight="1" spans="1:249">
      <c r="A19" s="8">
        <f t="shared" si="0"/>
        <v>17</v>
      </c>
      <c r="B19" s="10" t="s">
        <v>256</v>
      </c>
      <c r="C19" s="10" t="s">
        <v>257</v>
      </c>
      <c r="D19" s="11" t="s">
        <v>120</v>
      </c>
      <c r="E19" s="12" t="s">
        <v>268</v>
      </c>
      <c r="F19" s="10" t="s">
        <v>269</v>
      </c>
      <c r="G19" s="13" t="s">
        <v>141</v>
      </c>
      <c r="H19" s="14"/>
      <c r="I19" s="8" t="s">
        <v>121</v>
      </c>
      <c r="J19" s="18">
        <v>1</v>
      </c>
      <c r="K19" s="18" t="s">
        <v>137</v>
      </c>
      <c r="L19" s="15"/>
      <c r="M19" s="19">
        <v>70</v>
      </c>
      <c r="N19" s="8"/>
      <c r="O19" s="20" t="s">
        <v>122</v>
      </c>
      <c r="P19" s="21" t="s">
        <v>123</v>
      </c>
      <c r="Q19" s="24"/>
      <c r="IN19" s="7"/>
      <c r="IO19" s="7"/>
    </row>
    <row r="20" s="1" customFormat="1" ht="13.5" customHeight="1" spans="1:249">
      <c r="A20" s="8">
        <f t="shared" si="0"/>
        <v>18</v>
      </c>
      <c r="B20" s="10" t="s">
        <v>256</v>
      </c>
      <c r="C20" s="10" t="s">
        <v>257</v>
      </c>
      <c r="D20" s="11" t="s">
        <v>120</v>
      </c>
      <c r="E20" s="12" t="s">
        <v>159</v>
      </c>
      <c r="F20" s="10" t="s">
        <v>160</v>
      </c>
      <c r="G20" s="13"/>
      <c r="H20" s="14"/>
      <c r="I20" s="30" t="s">
        <v>161</v>
      </c>
      <c r="J20" s="31">
        <v>0.05</v>
      </c>
      <c r="K20" s="18"/>
      <c r="L20" s="15"/>
      <c r="M20" s="19">
        <v>70</v>
      </c>
      <c r="N20" s="8"/>
      <c r="O20" s="20" t="s">
        <v>122</v>
      </c>
      <c r="P20" s="21" t="s">
        <v>138</v>
      </c>
      <c r="Q20" s="24"/>
      <c r="IN20" s="7"/>
      <c r="IO20" s="7"/>
    </row>
    <row r="21" s="1" customFormat="1" ht="13.5" customHeight="1" spans="1:249">
      <c r="A21" s="8">
        <f t="shared" si="0"/>
        <v>19</v>
      </c>
      <c r="B21" s="12" t="s">
        <v>268</v>
      </c>
      <c r="C21" s="10" t="s">
        <v>269</v>
      </c>
      <c r="D21" s="11" t="s">
        <v>120</v>
      </c>
      <c r="E21" s="12" t="s">
        <v>270</v>
      </c>
      <c r="F21" s="10" t="s">
        <v>271</v>
      </c>
      <c r="G21" s="13" t="s">
        <v>210</v>
      </c>
      <c r="H21" s="14" t="s">
        <v>272</v>
      </c>
      <c r="I21" s="8" t="s">
        <v>121</v>
      </c>
      <c r="J21" s="18">
        <v>1</v>
      </c>
      <c r="K21" s="18"/>
      <c r="L21" s="15"/>
      <c r="M21" s="19">
        <v>50</v>
      </c>
      <c r="N21" s="8"/>
      <c r="O21" s="20" t="s">
        <v>128</v>
      </c>
      <c r="P21" s="32" t="s">
        <v>235</v>
      </c>
      <c r="Q21" s="24"/>
      <c r="IN21" s="7"/>
      <c r="IO21" s="7"/>
    </row>
    <row r="22" s="1" customFormat="1" ht="13.5" customHeight="1" spans="1:249">
      <c r="A22" s="8">
        <f t="shared" si="0"/>
        <v>20</v>
      </c>
      <c r="B22" s="12" t="s">
        <v>268</v>
      </c>
      <c r="C22" s="10" t="s">
        <v>269</v>
      </c>
      <c r="D22" s="11" t="s">
        <v>120</v>
      </c>
      <c r="E22" s="12" t="s">
        <v>248</v>
      </c>
      <c r="F22" s="10" t="s">
        <v>249</v>
      </c>
      <c r="G22" s="13" t="s">
        <v>210</v>
      </c>
      <c r="H22" s="14" t="s">
        <v>250</v>
      </c>
      <c r="I22" s="8" t="s">
        <v>121</v>
      </c>
      <c r="J22" s="18">
        <v>1</v>
      </c>
      <c r="K22" s="18"/>
      <c r="L22" s="15"/>
      <c r="M22" s="19">
        <v>50</v>
      </c>
      <c r="N22" s="8"/>
      <c r="O22" s="20" t="s">
        <v>128</v>
      </c>
      <c r="P22" s="32" t="s">
        <v>235</v>
      </c>
      <c r="Q22" s="24"/>
      <c r="IN22" s="7"/>
      <c r="IO22" s="7"/>
    </row>
    <row r="23" s="1" customFormat="1" ht="13.5" customHeight="1" spans="1:249">
      <c r="A23" s="8">
        <f t="shared" si="0"/>
        <v>21</v>
      </c>
      <c r="B23" s="12" t="s">
        <v>268</v>
      </c>
      <c r="C23" s="10" t="s">
        <v>269</v>
      </c>
      <c r="D23" s="11" t="s">
        <v>120</v>
      </c>
      <c r="E23" s="12" t="s">
        <v>238</v>
      </c>
      <c r="F23" s="10" t="s">
        <v>239</v>
      </c>
      <c r="G23" s="68" t="s">
        <v>240</v>
      </c>
      <c r="H23" s="14" t="s">
        <v>241</v>
      </c>
      <c r="I23" s="8" t="s">
        <v>121</v>
      </c>
      <c r="J23" s="18">
        <v>1</v>
      </c>
      <c r="K23" s="18"/>
      <c r="L23" s="15"/>
      <c r="M23" s="19">
        <v>50</v>
      </c>
      <c r="N23" s="8"/>
      <c r="O23" s="20" t="s">
        <v>128</v>
      </c>
      <c r="P23" s="32"/>
      <c r="Q23" s="24"/>
      <c r="IN23" s="7"/>
      <c r="IO23" s="7"/>
    </row>
    <row r="24" s="1" customFormat="1" ht="13.5" customHeight="1" spans="1:249">
      <c r="A24" s="8">
        <f t="shared" si="0"/>
        <v>22</v>
      </c>
      <c r="B24" s="12" t="s">
        <v>268</v>
      </c>
      <c r="C24" s="10" t="s">
        <v>269</v>
      </c>
      <c r="D24" s="11" t="s">
        <v>120</v>
      </c>
      <c r="E24" s="12" t="s">
        <v>153</v>
      </c>
      <c r="F24" s="10" t="s">
        <v>154</v>
      </c>
      <c r="G24" s="13"/>
      <c r="H24" s="14"/>
      <c r="I24" s="30" t="s">
        <v>155</v>
      </c>
      <c r="J24" s="31">
        <v>0.02</v>
      </c>
      <c r="K24" s="18"/>
      <c r="L24" s="15"/>
      <c r="M24" s="19">
        <v>50</v>
      </c>
      <c r="N24" s="8"/>
      <c r="O24" s="20" t="s">
        <v>128</v>
      </c>
      <c r="P24" s="32"/>
      <c r="Q24" s="24"/>
      <c r="IN24" s="7"/>
      <c r="IO24" s="7"/>
    </row>
    <row r="25" s="1" customFormat="1" ht="13.5" customHeight="1" spans="1:249">
      <c r="A25" s="8">
        <f t="shared" si="0"/>
        <v>23</v>
      </c>
      <c r="B25" s="10" t="s">
        <v>258</v>
      </c>
      <c r="C25" s="10" t="s">
        <v>259</v>
      </c>
      <c r="D25" s="11" t="s">
        <v>120</v>
      </c>
      <c r="E25" s="69" t="s">
        <v>273</v>
      </c>
      <c r="F25" s="28" t="s">
        <v>274</v>
      </c>
      <c r="G25" s="70" t="s">
        <v>210</v>
      </c>
      <c r="H25" s="35"/>
      <c r="I25" s="34" t="s">
        <v>121</v>
      </c>
      <c r="J25" s="71">
        <v>1</v>
      </c>
      <c r="K25" s="71"/>
      <c r="L25" s="72"/>
      <c r="M25" s="73">
        <v>70</v>
      </c>
      <c r="N25" s="34"/>
      <c r="O25" s="22" t="s">
        <v>128</v>
      </c>
      <c r="P25" s="23" t="s">
        <v>235</v>
      </c>
      <c r="Q25" s="24"/>
      <c r="IN25" s="7"/>
      <c r="IO25" s="7"/>
    </row>
    <row r="26" s="1" customFormat="1" ht="13.5" customHeight="1" spans="1:249">
      <c r="A26" s="8">
        <f t="shared" si="0"/>
        <v>24</v>
      </c>
      <c r="B26" s="10" t="s">
        <v>258</v>
      </c>
      <c r="C26" s="10" t="s">
        <v>259</v>
      </c>
      <c r="D26" s="11" t="s">
        <v>120</v>
      </c>
      <c r="E26" s="12" t="s">
        <v>159</v>
      </c>
      <c r="F26" s="10" t="s">
        <v>160</v>
      </c>
      <c r="G26" s="13"/>
      <c r="H26" s="14"/>
      <c r="I26" s="30" t="s">
        <v>161</v>
      </c>
      <c r="J26" s="31">
        <v>0.01</v>
      </c>
      <c r="K26" s="18"/>
      <c r="L26" s="15"/>
      <c r="M26" s="19">
        <v>70</v>
      </c>
      <c r="N26" s="8"/>
      <c r="O26" s="20" t="s">
        <v>122</v>
      </c>
      <c r="P26" s="21" t="s">
        <v>138</v>
      </c>
      <c r="Q26" s="24"/>
      <c r="IN26" s="7"/>
      <c r="IO26" s="7"/>
    </row>
  </sheetData>
  <autoFilter ref="A2:Q26">
    <extLst/>
  </autoFilter>
  <conditionalFormatting sqref="E10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E4:E9">
    <cfRule type="duplicateValues" dxfId="0" priority="46"/>
    <cfRule type="duplicateValues" dxfId="0" priority="48"/>
  </conditionalFormatting>
  <conditionalFormatting sqref="E14:E17"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E27:E65536 E1:E2 E4:E9">
    <cfRule type="duplicateValues" dxfId="0" priority="45"/>
    <cfRule type="duplicateValues" dxfId="0" priority="47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3"/>
  <sheetViews>
    <sheetView view="pageBreakPreview" zoomScaleNormal="100" workbookViewId="0">
      <selection activeCell="G17" sqref="G17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47</v>
      </c>
      <c r="C3" s="14" t="s">
        <v>48</v>
      </c>
      <c r="D3" s="11" t="s">
        <v>120</v>
      </c>
      <c r="E3" s="14" t="s">
        <v>47</v>
      </c>
      <c r="F3" s="14" t="s">
        <v>48</v>
      </c>
      <c r="G3" s="13" t="s">
        <v>18</v>
      </c>
      <c r="H3" s="14" t="s">
        <v>49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ref="A4:A23" si="0">ROW()-2</f>
        <v>2</v>
      </c>
      <c r="B4" s="14" t="s">
        <v>47</v>
      </c>
      <c r="C4" s="14" t="s">
        <v>48</v>
      </c>
      <c r="D4" s="11" t="s">
        <v>120</v>
      </c>
      <c r="E4" s="8" t="s">
        <v>254</v>
      </c>
      <c r="F4" s="8" t="s">
        <v>255</v>
      </c>
      <c r="G4" s="13" t="s">
        <v>210</v>
      </c>
      <c r="H4" s="14"/>
      <c r="I4" s="8" t="s">
        <v>121</v>
      </c>
      <c r="J4" s="18">
        <v>1</v>
      </c>
      <c r="K4" s="18" t="s">
        <v>137</v>
      </c>
      <c r="L4" s="24"/>
      <c r="M4" s="19">
        <v>50</v>
      </c>
      <c r="N4" s="8"/>
      <c r="O4" s="20" t="s">
        <v>122</v>
      </c>
      <c r="P4" s="29" t="s">
        <v>138</v>
      </c>
      <c r="Q4" s="24"/>
    </row>
    <row r="5" s="1" customFormat="1" ht="13.5" customHeight="1" spans="1:249">
      <c r="A5" s="8">
        <f t="shared" si="0"/>
        <v>3</v>
      </c>
      <c r="B5" s="14" t="s">
        <v>47</v>
      </c>
      <c r="C5" s="14" t="s">
        <v>48</v>
      </c>
      <c r="D5" s="11" t="s">
        <v>120</v>
      </c>
      <c r="E5" s="10" t="s">
        <v>275</v>
      </c>
      <c r="F5" s="10" t="s">
        <v>276</v>
      </c>
      <c r="G5" s="13" t="s">
        <v>141</v>
      </c>
      <c r="H5" s="14"/>
      <c r="I5" s="8" t="s">
        <v>121</v>
      </c>
      <c r="J5" s="18">
        <v>1</v>
      </c>
      <c r="K5" s="18" t="s">
        <v>137</v>
      </c>
      <c r="L5" s="24"/>
      <c r="M5" s="19">
        <v>50</v>
      </c>
      <c r="N5" s="8"/>
      <c r="O5" s="20" t="s">
        <v>122</v>
      </c>
      <c r="P5" s="21" t="s">
        <v>138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47</v>
      </c>
      <c r="C6" s="14" t="s">
        <v>48</v>
      </c>
      <c r="D6" s="11" t="s">
        <v>120</v>
      </c>
      <c r="E6" s="10" t="s">
        <v>218</v>
      </c>
      <c r="F6" s="10" t="s">
        <v>219</v>
      </c>
      <c r="G6" s="13" t="s">
        <v>210</v>
      </c>
      <c r="H6" s="14" t="s">
        <v>220</v>
      </c>
      <c r="I6" s="8" t="s">
        <v>121</v>
      </c>
      <c r="J6" s="18">
        <v>1</v>
      </c>
      <c r="K6" s="18"/>
      <c r="L6" s="15"/>
      <c r="M6" s="19">
        <v>50</v>
      </c>
      <c r="N6" s="8"/>
      <c r="O6" s="20" t="s">
        <v>128</v>
      </c>
      <c r="P6" s="8" t="s">
        <v>149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47</v>
      </c>
      <c r="C7" s="14" t="s">
        <v>48</v>
      </c>
      <c r="D7" s="11" t="s">
        <v>120</v>
      </c>
      <c r="E7" s="25" t="s">
        <v>221</v>
      </c>
      <c r="F7" s="10" t="s">
        <v>222</v>
      </c>
      <c r="G7" s="25" t="s">
        <v>141</v>
      </c>
      <c r="H7" s="26" t="s">
        <v>223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8" t="s">
        <v>149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47</v>
      </c>
      <c r="C8" s="14" t="s">
        <v>48</v>
      </c>
      <c r="D8" s="11" t="s">
        <v>120</v>
      </c>
      <c r="E8" s="25" t="s">
        <v>277</v>
      </c>
      <c r="F8" s="10" t="s">
        <v>278</v>
      </c>
      <c r="G8" s="21" t="s">
        <v>141</v>
      </c>
      <c r="H8" s="26"/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8" t="s">
        <v>149</v>
      </c>
      <c r="Q8" s="24"/>
    </row>
    <row r="9" s="1" customFormat="1" ht="13.5" customHeight="1" spans="1:249">
      <c r="A9" s="8">
        <f t="shared" si="0"/>
        <v>7</v>
      </c>
      <c r="B9" s="14" t="s">
        <v>47</v>
      </c>
      <c r="C9" s="14" t="s">
        <v>48</v>
      </c>
      <c r="D9" s="11" t="s">
        <v>120</v>
      </c>
      <c r="E9" s="12" t="s">
        <v>153</v>
      </c>
      <c r="F9" s="10" t="s">
        <v>154</v>
      </c>
      <c r="G9" s="13"/>
      <c r="H9" s="14"/>
      <c r="I9" s="30" t="s">
        <v>155</v>
      </c>
      <c r="J9" s="31">
        <v>0.05</v>
      </c>
      <c r="K9" s="18"/>
      <c r="L9" s="15"/>
      <c r="M9" s="19">
        <v>50</v>
      </c>
      <c r="N9" s="8"/>
      <c r="O9" s="20" t="s">
        <v>128</v>
      </c>
      <c r="P9" s="32"/>
      <c r="Q9" s="24"/>
      <c r="IN9" s="7"/>
      <c r="IO9" s="7"/>
    </row>
    <row r="10" s="1" customFormat="1" ht="13.5" customHeight="1" spans="1:249">
      <c r="A10" s="8">
        <f t="shared" si="0"/>
        <v>8</v>
      </c>
      <c r="B10" s="8" t="s">
        <v>254</v>
      </c>
      <c r="C10" s="8" t="s">
        <v>255</v>
      </c>
      <c r="D10" s="11" t="s">
        <v>120</v>
      </c>
      <c r="E10" s="12" t="s">
        <v>262</v>
      </c>
      <c r="F10" s="10" t="s">
        <v>263</v>
      </c>
      <c r="G10" s="13" t="s">
        <v>210</v>
      </c>
      <c r="H10" s="14" t="s">
        <v>264</v>
      </c>
      <c r="I10" s="8" t="s">
        <v>121</v>
      </c>
      <c r="J10" s="18">
        <v>1</v>
      </c>
      <c r="K10" s="18" t="s">
        <v>137</v>
      </c>
      <c r="L10" s="15"/>
      <c r="M10" s="19">
        <v>70</v>
      </c>
      <c r="N10" s="8"/>
      <c r="O10" s="20" t="s">
        <v>122</v>
      </c>
      <c r="P10" s="21" t="s">
        <v>123</v>
      </c>
      <c r="Q10" s="24"/>
      <c r="IN10" s="7"/>
      <c r="IO10" s="7"/>
    </row>
    <row r="11" s="1" customFormat="1" ht="13.5" customHeight="1" spans="1:249">
      <c r="A11" s="8">
        <f t="shared" si="0"/>
        <v>9</v>
      </c>
      <c r="B11" s="8" t="s">
        <v>254</v>
      </c>
      <c r="C11" s="8" t="s">
        <v>255</v>
      </c>
      <c r="D11" s="11" t="s">
        <v>120</v>
      </c>
      <c r="E11" s="12" t="s">
        <v>159</v>
      </c>
      <c r="F11" s="10" t="s">
        <v>160</v>
      </c>
      <c r="G11" s="13"/>
      <c r="H11" s="14"/>
      <c r="I11" s="30" t="s">
        <v>161</v>
      </c>
      <c r="J11" s="31">
        <v>0.05</v>
      </c>
      <c r="K11" s="18"/>
      <c r="L11" s="15"/>
      <c r="M11" s="19">
        <v>70</v>
      </c>
      <c r="N11" s="8"/>
      <c r="O11" s="20" t="s">
        <v>122</v>
      </c>
      <c r="P11" s="21" t="s">
        <v>138</v>
      </c>
      <c r="Q11" s="24"/>
      <c r="IN11" s="7"/>
      <c r="IO11" s="7"/>
    </row>
    <row r="12" s="1" customFormat="1" ht="13.5" customHeight="1" spans="1:249">
      <c r="A12" s="8">
        <f t="shared" si="0"/>
        <v>10</v>
      </c>
      <c r="B12" s="12" t="s">
        <v>262</v>
      </c>
      <c r="C12" s="10" t="s">
        <v>263</v>
      </c>
      <c r="D12" s="11" t="s">
        <v>120</v>
      </c>
      <c r="E12" s="12" t="s">
        <v>265</v>
      </c>
      <c r="F12" s="10" t="s">
        <v>266</v>
      </c>
      <c r="G12" s="13" t="s">
        <v>210</v>
      </c>
      <c r="H12" s="14" t="s">
        <v>267</v>
      </c>
      <c r="I12" s="8" t="s">
        <v>121</v>
      </c>
      <c r="J12" s="18">
        <v>1</v>
      </c>
      <c r="K12" s="18"/>
      <c r="L12" s="15"/>
      <c r="M12" s="19">
        <v>50</v>
      </c>
      <c r="N12" s="8"/>
      <c r="O12" s="20" t="s">
        <v>128</v>
      </c>
      <c r="P12" s="32" t="s">
        <v>129</v>
      </c>
      <c r="Q12" s="24"/>
      <c r="IN12" s="7"/>
      <c r="IO12" s="7"/>
    </row>
    <row r="13" s="1" customFormat="1" ht="13.5" customHeight="1" spans="1:249">
      <c r="A13" s="8">
        <f t="shared" si="0"/>
        <v>11</v>
      </c>
      <c r="B13" s="12" t="s">
        <v>262</v>
      </c>
      <c r="C13" s="10" t="s">
        <v>263</v>
      </c>
      <c r="D13" s="11" t="s">
        <v>120</v>
      </c>
      <c r="E13" s="12" t="s">
        <v>232</v>
      </c>
      <c r="F13" s="10" t="s">
        <v>233</v>
      </c>
      <c r="G13" s="13" t="s">
        <v>210</v>
      </c>
      <c r="H13" s="14" t="s">
        <v>234</v>
      </c>
      <c r="I13" s="8" t="s">
        <v>121</v>
      </c>
      <c r="J13" s="18">
        <v>1</v>
      </c>
      <c r="K13" s="18"/>
      <c r="L13" s="15"/>
      <c r="M13" s="19">
        <v>50</v>
      </c>
      <c r="N13" s="8"/>
      <c r="O13" s="20" t="s">
        <v>128</v>
      </c>
      <c r="P13" s="32" t="s">
        <v>235</v>
      </c>
      <c r="Q13" s="24"/>
      <c r="IN13" s="7"/>
      <c r="IO13" s="7"/>
    </row>
    <row r="14" s="1" customFormat="1" ht="13.5" customHeight="1" spans="1:249">
      <c r="A14" s="8">
        <f t="shared" si="0"/>
        <v>12</v>
      </c>
      <c r="B14" s="12" t="s">
        <v>262</v>
      </c>
      <c r="C14" s="10" t="s">
        <v>263</v>
      </c>
      <c r="D14" s="11" t="s">
        <v>120</v>
      </c>
      <c r="E14" s="12" t="s">
        <v>236</v>
      </c>
      <c r="F14" s="10" t="s">
        <v>145</v>
      </c>
      <c r="G14" s="13" t="s">
        <v>210</v>
      </c>
      <c r="H14" s="14" t="s">
        <v>237</v>
      </c>
      <c r="I14" s="8" t="s">
        <v>121</v>
      </c>
      <c r="J14" s="18">
        <v>1</v>
      </c>
      <c r="K14" s="18"/>
      <c r="L14" s="15"/>
      <c r="M14" s="19">
        <v>50</v>
      </c>
      <c r="N14" s="8"/>
      <c r="O14" s="20" t="s">
        <v>128</v>
      </c>
      <c r="P14" s="32" t="s">
        <v>134</v>
      </c>
      <c r="Q14" s="24"/>
      <c r="IN14" s="7"/>
      <c r="IO14" s="7"/>
    </row>
    <row r="15" s="1" customFormat="1" ht="13.5" customHeight="1" spans="1:249">
      <c r="A15" s="8">
        <f t="shared" si="0"/>
        <v>13</v>
      </c>
      <c r="B15" s="12" t="s">
        <v>262</v>
      </c>
      <c r="C15" s="10" t="s">
        <v>263</v>
      </c>
      <c r="D15" s="11" t="s">
        <v>120</v>
      </c>
      <c r="E15" s="12" t="s">
        <v>238</v>
      </c>
      <c r="F15" s="10" t="s">
        <v>239</v>
      </c>
      <c r="G15" s="68" t="s">
        <v>240</v>
      </c>
      <c r="H15" s="14" t="s">
        <v>241</v>
      </c>
      <c r="I15" s="8" t="s">
        <v>121</v>
      </c>
      <c r="J15" s="18">
        <v>2</v>
      </c>
      <c r="K15" s="18"/>
      <c r="L15" s="15"/>
      <c r="M15" s="19">
        <v>50</v>
      </c>
      <c r="N15" s="8"/>
      <c r="O15" s="20" t="s">
        <v>128</v>
      </c>
      <c r="P15" s="32"/>
      <c r="Q15" s="24"/>
      <c r="IN15" s="7"/>
      <c r="IO15" s="7"/>
    </row>
    <row r="16" s="1" customFormat="1" ht="13.5" customHeight="1" spans="1:249">
      <c r="A16" s="8">
        <f t="shared" si="0"/>
        <v>14</v>
      </c>
      <c r="B16" s="12" t="s">
        <v>262</v>
      </c>
      <c r="C16" s="10" t="s">
        <v>263</v>
      </c>
      <c r="D16" s="11" t="s">
        <v>120</v>
      </c>
      <c r="E16" s="12" t="s">
        <v>153</v>
      </c>
      <c r="F16" s="10" t="s">
        <v>154</v>
      </c>
      <c r="G16" s="13"/>
      <c r="H16" s="14"/>
      <c r="I16" s="30" t="s">
        <v>155</v>
      </c>
      <c r="J16" s="31">
        <v>0.02</v>
      </c>
      <c r="K16" s="18"/>
      <c r="L16" s="15"/>
      <c r="M16" s="19">
        <v>50</v>
      </c>
      <c r="N16" s="8"/>
      <c r="O16" s="20" t="s">
        <v>128</v>
      </c>
      <c r="P16" s="32"/>
      <c r="Q16" s="24"/>
      <c r="IN16" s="7"/>
      <c r="IO16" s="7"/>
    </row>
    <row r="17" s="1" customFormat="1" ht="13.5" customHeight="1" spans="1:249">
      <c r="A17" s="8">
        <f t="shared" si="0"/>
        <v>15</v>
      </c>
      <c r="B17" s="10" t="s">
        <v>275</v>
      </c>
      <c r="C17" s="10" t="s">
        <v>276</v>
      </c>
      <c r="D17" s="11" t="s">
        <v>120</v>
      </c>
      <c r="E17" s="12" t="s">
        <v>279</v>
      </c>
      <c r="F17" s="10" t="s">
        <v>280</v>
      </c>
      <c r="G17" s="13" t="s">
        <v>141</v>
      </c>
      <c r="H17" s="14"/>
      <c r="I17" s="8" t="s">
        <v>121</v>
      </c>
      <c r="J17" s="18">
        <v>1</v>
      </c>
      <c r="K17" s="18" t="s">
        <v>137</v>
      </c>
      <c r="L17" s="15"/>
      <c r="M17" s="19">
        <v>70</v>
      </c>
      <c r="N17" s="8"/>
      <c r="O17" s="20" t="s">
        <v>122</v>
      </c>
      <c r="P17" s="21" t="s">
        <v>123</v>
      </c>
      <c r="Q17" s="24"/>
      <c r="IN17" s="7"/>
      <c r="IO17" s="7"/>
    </row>
    <row r="18" s="1" customFormat="1" ht="13.5" customHeight="1" spans="1:249">
      <c r="A18" s="8">
        <f t="shared" si="0"/>
        <v>16</v>
      </c>
      <c r="B18" s="10" t="s">
        <v>275</v>
      </c>
      <c r="C18" s="10" t="s">
        <v>276</v>
      </c>
      <c r="D18" s="11" t="s">
        <v>120</v>
      </c>
      <c r="E18" s="12" t="s">
        <v>159</v>
      </c>
      <c r="F18" s="10" t="s">
        <v>160</v>
      </c>
      <c r="G18" s="13"/>
      <c r="H18" s="14"/>
      <c r="I18" s="30" t="s">
        <v>161</v>
      </c>
      <c r="J18" s="31">
        <v>0.05</v>
      </c>
      <c r="K18" s="18"/>
      <c r="L18" s="15"/>
      <c r="M18" s="19">
        <v>70</v>
      </c>
      <c r="N18" s="8"/>
      <c r="O18" s="20" t="s">
        <v>122</v>
      </c>
      <c r="P18" s="21" t="s">
        <v>138</v>
      </c>
      <c r="Q18" s="24"/>
      <c r="IN18" s="7"/>
      <c r="IO18" s="7"/>
    </row>
    <row r="19" s="1" customFormat="1" ht="13.5" customHeight="1" spans="1:249">
      <c r="A19" s="8">
        <f t="shared" si="0"/>
        <v>17</v>
      </c>
      <c r="B19" s="12" t="s">
        <v>279</v>
      </c>
      <c r="C19" s="10" t="s">
        <v>280</v>
      </c>
      <c r="D19" s="11" t="s">
        <v>120</v>
      </c>
      <c r="E19" s="12" t="s">
        <v>270</v>
      </c>
      <c r="F19" s="10" t="s">
        <v>271</v>
      </c>
      <c r="G19" s="13" t="s">
        <v>210</v>
      </c>
      <c r="H19" s="14" t="s">
        <v>272</v>
      </c>
      <c r="I19" s="8" t="s">
        <v>121</v>
      </c>
      <c r="J19" s="18">
        <v>1</v>
      </c>
      <c r="K19" s="18"/>
      <c r="L19" s="15"/>
      <c r="M19" s="19">
        <v>50</v>
      </c>
      <c r="N19" s="8"/>
      <c r="O19" s="20" t="s">
        <v>128</v>
      </c>
      <c r="P19" s="32" t="s">
        <v>235</v>
      </c>
      <c r="Q19" s="24"/>
      <c r="IN19" s="7"/>
      <c r="IO19" s="7"/>
    </row>
    <row r="20" s="1" customFormat="1" ht="13.5" customHeight="1" spans="1:249">
      <c r="A20" s="8">
        <f t="shared" si="0"/>
        <v>18</v>
      </c>
      <c r="B20" s="12" t="s">
        <v>279</v>
      </c>
      <c r="C20" s="10" t="s">
        <v>280</v>
      </c>
      <c r="D20" s="11" t="s">
        <v>120</v>
      </c>
      <c r="E20" s="12" t="s">
        <v>248</v>
      </c>
      <c r="F20" s="10" t="s">
        <v>249</v>
      </c>
      <c r="G20" s="13" t="s">
        <v>210</v>
      </c>
      <c r="H20" s="14" t="s">
        <v>250</v>
      </c>
      <c r="I20" s="8" t="s">
        <v>121</v>
      </c>
      <c r="J20" s="18">
        <v>1</v>
      </c>
      <c r="K20" s="18"/>
      <c r="L20" s="15"/>
      <c r="M20" s="19">
        <v>50</v>
      </c>
      <c r="N20" s="8"/>
      <c r="O20" s="20" t="s">
        <v>128</v>
      </c>
      <c r="P20" s="32" t="s">
        <v>235</v>
      </c>
      <c r="Q20" s="24"/>
      <c r="IN20" s="7"/>
      <c r="IO20" s="7"/>
    </row>
    <row r="21" s="1" customFormat="1" ht="13.5" customHeight="1" spans="1:249">
      <c r="A21" s="8">
        <f t="shared" si="0"/>
        <v>19</v>
      </c>
      <c r="B21" s="12" t="s">
        <v>279</v>
      </c>
      <c r="C21" s="10" t="s">
        <v>280</v>
      </c>
      <c r="D21" s="11" t="s">
        <v>120</v>
      </c>
      <c r="E21" s="12" t="s">
        <v>238</v>
      </c>
      <c r="F21" s="10" t="s">
        <v>239</v>
      </c>
      <c r="G21" s="68" t="s">
        <v>240</v>
      </c>
      <c r="H21" s="14" t="s">
        <v>241</v>
      </c>
      <c r="I21" s="8" t="s">
        <v>121</v>
      </c>
      <c r="J21" s="18">
        <v>1</v>
      </c>
      <c r="K21" s="18"/>
      <c r="L21" s="15"/>
      <c r="M21" s="19">
        <v>50</v>
      </c>
      <c r="N21" s="8"/>
      <c r="O21" s="20" t="s">
        <v>128</v>
      </c>
      <c r="P21" s="32"/>
      <c r="Q21" s="24"/>
      <c r="IN21" s="7"/>
      <c r="IO21" s="7"/>
    </row>
    <row r="22" s="1" customFormat="1" ht="13.5" customHeight="1" spans="1:249">
      <c r="A22" s="8">
        <f t="shared" si="0"/>
        <v>20</v>
      </c>
      <c r="B22" s="12" t="s">
        <v>279</v>
      </c>
      <c r="C22" s="10" t="s">
        <v>280</v>
      </c>
      <c r="D22" s="11" t="s">
        <v>120</v>
      </c>
      <c r="E22" s="12" t="s">
        <v>281</v>
      </c>
      <c r="F22" s="10" t="s">
        <v>282</v>
      </c>
      <c r="G22" s="13"/>
      <c r="H22" s="14"/>
      <c r="I22" s="8" t="s">
        <v>121</v>
      </c>
      <c r="J22" s="18">
        <v>1</v>
      </c>
      <c r="K22" s="18"/>
      <c r="L22" s="15"/>
      <c r="M22" s="19">
        <v>50</v>
      </c>
      <c r="N22" s="8"/>
      <c r="O22" s="20" t="s">
        <v>128</v>
      </c>
      <c r="P22" s="32" t="s">
        <v>242</v>
      </c>
      <c r="Q22" s="24"/>
      <c r="IN22" s="7"/>
      <c r="IO22" s="7"/>
    </row>
    <row r="23" s="1" customFormat="1" ht="13.5" customHeight="1" spans="1:249">
      <c r="A23" s="8">
        <f t="shared" si="0"/>
        <v>21</v>
      </c>
      <c r="B23" s="12" t="s">
        <v>279</v>
      </c>
      <c r="C23" s="10" t="s">
        <v>280</v>
      </c>
      <c r="D23" s="11" t="s">
        <v>120</v>
      </c>
      <c r="E23" s="12" t="s">
        <v>153</v>
      </c>
      <c r="F23" s="10" t="s">
        <v>154</v>
      </c>
      <c r="G23" s="13"/>
      <c r="H23" s="14"/>
      <c r="I23" s="30" t="s">
        <v>155</v>
      </c>
      <c r="J23" s="31">
        <v>0.02</v>
      </c>
      <c r="K23" s="18"/>
      <c r="L23" s="15"/>
      <c r="M23" s="19">
        <v>50</v>
      </c>
      <c r="N23" s="8"/>
      <c r="O23" s="20" t="s">
        <v>128</v>
      </c>
      <c r="P23" s="32"/>
      <c r="Q23" s="24"/>
      <c r="IN23" s="7"/>
      <c r="IO23" s="7"/>
    </row>
  </sheetData>
  <autoFilter ref="A2:Q23">
    <extLst/>
  </autoFilter>
  <conditionalFormatting sqref="E4:E8">
    <cfRule type="duplicateValues" dxfId="0" priority="42"/>
    <cfRule type="duplicateValues" dxfId="0" priority="44"/>
  </conditionalFormatting>
  <conditionalFormatting sqref="E12:E15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E19:E22">
    <cfRule type="duplicateValues" dxfId="0" priority="134"/>
    <cfRule type="duplicateValues" dxfId="0" priority="135"/>
    <cfRule type="duplicateValues" dxfId="0" priority="136"/>
    <cfRule type="duplicateValues" dxfId="0" priority="137"/>
  </conditionalFormatting>
  <conditionalFormatting sqref="E24:E65536 E1:E2 E4:E8">
    <cfRule type="duplicateValues" dxfId="0" priority="41"/>
    <cfRule type="duplicateValues" dxfId="0" priority="43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3"/>
  <sheetViews>
    <sheetView view="pageBreakPreview" zoomScaleNormal="100" topLeftCell="E1" workbookViewId="0">
      <selection activeCell="G17" sqref="G17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1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50</v>
      </c>
      <c r="C3" s="14" t="s">
        <v>51</v>
      </c>
      <c r="D3" s="11" t="s">
        <v>120</v>
      </c>
      <c r="E3" s="14" t="s">
        <v>50</v>
      </c>
      <c r="F3" s="14" t="s">
        <v>51</v>
      </c>
      <c r="G3" s="13" t="s">
        <v>18</v>
      </c>
      <c r="H3" s="14" t="s">
        <v>52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ref="A4:A23" si="0">ROW()-2</f>
        <v>2</v>
      </c>
      <c r="B4" s="14" t="s">
        <v>50</v>
      </c>
      <c r="C4" s="14" t="s">
        <v>51</v>
      </c>
      <c r="D4" s="11" t="s">
        <v>120</v>
      </c>
      <c r="E4" s="8" t="s">
        <v>208</v>
      </c>
      <c r="F4" s="8" t="s">
        <v>209</v>
      </c>
      <c r="G4" s="13" t="s">
        <v>210</v>
      </c>
      <c r="H4" s="14"/>
      <c r="I4" s="8" t="s">
        <v>121</v>
      </c>
      <c r="J4" s="18">
        <v>1</v>
      </c>
      <c r="K4" s="18" t="s">
        <v>137</v>
      </c>
      <c r="L4" s="24"/>
      <c r="M4" s="19">
        <v>50</v>
      </c>
      <c r="N4" s="8"/>
      <c r="O4" s="20" t="s">
        <v>122</v>
      </c>
      <c r="P4" s="29" t="s">
        <v>138</v>
      </c>
      <c r="Q4" s="24"/>
    </row>
    <row r="5" s="1" customFormat="1" ht="13.5" customHeight="1" spans="1:249">
      <c r="A5" s="8">
        <f t="shared" si="0"/>
        <v>3</v>
      </c>
      <c r="B5" s="14" t="s">
        <v>50</v>
      </c>
      <c r="C5" s="14" t="s">
        <v>51</v>
      </c>
      <c r="D5" s="11" t="s">
        <v>120</v>
      </c>
      <c r="E5" s="10" t="s">
        <v>283</v>
      </c>
      <c r="F5" s="10" t="s">
        <v>284</v>
      </c>
      <c r="G5" s="13" t="s">
        <v>141</v>
      </c>
      <c r="H5" s="14"/>
      <c r="I5" s="8" t="s">
        <v>121</v>
      </c>
      <c r="J5" s="18">
        <v>1</v>
      </c>
      <c r="K5" s="18" t="s">
        <v>137</v>
      </c>
      <c r="L5" s="24"/>
      <c r="M5" s="19">
        <v>50</v>
      </c>
      <c r="N5" s="8"/>
      <c r="O5" s="20" t="s">
        <v>122</v>
      </c>
      <c r="P5" s="21" t="s">
        <v>138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50</v>
      </c>
      <c r="C6" s="14" t="s">
        <v>51</v>
      </c>
      <c r="D6" s="11" t="s">
        <v>120</v>
      </c>
      <c r="E6" s="10" t="s">
        <v>218</v>
      </c>
      <c r="F6" s="10" t="s">
        <v>219</v>
      </c>
      <c r="G6" s="13" t="s">
        <v>210</v>
      </c>
      <c r="H6" s="14" t="s">
        <v>220</v>
      </c>
      <c r="I6" s="8" t="s">
        <v>121</v>
      </c>
      <c r="J6" s="18">
        <v>1</v>
      </c>
      <c r="K6" s="18"/>
      <c r="L6" s="15"/>
      <c r="M6" s="19">
        <v>50</v>
      </c>
      <c r="N6" s="8"/>
      <c r="O6" s="20" t="s">
        <v>128</v>
      </c>
      <c r="P6" s="8" t="s">
        <v>149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50</v>
      </c>
      <c r="C7" s="14" t="s">
        <v>51</v>
      </c>
      <c r="D7" s="11" t="s">
        <v>120</v>
      </c>
      <c r="E7" s="25" t="s">
        <v>221</v>
      </c>
      <c r="F7" s="10" t="s">
        <v>222</v>
      </c>
      <c r="G7" s="25" t="s">
        <v>141</v>
      </c>
      <c r="H7" s="26" t="s">
        <v>223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8" t="s">
        <v>149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50</v>
      </c>
      <c r="C8" s="14" t="s">
        <v>51</v>
      </c>
      <c r="D8" s="11" t="s">
        <v>120</v>
      </c>
      <c r="E8" s="25" t="s">
        <v>285</v>
      </c>
      <c r="F8" s="10" t="s">
        <v>286</v>
      </c>
      <c r="G8" s="21" t="s">
        <v>141</v>
      </c>
      <c r="H8" s="26"/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8" t="s">
        <v>149</v>
      </c>
      <c r="Q8" s="24"/>
    </row>
    <row r="9" s="1" customFormat="1" ht="13.5" customHeight="1" spans="1:249">
      <c r="A9" s="8">
        <f t="shared" si="0"/>
        <v>7</v>
      </c>
      <c r="B9" s="14" t="s">
        <v>50</v>
      </c>
      <c r="C9" s="14" t="s">
        <v>51</v>
      </c>
      <c r="D9" s="11" t="s">
        <v>120</v>
      </c>
      <c r="E9" s="12" t="s">
        <v>153</v>
      </c>
      <c r="F9" s="10" t="s">
        <v>154</v>
      </c>
      <c r="G9" s="13"/>
      <c r="H9" s="14"/>
      <c r="I9" s="30" t="s">
        <v>155</v>
      </c>
      <c r="J9" s="31">
        <v>0.05</v>
      </c>
      <c r="K9" s="18"/>
      <c r="L9" s="15"/>
      <c r="M9" s="19">
        <v>50</v>
      </c>
      <c r="N9" s="8"/>
      <c r="O9" s="20" t="s">
        <v>128</v>
      </c>
      <c r="P9" s="32"/>
      <c r="Q9" s="24"/>
      <c r="IN9" s="7"/>
      <c r="IO9" s="7"/>
    </row>
    <row r="10" s="1" customFormat="1" ht="13.5" customHeight="1" spans="1:249">
      <c r="A10" s="8">
        <f t="shared" si="0"/>
        <v>8</v>
      </c>
      <c r="B10" s="8" t="s">
        <v>208</v>
      </c>
      <c r="C10" s="8" t="s">
        <v>209</v>
      </c>
      <c r="D10" s="11" t="s">
        <v>120</v>
      </c>
      <c r="E10" s="12" t="s">
        <v>226</v>
      </c>
      <c r="F10" s="10" t="s">
        <v>227</v>
      </c>
      <c r="G10" s="13" t="s">
        <v>210</v>
      </c>
      <c r="H10" s="14" t="s">
        <v>228</v>
      </c>
      <c r="I10" s="8" t="s">
        <v>121</v>
      </c>
      <c r="J10" s="18">
        <v>1</v>
      </c>
      <c r="K10" s="18" t="s">
        <v>137</v>
      </c>
      <c r="L10" s="15"/>
      <c r="M10" s="19">
        <v>70</v>
      </c>
      <c r="N10" s="8"/>
      <c r="O10" s="20" t="s">
        <v>122</v>
      </c>
      <c r="P10" s="21" t="s">
        <v>123</v>
      </c>
      <c r="Q10" s="24"/>
      <c r="IN10" s="7"/>
      <c r="IO10" s="7"/>
    </row>
    <row r="11" s="1" customFormat="1" ht="13.5" customHeight="1" spans="1:249">
      <c r="A11" s="8">
        <f t="shared" si="0"/>
        <v>9</v>
      </c>
      <c r="B11" s="8" t="s">
        <v>208</v>
      </c>
      <c r="C11" s="8" t="s">
        <v>209</v>
      </c>
      <c r="D11" s="11" t="s">
        <v>120</v>
      </c>
      <c r="E11" s="12" t="s">
        <v>159</v>
      </c>
      <c r="F11" s="10" t="s">
        <v>160</v>
      </c>
      <c r="G11" s="13"/>
      <c r="H11" s="14"/>
      <c r="I11" s="30" t="s">
        <v>161</v>
      </c>
      <c r="J11" s="31">
        <v>0.05</v>
      </c>
      <c r="K11" s="18"/>
      <c r="L11" s="15"/>
      <c r="M11" s="19">
        <v>70</v>
      </c>
      <c r="N11" s="8"/>
      <c r="O11" s="20" t="s">
        <v>122</v>
      </c>
      <c r="P11" s="21" t="s">
        <v>138</v>
      </c>
      <c r="Q11" s="24"/>
      <c r="IN11" s="7"/>
      <c r="IO11" s="7"/>
    </row>
    <row r="12" s="1" customFormat="1" ht="13.5" customHeight="1" spans="1:249">
      <c r="A12" s="8">
        <f t="shared" si="0"/>
        <v>10</v>
      </c>
      <c r="B12" s="12" t="s">
        <v>226</v>
      </c>
      <c r="C12" s="10" t="s">
        <v>227</v>
      </c>
      <c r="D12" s="11" t="s">
        <v>120</v>
      </c>
      <c r="E12" s="12" t="s">
        <v>229</v>
      </c>
      <c r="F12" s="10" t="s">
        <v>230</v>
      </c>
      <c r="G12" s="13" t="s">
        <v>210</v>
      </c>
      <c r="H12" s="14" t="s">
        <v>231</v>
      </c>
      <c r="I12" s="8" t="s">
        <v>121</v>
      </c>
      <c r="J12" s="18">
        <v>1</v>
      </c>
      <c r="K12" s="18"/>
      <c r="L12" s="15"/>
      <c r="M12" s="19">
        <v>50</v>
      </c>
      <c r="N12" s="8"/>
      <c r="O12" s="20" t="s">
        <v>128</v>
      </c>
      <c r="P12" s="32" t="s">
        <v>129</v>
      </c>
      <c r="Q12" s="24"/>
      <c r="IN12" s="7"/>
      <c r="IO12" s="7"/>
    </row>
    <row r="13" s="1" customFormat="1" ht="13.5" customHeight="1" spans="1:249">
      <c r="A13" s="8">
        <f t="shared" si="0"/>
        <v>11</v>
      </c>
      <c r="B13" s="12" t="s">
        <v>226</v>
      </c>
      <c r="C13" s="10" t="s">
        <v>227</v>
      </c>
      <c r="D13" s="11" t="s">
        <v>120</v>
      </c>
      <c r="E13" s="12" t="s">
        <v>232</v>
      </c>
      <c r="F13" s="10" t="s">
        <v>233</v>
      </c>
      <c r="G13" s="13" t="s">
        <v>210</v>
      </c>
      <c r="H13" s="14" t="s">
        <v>234</v>
      </c>
      <c r="I13" s="8" t="s">
        <v>121</v>
      </c>
      <c r="J13" s="18">
        <v>1</v>
      </c>
      <c r="K13" s="18"/>
      <c r="L13" s="15"/>
      <c r="M13" s="19">
        <v>50</v>
      </c>
      <c r="N13" s="8"/>
      <c r="O13" s="20" t="s">
        <v>128</v>
      </c>
      <c r="P13" s="32" t="s">
        <v>235</v>
      </c>
      <c r="Q13" s="24"/>
      <c r="IN13" s="7"/>
      <c r="IO13" s="7"/>
    </row>
    <row r="14" s="1" customFormat="1" ht="13.5" customHeight="1" spans="1:249">
      <c r="A14" s="8">
        <f t="shared" si="0"/>
        <v>12</v>
      </c>
      <c r="B14" s="12" t="s">
        <v>226</v>
      </c>
      <c r="C14" s="10" t="s">
        <v>227</v>
      </c>
      <c r="D14" s="11" t="s">
        <v>120</v>
      </c>
      <c r="E14" s="12" t="s">
        <v>236</v>
      </c>
      <c r="F14" s="10" t="s">
        <v>145</v>
      </c>
      <c r="G14" s="13" t="s">
        <v>210</v>
      </c>
      <c r="H14" s="14" t="s">
        <v>237</v>
      </c>
      <c r="I14" s="8" t="s">
        <v>121</v>
      </c>
      <c r="J14" s="18">
        <v>1</v>
      </c>
      <c r="K14" s="18"/>
      <c r="L14" s="15"/>
      <c r="M14" s="19">
        <v>50</v>
      </c>
      <c r="N14" s="8"/>
      <c r="O14" s="20" t="s">
        <v>128</v>
      </c>
      <c r="P14" s="32" t="s">
        <v>134</v>
      </c>
      <c r="Q14" s="24"/>
      <c r="IN14" s="7"/>
      <c r="IO14" s="7"/>
    </row>
    <row r="15" s="1" customFormat="1" ht="13.5" customHeight="1" spans="1:249">
      <c r="A15" s="8">
        <f t="shared" si="0"/>
        <v>13</v>
      </c>
      <c r="B15" s="12" t="s">
        <v>226</v>
      </c>
      <c r="C15" s="10" t="s">
        <v>227</v>
      </c>
      <c r="D15" s="11" t="s">
        <v>120</v>
      </c>
      <c r="E15" s="12" t="s">
        <v>238</v>
      </c>
      <c r="F15" s="10" t="s">
        <v>239</v>
      </c>
      <c r="G15" s="68" t="s">
        <v>240</v>
      </c>
      <c r="H15" s="14" t="s">
        <v>241</v>
      </c>
      <c r="I15" s="8" t="s">
        <v>121</v>
      </c>
      <c r="J15" s="18">
        <v>2</v>
      </c>
      <c r="K15" s="18"/>
      <c r="L15" s="15"/>
      <c r="M15" s="19">
        <v>50</v>
      </c>
      <c r="N15" s="8"/>
      <c r="O15" s="20" t="s">
        <v>128</v>
      </c>
      <c r="P15" s="32"/>
      <c r="Q15" s="24"/>
      <c r="IN15" s="7"/>
      <c r="IO15" s="7"/>
    </row>
    <row r="16" s="1" customFormat="1" ht="13.5" customHeight="1" spans="1:249">
      <c r="A16" s="8">
        <f t="shared" si="0"/>
        <v>14</v>
      </c>
      <c r="B16" s="12" t="s">
        <v>226</v>
      </c>
      <c r="C16" s="10" t="s">
        <v>227</v>
      </c>
      <c r="D16" s="11" t="s">
        <v>120</v>
      </c>
      <c r="E16" s="12" t="s">
        <v>153</v>
      </c>
      <c r="F16" s="10" t="s">
        <v>154</v>
      </c>
      <c r="G16" s="13"/>
      <c r="H16" s="14"/>
      <c r="I16" s="30" t="s">
        <v>155</v>
      </c>
      <c r="J16" s="31">
        <v>0.02</v>
      </c>
      <c r="K16" s="18"/>
      <c r="L16" s="15"/>
      <c r="M16" s="19">
        <v>50</v>
      </c>
      <c r="N16" s="8"/>
      <c r="O16" s="20" t="s">
        <v>128</v>
      </c>
      <c r="P16" s="32"/>
      <c r="Q16" s="24"/>
      <c r="IN16" s="7"/>
      <c r="IO16" s="7"/>
    </row>
    <row r="17" s="1" customFormat="1" ht="13.5" customHeight="1" spans="1:249">
      <c r="A17" s="8">
        <f t="shared" si="0"/>
        <v>15</v>
      </c>
      <c r="B17" s="10" t="s">
        <v>283</v>
      </c>
      <c r="C17" s="10" t="s">
        <v>284</v>
      </c>
      <c r="D17" s="11" t="s">
        <v>120</v>
      </c>
      <c r="E17" s="12" t="s">
        <v>287</v>
      </c>
      <c r="F17" s="10" t="s">
        <v>288</v>
      </c>
      <c r="G17" s="13" t="s">
        <v>141</v>
      </c>
      <c r="H17" s="14"/>
      <c r="I17" s="8" t="s">
        <v>121</v>
      </c>
      <c r="J17" s="18">
        <v>1</v>
      </c>
      <c r="K17" s="18" t="s">
        <v>137</v>
      </c>
      <c r="L17" s="15"/>
      <c r="M17" s="19">
        <v>70</v>
      </c>
      <c r="N17" s="8"/>
      <c r="O17" s="20" t="s">
        <v>122</v>
      </c>
      <c r="P17" s="21" t="s">
        <v>123</v>
      </c>
      <c r="Q17" s="24"/>
      <c r="IN17" s="7"/>
      <c r="IO17" s="7"/>
    </row>
    <row r="18" s="1" customFormat="1" ht="13.5" customHeight="1" spans="1:249">
      <c r="A18" s="8">
        <f t="shared" si="0"/>
        <v>16</v>
      </c>
      <c r="B18" s="10" t="s">
        <v>283</v>
      </c>
      <c r="C18" s="10" t="s">
        <v>284</v>
      </c>
      <c r="D18" s="11" t="s">
        <v>120</v>
      </c>
      <c r="E18" s="12" t="s">
        <v>159</v>
      </c>
      <c r="F18" s="10" t="s">
        <v>160</v>
      </c>
      <c r="G18" s="13"/>
      <c r="H18" s="14"/>
      <c r="I18" s="30" t="s">
        <v>161</v>
      </c>
      <c r="J18" s="31">
        <v>0.05</v>
      </c>
      <c r="K18" s="18"/>
      <c r="L18" s="15"/>
      <c r="M18" s="19">
        <v>70</v>
      </c>
      <c r="N18" s="8"/>
      <c r="O18" s="20" t="s">
        <v>122</v>
      </c>
      <c r="P18" s="21" t="s">
        <v>138</v>
      </c>
      <c r="Q18" s="24"/>
      <c r="IN18" s="7"/>
      <c r="IO18" s="7"/>
    </row>
    <row r="19" s="1" customFormat="1" ht="13.5" customHeight="1" spans="1:249">
      <c r="A19" s="8">
        <f t="shared" si="0"/>
        <v>17</v>
      </c>
      <c r="B19" s="12" t="s">
        <v>287</v>
      </c>
      <c r="C19" s="10" t="s">
        <v>288</v>
      </c>
      <c r="D19" s="11" t="s">
        <v>120</v>
      </c>
      <c r="E19" s="12" t="s">
        <v>245</v>
      </c>
      <c r="F19" s="10" t="s">
        <v>246</v>
      </c>
      <c r="G19" s="13" t="s">
        <v>210</v>
      </c>
      <c r="H19" s="14" t="s">
        <v>247</v>
      </c>
      <c r="I19" s="8" t="s">
        <v>121</v>
      </c>
      <c r="J19" s="18">
        <v>1</v>
      </c>
      <c r="K19" s="18"/>
      <c r="L19" s="15"/>
      <c r="M19" s="19">
        <v>50</v>
      </c>
      <c r="N19" s="8"/>
      <c r="O19" s="20" t="s">
        <v>128</v>
      </c>
      <c r="P19" s="32" t="s">
        <v>235</v>
      </c>
      <c r="Q19" s="24"/>
      <c r="IN19" s="7"/>
      <c r="IO19" s="7"/>
    </row>
    <row r="20" s="1" customFormat="1" ht="13.5" customHeight="1" spans="1:249">
      <c r="A20" s="8">
        <f t="shared" si="0"/>
        <v>18</v>
      </c>
      <c r="B20" s="12" t="s">
        <v>287</v>
      </c>
      <c r="C20" s="10" t="s">
        <v>288</v>
      </c>
      <c r="D20" s="11" t="s">
        <v>120</v>
      </c>
      <c r="E20" s="12" t="s">
        <v>248</v>
      </c>
      <c r="F20" s="10" t="s">
        <v>249</v>
      </c>
      <c r="G20" s="13" t="s">
        <v>210</v>
      </c>
      <c r="H20" s="14" t="s">
        <v>250</v>
      </c>
      <c r="I20" s="8" t="s">
        <v>121</v>
      </c>
      <c r="J20" s="18">
        <v>1</v>
      </c>
      <c r="K20" s="18"/>
      <c r="L20" s="15"/>
      <c r="M20" s="19">
        <v>50</v>
      </c>
      <c r="N20" s="8"/>
      <c r="O20" s="20" t="s">
        <v>128</v>
      </c>
      <c r="P20" s="32" t="s">
        <v>235</v>
      </c>
      <c r="Q20" s="24"/>
      <c r="IN20" s="7"/>
      <c r="IO20" s="7"/>
    </row>
    <row r="21" s="1" customFormat="1" ht="13.5" customHeight="1" spans="1:249">
      <c r="A21" s="8">
        <f t="shared" si="0"/>
        <v>19</v>
      </c>
      <c r="B21" s="12" t="s">
        <v>287</v>
      </c>
      <c r="C21" s="10" t="s">
        <v>288</v>
      </c>
      <c r="D21" s="11" t="s">
        <v>120</v>
      </c>
      <c r="E21" s="12" t="s">
        <v>238</v>
      </c>
      <c r="F21" s="10" t="s">
        <v>239</v>
      </c>
      <c r="G21" s="68" t="s">
        <v>240</v>
      </c>
      <c r="H21" s="14" t="s">
        <v>241</v>
      </c>
      <c r="I21" s="8" t="s">
        <v>121</v>
      </c>
      <c r="J21" s="18">
        <v>1</v>
      </c>
      <c r="K21" s="18"/>
      <c r="L21" s="15"/>
      <c r="M21" s="19">
        <v>50</v>
      </c>
      <c r="N21" s="8"/>
      <c r="O21" s="20" t="s">
        <v>128</v>
      </c>
      <c r="P21" s="32"/>
      <c r="Q21" s="24"/>
      <c r="IN21" s="7"/>
      <c r="IO21" s="7"/>
    </row>
    <row r="22" s="1" customFormat="1" ht="13.5" customHeight="1" spans="1:249">
      <c r="A22" s="8">
        <f t="shared" si="0"/>
        <v>20</v>
      </c>
      <c r="B22" s="12" t="s">
        <v>287</v>
      </c>
      <c r="C22" s="10" t="s">
        <v>288</v>
      </c>
      <c r="D22" s="11" t="s">
        <v>120</v>
      </c>
      <c r="E22" s="12" t="s">
        <v>281</v>
      </c>
      <c r="F22" s="10" t="s">
        <v>282</v>
      </c>
      <c r="G22" s="13"/>
      <c r="H22" s="14"/>
      <c r="I22" s="8" t="s">
        <v>121</v>
      </c>
      <c r="J22" s="18">
        <v>1</v>
      </c>
      <c r="K22" s="18"/>
      <c r="L22" s="15"/>
      <c r="M22" s="19">
        <v>50</v>
      </c>
      <c r="N22" s="8"/>
      <c r="O22" s="20" t="s">
        <v>128</v>
      </c>
      <c r="P22" s="32" t="s">
        <v>242</v>
      </c>
      <c r="Q22" s="24"/>
      <c r="IN22" s="7"/>
      <c r="IO22" s="7"/>
    </row>
    <row r="23" s="1" customFormat="1" ht="13.5" customHeight="1" spans="1:249">
      <c r="A23" s="8">
        <f t="shared" si="0"/>
        <v>21</v>
      </c>
      <c r="B23" s="12" t="s">
        <v>287</v>
      </c>
      <c r="C23" s="10" t="s">
        <v>288</v>
      </c>
      <c r="D23" s="11" t="s">
        <v>120</v>
      </c>
      <c r="E23" s="12" t="s">
        <v>153</v>
      </c>
      <c r="F23" s="10" t="s">
        <v>154</v>
      </c>
      <c r="G23" s="13"/>
      <c r="H23" s="14"/>
      <c r="I23" s="30" t="s">
        <v>155</v>
      </c>
      <c r="J23" s="31">
        <v>0.02</v>
      </c>
      <c r="K23" s="18"/>
      <c r="L23" s="15"/>
      <c r="M23" s="19">
        <v>50</v>
      </c>
      <c r="N23" s="8"/>
      <c r="O23" s="20" t="s">
        <v>128</v>
      </c>
      <c r="P23" s="32"/>
      <c r="Q23" s="24"/>
      <c r="IN23" s="7"/>
      <c r="IO23" s="7"/>
    </row>
  </sheetData>
  <autoFilter ref="A2:Q23">
    <extLst/>
  </autoFilter>
  <conditionalFormatting sqref="B10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11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17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18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0"/>
  <sheetViews>
    <sheetView view="pageBreakPreview" zoomScaleNormal="100" workbookViewId="0">
      <selection activeCell="A10" sqref="$A3:$XFD10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16.6666666666667" style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53</v>
      </c>
      <c r="C3" s="14" t="s">
        <v>54</v>
      </c>
      <c r="D3" s="11" t="s">
        <v>120</v>
      </c>
      <c r="E3" s="14" t="s">
        <v>53</v>
      </c>
      <c r="F3" s="14" t="s">
        <v>54</v>
      </c>
      <c r="G3" s="13" t="s">
        <v>18</v>
      </c>
      <c r="H3" s="14" t="s">
        <v>55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ref="A4:A10" si="0">ROW()-2</f>
        <v>2</v>
      </c>
      <c r="B4" s="14" t="s">
        <v>53</v>
      </c>
      <c r="C4" s="14" t="s">
        <v>54</v>
      </c>
      <c r="D4" s="11" t="s">
        <v>120</v>
      </c>
      <c r="E4" s="8" t="s">
        <v>289</v>
      </c>
      <c r="F4" s="8" t="s">
        <v>131</v>
      </c>
      <c r="G4" s="13" t="s">
        <v>290</v>
      </c>
      <c r="H4" s="14" t="s">
        <v>291</v>
      </c>
      <c r="I4" s="8" t="s">
        <v>121</v>
      </c>
      <c r="J4" s="18">
        <v>1</v>
      </c>
      <c r="K4" s="18"/>
      <c r="L4" s="24"/>
      <c r="M4" s="19">
        <v>50</v>
      </c>
      <c r="N4" s="8"/>
      <c r="O4" s="29" t="s">
        <v>122</v>
      </c>
      <c r="P4" s="8" t="s">
        <v>190</v>
      </c>
      <c r="Q4" s="24"/>
    </row>
    <row r="5" s="1" customFormat="1" ht="13.5" customHeight="1" spans="1:249">
      <c r="A5" s="8">
        <f t="shared" si="0"/>
        <v>3</v>
      </c>
      <c r="B5" s="14" t="s">
        <v>53</v>
      </c>
      <c r="C5" s="14" t="s">
        <v>54</v>
      </c>
      <c r="D5" s="11" t="s">
        <v>120</v>
      </c>
      <c r="E5" s="10" t="s">
        <v>292</v>
      </c>
      <c r="F5" s="10" t="s">
        <v>293</v>
      </c>
      <c r="G5" s="13" t="s">
        <v>290</v>
      </c>
      <c r="H5" s="14" t="s">
        <v>294</v>
      </c>
      <c r="I5" s="8" t="s">
        <v>121</v>
      </c>
      <c r="J5" s="18">
        <v>1</v>
      </c>
      <c r="K5" s="18"/>
      <c r="L5" s="24"/>
      <c r="M5" s="19">
        <v>50</v>
      </c>
      <c r="N5" s="8"/>
      <c r="O5" s="21" t="s">
        <v>122</v>
      </c>
      <c r="P5" s="8" t="s">
        <v>190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53</v>
      </c>
      <c r="C6" s="14" t="s">
        <v>54</v>
      </c>
      <c r="D6" s="11" t="s">
        <v>120</v>
      </c>
      <c r="E6" s="10" t="s">
        <v>139</v>
      </c>
      <c r="F6" s="10" t="s">
        <v>140</v>
      </c>
      <c r="G6" s="13" t="s">
        <v>141</v>
      </c>
      <c r="H6" s="14" t="s">
        <v>142</v>
      </c>
      <c r="I6" s="8" t="s">
        <v>121</v>
      </c>
      <c r="J6" s="18">
        <v>1</v>
      </c>
      <c r="K6" s="18"/>
      <c r="L6" s="15"/>
      <c r="M6" s="19">
        <v>50</v>
      </c>
      <c r="N6" s="8"/>
      <c r="O6" s="20" t="s">
        <v>128</v>
      </c>
      <c r="P6" s="8" t="s">
        <v>143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53</v>
      </c>
      <c r="C7" s="14" t="s">
        <v>54</v>
      </c>
      <c r="D7" s="11" t="s">
        <v>120</v>
      </c>
      <c r="E7" s="25" t="s">
        <v>295</v>
      </c>
      <c r="F7" s="10" t="s">
        <v>296</v>
      </c>
      <c r="G7" s="25" t="s">
        <v>290</v>
      </c>
      <c r="H7" s="26" t="s">
        <v>297</v>
      </c>
      <c r="I7" s="8" t="s">
        <v>121</v>
      </c>
      <c r="J7" s="18">
        <v>1</v>
      </c>
      <c r="K7" s="18"/>
      <c r="L7" s="15"/>
      <c r="M7" s="19">
        <v>50</v>
      </c>
      <c r="N7" s="8"/>
      <c r="O7" s="8" t="s">
        <v>122</v>
      </c>
      <c r="P7" s="8" t="s">
        <v>190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53</v>
      </c>
      <c r="C8" s="14" t="s">
        <v>54</v>
      </c>
      <c r="D8" s="11" t="s">
        <v>120</v>
      </c>
      <c r="E8" s="25" t="s">
        <v>221</v>
      </c>
      <c r="F8" s="10" t="s">
        <v>222</v>
      </c>
      <c r="G8" s="21" t="s">
        <v>141</v>
      </c>
      <c r="H8" s="26" t="s">
        <v>223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 t="s">
        <v>149</v>
      </c>
      <c r="Q8" s="24"/>
    </row>
    <row r="9" s="1" customFormat="1" ht="13.5" customHeight="1" spans="1:249">
      <c r="A9" s="8">
        <f t="shared" si="0"/>
        <v>7</v>
      </c>
      <c r="B9" s="14" t="s">
        <v>53</v>
      </c>
      <c r="C9" s="14" t="s">
        <v>54</v>
      </c>
      <c r="D9" s="11" t="s">
        <v>120</v>
      </c>
      <c r="E9" s="12" t="s">
        <v>298</v>
      </c>
      <c r="F9" s="10" t="s">
        <v>299</v>
      </c>
      <c r="G9" s="13" t="s">
        <v>290</v>
      </c>
      <c r="H9" s="14"/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53</v>
      </c>
      <c r="C10" s="14" t="s">
        <v>54</v>
      </c>
      <c r="D10" s="11" t="s">
        <v>120</v>
      </c>
      <c r="E10" s="12" t="s">
        <v>153</v>
      </c>
      <c r="F10" s="10" t="s">
        <v>154</v>
      </c>
      <c r="G10" s="13"/>
      <c r="H10" s="14"/>
      <c r="I10" s="30" t="s">
        <v>155</v>
      </c>
      <c r="J10" s="31">
        <v>0.02</v>
      </c>
      <c r="K10" s="18"/>
      <c r="L10" s="15"/>
      <c r="M10" s="19">
        <v>50</v>
      </c>
      <c r="N10" s="8"/>
      <c r="O10" s="20" t="s">
        <v>128</v>
      </c>
      <c r="P10" s="32"/>
      <c r="Q10" s="24"/>
      <c r="IN10" s="7"/>
      <c r="IO10" s="7"/>
    </row>
  </sheetData>
  <autoFilter ref="A2:Q10">
    <extLst/>
  </autoFilter>
  <conditionalFormatting sqref="E4:E9">
    <cfRule type="duplicateValues" dxfId="0" priority="18"/>
    <cfRule type="duplicateValues" dxfId="0" priority="20"/>
  </conditionalFormatting>
  <conditionalFormatting sqref="E1:E2 E4:E9 E11:E65536">
    <cfRule type="duplicateValues" dxfId="0" priority="17"/>
    <cfRule type="duplicateValues" dxfId="0" priority="19"/>
  </conditionalFormatting>
  <printOptions horizontalCentered="1"/>
  <pageMargins left="0.590277777777778" right="0.590277777777778" top="0.393055555555556" bottom="0.393055555555556" header="0.5" footer="0.5"/>
  <pageSetup paperSize="9" scale="71" fitToHeight="0" orientation="landscape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0"/>
  <sheetViews>
    <sheetView view="pageBreakPreview" zoomScaleNormal="100" workbookViewId="0">
      <selection activeCell="A10" sqref="$A3:$XFD10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 t="shared" ref="A3:A10" si="0">ROW()-2</f>
        <v>1</v>
      </c>
      <c r="B3" s="14" t="s">
        <v>56</v>
      </c>
      <c r="C3" s="14" t="s">
        <v>57</v>
      </c>
      <c r="D3" s="11" t="s">
        <v>120</v>
      </c>
      <c r="E3" s="14" t="s">
        <v>56</v>
      </c>
      <c r="F3" s="14" t="s">
        <v>57</v>
      </c>
      <c r="G3" s="13" t="s">
        <v>18</v>
      </c>
      <c r="H3" s="14" t="s">
        <v>58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si="0"/>
        <v>2</v>
      </c>
      <c r="B4" s="14" t="s">
        <v>56</v>
      </c>
      <c r="C4" s="14" t="s">
        <v>57</v>
      </c>
      <c r="D4" s="11" t="s">
        <v>120</v>
      </c>
      <c r="E4" s="8" t="s">
        <v>289</v>
      </c>
      <c r="F4" s="8" t="s">
        <v>131</v>
      </c>
      <c r="G4" s="13" t="s">
        <v>290</v>
      </c>
      <c r="H4" s="14" t="s">
        <v>291</v>
      </c>
      <c r="I4" s="8" t="s">
        <v>121</v>
      </c>
      <c r="J4" s="18">
        <v>1</v>
      </c>
      <c r="K4" s="18"/>
      <c r="L4" s="24"/>
      <c r="M4" s="19">
        <v>50</v>
      </c>
      <c r="N4" s="8"/>
      <c r="O4" s="29" t="s">
        <v>122</v>
      </c>
      <c r="P4" s="8" t="s">
        <v>190</v>
      </c>
      <c r="Q4" s="24"/>
    </row>
    <row r="5" s="1" customFormat="1" ht="13.5" customHeight="1" spans="1:249">
      <c r="A5" s="8">
        <f t="shared" si="0"/>
        <v>3</v>
      </c>
      <c r="B5" s="14" t="s">
        <v>56</v>
      </c>
      <c r="C5" s="14" t="s">
        <v>57</v>
      </c>
      <c r="D5" s="11" t="s">
        <v>120</v>
      </c>
      <c r="E5" s="10" t="s">
        <v>300</v>
      </c>
      <c r="F5" s="10" t="s">
        <v>301</v>
      </c>
      <c r="G5" s="13" t="s">
        <v>290</v>
      </c>
      <c r="H5" s="14"/>
      <c r="I5" s="8" t="s">
        <v>121</v>
      </c>
      <c r="J5" s="18">
        <v>1</v>
      </c>
      <c r="K5" s="18"/>
      <c r="L5" s="24"/>
      <c r="M5" s="19">
        <v>50</v>
      </c>
      <c r="N5" s="8"/>
      <c r="O5" s="21" t="s">
        <v>122</v>
      </c>
      <c r="P5" s="8" t="s">
        <v>190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56</v>
      </c>
      <c r="C6" s="14" t="s">
        <v>57</v>
      </c>
      <c r="D6" s="11" t="s">
        <v>120</v>
      </c>
      <c r="E6" s="10" t="s">
        <v>139</v>
      </c>
      <c r="F6" s="10" t="s">
        <v>140</v>
      </c>
      <c r="G6" s="13" t="s">
        <v>141</v>
      </c>
      <c r="H6" s="14" t="s">
        <v>142</v>
      </c>
      <c r="I6" s="8" t="s">
        <v>121</v>
      </c>
      <c r="J6" s="18">
        <v>1</v>
      </c>
      <c r="K6" s="18"/>
      <c r="L6" s="15"/>
      <c r="M6" s="19">
        <v>50</v>
      </c>
      <c r="N6" s="8"/>
      <c r="O6" s="20" t="s">
        <v>128</v>
      </c>
      <c r="P6" s="8" t="s">
        <v>143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56</v>
      </c>
      <c r="C7" s="14" t="s">
        <v>57</v>
      </c>
      <c r="D7" s="11" t="s">
        <v>120</v>
      </c>
      <c r="E7" s="25" t="s">
        <v>295</v>
      </c>
      <c r="F7" s="10" t="s">
        <v>296</v>
      </c>
      <c r="G7" s="25" t="s">
        <v>290</v>
      </c>
      <c r="H7" s="26" t="s">
        <v>297</v>
      </c>
      <c r="I7" s="8" t="s">
        <v>121</v>
      </c>
      <c r="J7" s="18">
        <v>1</v>
      </c>
      <c r="K7" s="18"/>
      <c r="L7" s="15"/>
      <c r="M7" s="19">
        <v>50</v>
      </c>
      <c r="N7" s="8"/>
      <c r="O7" s="8" t="s">
        <v>122</v>
      </c>
      <c r="P7" s="8" t="s">
        <v>190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56</v>
      </c>
      <c r="C8" s="14" t="s">
        <v>57</v>
      </c>
      <c r="D8" s="11" t="s">
        <v>120</v>
      </c>
      <c r="E8" s="25" t="s">
        <v>221</v>
      </c>
      <c r="F8" s="10" t="s">
        <v>222</v>
      </c>
      <c r="G8" s="21" t="s">
        <v>141</v>
      </c>
      <c r="H8" s="26" t="s">
        <v>223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 t="s">
        <v>149</v>
      </c>
      <c r="Q8" s="24"/>
    </row>
    <row r="9" s="1" customFormat="1" ht="13.5" customHeight="1" spans="1:249">
      <c r="A9" s="8">
        <f t="shared" si="0"/>
        <v>7</v>
      </c>
      <c r="B9" s="14" t="s">
        <v>56</v>
      </c>
      <c r="C9" s="14" t="s">
        <v>57</v>
      </c>
      <c r="D9" s="11" t="s">
        <v>120</v>
      </c>
      <c r="E9" s="12" t="s">
        <v>302</v>
      </c>
      <c r="F9" s="10" t="s">
        <v>303</v>
      </c>
      <c r="G9" s="13" t="s">
        <v>290</v>
      </c>
      <c r="H9" s="14"/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53</v>
      </c>
      <c r="C10" s="14" t="s">
        <v>54</v>
      </c>
      <c r="D10" s="11" t="s">
        <v>120</v>
      </c>
      <c r="E10" s="12" t="s">
        <v>153</v>
      </c>
      <c r="F10" s="10" t="s">
        <v>154</v>
      </c>
      <c r="G10" s="13"/>
      <c r="H10" s="14"/>
      <c r="I10" s="30" t="s">
        <v>155</v>
      </c>
      <c r="J10" s="31">
        <v>0.02</v>
      </c>
      <c r="K10" s="18"/>
      <c r="L10" s="15"/>
      <c r="M10" s="19">
        <v>50</v>
      </c>
      <c r="N10" s="8"/>
      <c r="O10" s="20" t="s">
        <v>128</v>
      </c>
      <c r="P10" s="32"/>
      <c r="Q10" s="24"/>
      <c r="IN10" s="7"/>
      <c r="IO10" s="7"/>
    </row>
  </sheetData>
  <autoFilter ref="A2:Q10">
    <extLst/>
  </autoFilter>
  <conditionalFormatting sqref="E4:E9">
    <cfRule type="duplicateValues" dxfId="0" priority="2"/>
    <cfRule type="duplicateValues" dxfId="0" priority="4"/>
  </conditionalFormatting>
  <conditionalFormatting sqref="E1:E2 E4:E9 E11:E65536">
    <cfRule type="duplicateValues" dxfId="0" priority="1"/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0"/>
  <sheetViews>
    <sheetView view="pageBreakPreview" zoomScaleNormal="100" topLeftCell="D1" workbookViewId="0">
      <selection activeCell="A10" sqref="$A3:$XFD10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 t="shared" ref="A3:A10" si="0">ROW()-2</f>
        <v>1</v>
      </c>
      <c r="B3" s="14" t="s">
        <v>59</v>
      </c>
      <c r="C3" s="14" t="s">
        <v>60</v>
      </c>
      <c r="D3" s="11" t="s">
        <v>120</v>
      </c>
      <c r="E3" s="14" t="s">
        <v>59</v>
      </c>
      <c r="F3" s="14" t="s">
        <v>60</v>
      </c>
      <c r="G3" s="13" t="s">
        <v>18</v>
      </c>
      <c r="H3" s="14" t="s">
        <v>61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si="0"/>
        <v>2</v>
      </c>
      <c r="B4" s="14" t="s">
        <v>59</v>
      </c>
      <c r="C4" s="14" t="s">
        <v>60</v>
      </c>
      <c r="D4" s="11" t="s">
        <v>120</v>
      </c>
      <c r="E4" s="8" t="s">
        <v>289</v>
      </c>
      <c r="F4" s="8" t="s">
        <v>131</v>
      </c>
      <c r="G4" s="13" t="s">
        <v>290</v>
      </c>
      <c r="H4" s="14" t="s">
        <v>291</v>
      </c>
      <c r="I4" s="8" t="s">
        <v>121</v>
      </c>
      <c r="J4" s="18">
        <v>1</v>
      </c>
      <c r="K4" s="18"/>
      <c r="L4" s="24"/>
      <c r="M4" s="19">
        <v>50</v>
      </c>
      <c r="N4" s="8"/>
      <c r="O4" s="29" t="s">
        <v>122</v>
      </c>
      <c r="P4" s="8" t="s">
        <v>190</v>
      </c>
      <c r="Q4" s="24"/>
    </row>
    <row r="5" s="1" customFormat="1" ht="13.5" customHeight="1" spans="1:249">
      <c r="A5" s="8">
        <f t="shared" si="0"/>
        <v>3</v>
      </c>
      <c r="B5" s="14" t="s">
        <v>59</v>
      </c>
      <c r="C5" s="14" t="s">
        <v>60</v>
      </c>
      <c r="D5" s="11" t="s">
        <v>120</v>
      </c>
      <c r="E5" s="10" t="s">
        <v>300</v>
      </c>
      <c r="F5" s="10" t="s">
        <v>301</v>
      </c>
      <c r="G5" s="13" t="s">
        <v>290</v>
      </c>
      <c r="H5" s="14"/>
      <c r="I5" s="8" t="s">
        <v>121</v>
      </c>
      <c r="J5" s="18">
        <v>1</v>
      </c>
      <c r="K5" s="18"/>
      <c r="L5" s="24"/>
      <c r="M5" s="19">
        <v>50</v>
      </c>
      <c r="N5" s="8"/>
      <c r="O5" s="21" t="s">
        <v>122</v>
      </c>
      <c r="P5" s="8" t="s">
        <v>190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59</v>
      </c>
      <c r="C6" s="14" t="s">
        <v>60</v>
      </c>
      <c r="D6" s="11" t="s">
        <v>120</v>
      </c>
      <c r="E6" s="10" t="s">
        <v>139</v>
      </c>
      <c r="F6" s="10" t="s">
        <v>140</v>
      </c>
      <c r="G6" s="13" t="s">
        <v>141</v>
      </c>
      <c r="H6" s="14" t="s">
        <v>142</v>
      </c>
      <c r="I6" s="8" t="s">
        <v>121</v>
      </c>
      <c r="J6" s="18">
        <v>1</v>
      </c>
      <c r="K6" s="18"/>
      <c r="L6" s="15"/>
      <c r="M6" s="19">
        <v>50</v>
      </c>
      <c r="N6" s="8"/>
      <c r="O6" s="20" t="s">
        <v>128</v>
      </c>
      <c r="P6" s="8" t="s">
        <v>143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59</v>
      </c>
      <c r="C7" s="14" t="s">
        <v>60</v>
      </c>
      <c r="D7" s="11" t="s">
        <v>120</v>
      </c>
      <c r="E7" s="25" t="s">
        <v>304</v>
      </c>
      <c r="F7" s="10" t="s">
        <v>305</v>
      </c>
      <c r="G7" s="25" t="s">
        <v>290</v>
      </c>
      <c r="H7" s="26"/>
      <c r="I7" s="8" t="s">
        <v>121</v>
      </c>
      <c r="J7" s="18">
        <v>1</v>
      </c>
      <c r="K7" s="18"/>
      <c r="L7" s="15"/>
      <c r="M7" s="19">
        <v>50</v>
      </c>
      <c r="N7" s="8"/>
      <c r="O7" s="8" t="s">
        <v>122</v>
      </c>
      <c r="P7" s="8" t="s">
        <v>190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59</v>
      </c>
      <c r="C8" s="14" t="s">
        <v>60</v>
      </c>
      <c r="D8" s="11" t="s">
        <v>120</v>
      </c>
      <c r="E8" s="25" t="s">
        <v>221</v>
      </c>
      <c r="F8" s="10" t="s">
        <v>222</v>
      </c>
      <c r="G8" s="21" t="s">
        <v>141</v>
      </c>
      <c r="H8" s="26" t="s">
        <v>223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 t="s">
        <v>149</v>
      </c>
      <c r="Q8" s="24"/>
    </row>
    <row r="9" s="1" customFormat="1" ht="13.5" customHeight="1" spans="1:249">
      <c r="A9" s="8">
        <f t="shared" si="0"/>
        <v>7</v>
      </c>
      <c r="B9" s="14" t="s">
        <v>59</v>
      </c>
      <c r="C9" s="14" t="s">
        <v>60</v>
      </c>
      <c r="D9" s="11" t="s">
        <v>120</v>
      </c>
      <c r="E9" s="12" t="s">
        <v>306</v>
      </c>
      <c r="F9" s="10" t="s">
        <v>307</v>
      </c>
      <c r="G9" s="13" t="s">
        <v>290</v>
      </c>
      <c r="H9" s="14"/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53</v>
      </c>
      <c r="C10" s="14" t="s">
        <v>54</v>
      </c>
      <c r="D10" s="11" t="s">
        <v>120</v>
      </c>
      <c r="E10" s="12" t="s">
        <v>153</v>
      </c>
      <c r="F10" s="10" t="s">
        <v>154</v>
      </c>
      <c r="G10" s="13"/>
      <c r="H10" s="14"/>
      <c r="I10" s="30" t="s">
        <v>155</v>
      </c>
      <c r="J10" s="31">
        <v>0.02</v>
      </c>
      <c r="K10" s="18"/>
      <c r="L10" s="15"/>
      <c r="M10" s="19">
        <v>50</v>
      </c>
      <c r="N10" s="8"/>
      <c r="O10" s="20" t="s">
        <v>128</v>
      </c>
      <c r="P10" s="32"/>
      <c r="Q10" s="24"/>
      <c r="IN10" s="7"/>
      <c r="IO10" s="7"/>
    </row>
  </sheetData>
  <autoFilter ref="A2:Q10">
    <extLst/>
  </autoFilter>
  <conditionalFormatting sqref="E4:E9">
    <cfRule type="duplicateValues" dxfId="0" priority="2"/>
    <cfRule type="duplicateValues" dxfId="0" priority="4"/>
  </conditionalFormatting>
  <conditionalFormatting sqref="E1:E2 E4:E9 E11:E65536">
    <cfRule type="duplicateValues" dxfId="0" priority="1"/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0"/>
  <sheetViews>
    <sheetView view="pageBreakPreview" zoomScaleNormal="100" workbookViewId="0">
      <selection activeCell="A10" sqref="$A3:$XFD10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62</v>
      </c>
      <c r="C3" s="14" t="s">
        <v>63</v>
      </c>
      <c r="D3" s="11" t="s">
        <v>120</v>
      </c>
      <c r="E3" s="14" t="s">
        <v>62</v>
      </c>
      <c r="F3" s="14" t="s">
        <v>63</v>
      </c>
      <c r="G3" s="13" t="s">
        <v>18</v>
      </c>
      <c r="H3" s="14" t="s">
        <v>64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v>2</v>
      </c>
      <c r="B4" s="14" t="s">
        <v>62</v>
      </c>
      <c r="C4" s="14" t="s">
        <v>63</v>
      </c>
      <c r="D4" s="11" t="s">
        <v>120</v>
      </c>
      <c r="E4" s="8" t="s">
        <v>289</v>
      </c>
      <c r="F4" s="8" t="s">
        <v>131</v>
      </c>
      <c r="G4" s="13" t="s">
        <v>290</v>
      </c>
      <c r="H4" s="14" t="s">
        <v>291</v>
      </c>
      <c r="I4" s="8" t="s">
        <v>121</v>
      </c>
      <c r="J4" s="18">
        <v>1</v>
      </c>
      <c r="K4" s="18"/>
      <c r="L4" s="24"/>
      <c r="M4" s="19">
        <v>50</v>
      </c>
      <c r="N4" s="8"/>
      <c r="O4" s="29" t="s">
        <v>122</v>
      </c>
      <c r="P4" s="8" t="s">
        <v>190</v>
      </c>
      <c r="Q4" s="24"/>
    </row>
    <row r="5" s="1" customFormat="1" ht="13.5" customHeight="1" spans="1:249">
      <c r="A5" s="8">
        <v>3</v>
      </c>
      <c r="B5" s="14" t="s">
        <v>62</v>
      </c>
      <c r="C5" s="14" t="s">
        <v>63</v>
      </c>
      <c r="D5" s="11" t="s">
        <v>120</v>
      </c>
      <c r="E5" s="10" t="s">
        <v>292</v>
      </c>
      <c r="F5" s="10" t="s">
        <v>293</v>
      </c>
      <c r="G5" s="13" t="s">
        <v>290</v>
      </c>
      <c r="H5" s="14" t="s">
        <v>294</v>
      </c>
      <c r="I5" s="8" t="s">
        <v>121</v>
      </c>
      <c r="J5" s="18">
        <v>1</v>
      </c>
      <c r="K5" s="18"/>
      <c r="L5" s="24"/>
      <c r="M5" s="19">
        <v>50</v>
      </c>
      <c r="N5" s="8"/>
      <c r="O5" s="21" t="s">
        <v>122</v>
      </c>
      <c r="P5" s="8" t="s">
        <v>190</v>
      </c>
      <c r="Q5" s="24"/>
      <c r="IN5" s="7"/>
      <c r="IO5" s="7"/>
    </row>
    <row r="6" s="1" customFormat="1" ht="13.5" customHeight="1" spans="1:249">
      <c r="A6" s="8">
        <v>4</v>
      </c>
      <c r="B6" s="14" t="s">
        <v>62</v>
      </c>
      <c r="C6" s="14" t="s">
        <v>63</v>
      </c>
      <c r="D6" s="11" t="s">
        <v>120</v>
      </c>
      <c r="E6" s="10" t="s">
        <v>139</v>
      </c>
      <c r="F6" s="10" t="s">
        <v>140</v>
      </c>
      <c r="G6" s="13" t="s">
        <v>141</v>
      </c>
      <c r="H6" s="14" t="s">
        <v>142</v>
      </c>
      <c r="I6" s="8" t="s">
        <v>121</v>
      </c>
      <c r="J6" s="18">
        <v>1</v>
      </c>
      <c r="K6" s="18"/>
      <c r="L6" s="15"/>
      <c r="M6" s="19">
        <v>50</v>
      </c>
      <c r="N6" s="8"/>
      <c r="O6" s="20" t="s">
        <v>128</v>
      </c>
      <c r="P6" s="8" t="s">
        <v>143</v>
      </c>
      <c r="Q6" s="24"/>
      <c r="IN6" s="7"/>
      <c r="IO6" s="7"/>
    </row>
    <row r="7" s="1" customFormat="1" ht="13.5" customHeight="1" spans="1:249">
      <c r="A7" s="8">
        <v>5</v>
      </c>
      <c r="B7" s="14" t="s">
        <v>62</v>
      </c>
      <c r="C7" s="14" t="s">
        <v>63</v>
      </c>
      <c r="D7" s="11" t="s">
        <v>120</v>
      </c>
      <c r="E7" s="25" t="s">
        <v>304</v>
      </c>
      <c r="F7" s="10" t="s">
        <v>305</v>
      </c>
      <c r="G7" s="25" t="s">
        <v>290</v>
      </c>
      <c r="H7" s="26"/>
      <c r="I7" s="8" t="s">
        <v>121</v>
      </c>
      <c r="J7" s="18">
        <v>1</v>
      </c>
      <c r="K7" s="18"/>
      <c r="L7" s="15"/>
      <c r="M7" s="19">
        <v>50</v>
      </c>
      <c r="N7" s="8"/>
      <c r="O7" s="8" t="s">
        <v>122</v>
      </c>
      <c r="P7" s="8" t="s">
        <v>190</v>
      </c>
      <c r="Q7" s="24"/>
      <c r="IN7" s="7"/>
      <c r="IO7" s="7"/>
    </row>
    <row r="8" s="1" customFormat="1" ht="13.5" customHeight="1" spans="1:17">
      <c r="A8" s="8">
        <v>6</v>
      </c>
      <c r="B8" s="14" t="s">
        <v>62</v>
      </c>
      <c r="C8" s="14" t="s">
        <v>63</v>
      </c>
      <c r="D8" s="11" t="s">
        <v>120</v>
      </c>
      <c r="E8" s="25" t="s">
        <v>221</v>
      </c>
      <c r="F8" s="10" t="s">
        <v>222</v>
      </c>
      <c r="G8" s="21" t="s">
        <v>141</v>
      </c>
      <c r="H8" s="26" t="s">
        <v>223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 t="s">
        <v>149</v>
      </c>
      <c r="Q8" s="24"/>
    </row>
    <row r="9" s="1" customFormat="1" ht="13.5" customHeight="1" spans="1:249">
      <c r="A9" s="8">
        <v>7</v>
      </c>
      <c r="B9" s="14" t="s">
        <v>62</v>
      </c>
      <c r="C9" s="14" t="s">
        <v>63</v>
      </c>
      <c r="D9" s="11" t="s">
        <v>120</v>
      </c>
      <c r="E9" s="12" t="s">
        <v>308</v>
      </c>
      <c r="F9" s="10" t="s">
        <v>309</v>
      </c>
      <c r="G9" s="13" t="s">
        <v>290</v>
      </c>
      <c r="H9" s="14"/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>ROW()-2</f>
        <v>8</v>
      </c>
      <c r="B10" s="14" t="s">
        <v>62</v>
      </c>
      <c r="C10" s="14" t="s">
        <v>63</v>
      </c>
      <c r="D10" s="11" t="s">
        <v>120</v>
      </c>
      <c r="E10" s="12" t="s">
        <v>153</v>
      </c>
      <c r="F10" s="10" t="s">
        <v>154</v>
      </c>
      <c r="G10" s="13"/>
      <c r="H10" s="14"/>
      <c r="I10" s="30" t="s">
        <v>155</v>
      </c>
      <c r="J10" s="31">
        <v>0.02</v>
      </c>
      <c r="K10" s="18"/>
      <c r="L10" s="15"/>
      <c r="M10" s="19">
        <v>50</v>
      </c>
      <c r="N10" s="8"/>
      <c r="O10" s="20" t="s">
        <v>128</v>
      </c>
      <c r="P10" s="32"/>
      <c r="Q10" s="24"/>
      <c r="IN10" s="7"/>
      <c r="IO10" s="7"/>
    </row>
  </sheetData>
  <autoFilter ref="A2:Q10">
    <extLst/>
  </autoFilter>
  <conditionalFormatting sqref="E4:E9">
    <cfRule type="duplicateValues" dxfId="0" priority="2"/>
    <cfRule type="duplicateValues" dxfId="0" priority="4"/>
  </conditionalFormatting>
  <conditionalFormatting sqref="E1:E2 E4:E9 E11:E65536">
    <cfRule type="duplicateValues" dxfId="0" priority="1"/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1"/>
  <sheetViews>
    <sheetView view="pageBreakPreview" zoomScaleNormal="100" workbookViewId="0">
      <selection activeCell="A21" sqref="$A3:$XFD21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65</v>
      </c>
      <c r="C3" s="14" t="s">
        <v>66</v>
      </c>
      <c r="D3" s="11" t="s">
        <v>120</v>
      </c>
      <c r="E3" s="14" t="s">
        <v>65</v>
      </c>
      <c r="F3" s="14" t="s">
        <v>66</v>
      </c>
      <c r="G3" s="13" t="s">
        <v>18</v>
      </c>
      <c r="H3" s="14"/>
      <c r="I3" s="8" t="s">
        <v>121</v>
      </c>
      <c r="J3" s="18">
        <v>1</v>
      </c>
      <c r="K3" s="18"/>
      <c r="L3" s="24"/>
      <c r="M3" s="19"/>
      <c r="N3" s="8"/>
      <c r="O3" s="29" t="s">
        <v>122</v>
      </c>
      <c r="P3" s="20" t="s">
        <v>190</v>
      </c>
      <c r="Q3" s="24"/>
    </row>
    <row r="4" s="1" customFormat="1" ht="13.5" customHeight="1" spans="1:17">
      <c r="A4" s="8">
        <f t="shared" ref="A4:A21" si="0">ROW()-2</f>
        <v>2</v>
      </c>
      <c r="B4" s="14" t="s">
        <v>65</v>
      </c>
      <c r="C4" s="14" t="s">
        <v>66</v>
      </c>
      <c r="D4" s="11" t="s">
        <v>120</v>
      </c>
      <c r="E4" s="8" t="s">
        <v>310</v>
      </c>
      <c r="F4" s="8" t="s">
        <v>311</v>
      </c>
      <c r="G4" s="13" t="s">
        <v>312</v>
      </c>
      <c r="H4" s="14"/>
      <c r="I4" s="8" t="s">
        <v>121</v>
      </c>
      <c r="J4" s="18">
        <v>1</v>
      </c>
      <c r="K4" s="18"/>
      <c r="L4" s="24"/>
      <c r="M4" s="19">
        <v>40</v>
      </c>
      <c r="N4" s="8"/>
      <c r="O4" s="29" t="s">
        <v>122</v>
      </c>
      <c r="P4" s="8" t="s">
        <v>138</v>
      </c>
      <c r="Q4" s="24"/>
    </row>
    <row r="5" s="1" customFormat="1" ht="13.5" customHeight="1" spans="1:249">
      <c r="A5" s="8">
        <f t="shared" si="0"/>
        <v>3</v>
      </c>
      <c r="B5" s="14" t="s">
        <v>65</v>
      </c>
      <c r="C5" s="14" t="s">
        <v>66</v>
      </c>
      <c r="D5" s="11" t="s">
        <v>120</v>
      </c>
      <c r="E5" s="10" t="s">
        <v>313</v>
      </c>
      <c r="F5" s="10" t="s">
        <v>314</v>
      </c>
      <c r="G5" s="13" t="s">
        <v>312</v>
      </c>
      <c r="H5" s="14"/>
      <c r="I5" s="8" t="s">
        <v>121</v>
      </c>
      <c r="J5" s="18">
        <v>1</v>
      </c>
      <c r="K5" s="18"/>
      <c r="L5" s="24"/>
      <c r="M5" s="19">
        <v>40</v>
      </c>
      <c r="N5" s="8"/>
      <c r="O5" s="21" t="s">
        <v>122</v>
      </c>
      <c r="P5" s="8" t="s">
        <v>138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65</v>
      </c>
      <c r="C6" s="14" t="s">
        <v>66</v>
      </c>
      <c r="D6" s="11" t="s">
        <v>120</v>
      </c>
      <c r="E6" s="10" t="s">
        <v>315</v>
      </c>
      <c r="F6" s="10" t="s">
        <v>316</v>
      </c>
      <c r="G6" s="13" t="s">
        <v>312</v>
      </c>
      <c r="H6" s="14" t="s">
        <v>317</v>
      </c>
      <c r="I6" s="8" t="s">
        <v>121</v>
      </c>
      <c r="J6" s="18">
        <v>1</v>
      </c>
      <c r="K6" s="18"/>
      <c r="L6" s="15"/>
      <c r="M6" s="19">
        <v>40</v>
      </c>
      <c r="N6" s="8"/>
      <c r="O6" s="20" t="s">
        <v>128</v>
      </c>
      <c r="P6" s="8" t="s">
        <v>149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65</v>
      </c>
      <c r="C7" s="14" t="s">
        <v>66</v>
      </c>
      <c r="D7" s="11" t="s">
        <v>120</v>
      </c>
      <c r="E7" s="25" t="s">
        <v>318</v>
      </c>
      <c r="F7" s="10" t="s">
        <v>319</v>
      </c>
      <c r="G7" s="25" t="s">
        <v>312</v>
      </c>
      <c r="H7" s="26" t="s">
        <v>320</v>
      </c>
      <c r="I7" s="8" t="s">
        <v>121</v>
      </c>
      <c r="J7" s="18">
        <v>1</v>
      </c>
      <c r="K7" s="18"/>
      <c r="L7" s="15"/>
      <c r="M7" s="19">
        <v>40</v>
      </c>
      <c r="N7" s="8"/>
      <c r="O7" s="20" t="s">
        <v>128</v>
      </c>
      <c r="P7" s="8" t="s">
        <v>149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65</v>
      </c>
      <c r="C8" s="14" t="s">
        <v>66</v>
      </c>
      <c r="D8" s="11" t="s">
        <v>120</v>
      </c>
      <c r="E8" s="25" t="s">
        <v>321</v>
      </c>
      <c r="F8" s="10" t="s">
        <v>322</v>
      </c>
      <c r="G8" s="21" t="s">
        <v>312</v>
      </c>
      <c r="H8" s="26"/>
      <c r="I8" s="8" t="s">
        <v>121</v>
      </c>
      <c r="J8" s="18">
        <v>1</v>
      </c>
      <c r="K8" s="18"/>
      <c r="L8" s="15"/>
      <c r="M8" s="19">
        <v>40</v>
      </c>
      <c r="N8" s="8"/>
      <c r="O8" s="20" t="s">
        <v>122</v>
      </c>
      <c r="P8" s="21" t="s">
        <v>138</v>
      </c>
      <c r="Q8" s="24"/>
    </row>
    <row r="9" s="1" customFormat="1" ht="13.5" customHeight="1" spans="1:249">
      <c r="A9" s="8">
        <f t="shared" si="0"/>
        <v>7</v>
      </c>
      <c r="B9" s="14" t="s">
        <v>65</v>
      </c>
      <c r="C9" s="14" t="s">
        <v>66</v>
      </c>
      <c r="D9" s="11" t="s">
        <v>120</v>
      </c>
      <c r="E9" s="12" t="s">
        <v>323</v>
      </c>
      <c r="F9" s="10" t="s">
        <v>324</v>
      </c>
      <c r="G9" s="13" t="s">
        <v>312</v>
      </c>
      <c r="H9" s="14"/>
      <c r="I9" s="8" t="s">
        <v>121</v>
      </c>
      <c r="J9" s="18">
        <v>1</v>
      </c>
      <c r="K9" s="18"/>
      <c r="L9" s="15"/>
      <c r="M9" s="19">
        <v>40</v>
      </c>
      <c r="N9" s="8"/>
      <c r="O9" s="8" t="s">
        <v>122</v>
      </c>
      <c r="P9" s="8" t="s">
        <v>138</v>
      </c>
      <c r="Q9" s="24"/>
      <c r="IN9" s="7"/>
      <c r="IO9" s="7"/>
    </row>
    <row r="10" customHeight="1" spans="1:17">
      <c r="A10" s="8">
        <f t="shared" si="0"/>
        <v>8</v>
      </c>
      <c r="B10" s="14" t="s">
        <v>65</v>
      </c>
      <c r="C10" s="14" t="s">
        <v>66</v>
      </c>
      <c r="D10" s="11" t="s">
        <v>120</v>
      </c>
      <c r="E10" s="25" t="s">
        <v>325</v>
      </c>
      <c r="F10" s="10" t="s">
        <v>326</v>
      </c>
      <c r="G10" s="25" t="s">
        <v>312</v>
      </c>
      <c r="H10" s="26" t="s">
        <v>327</v>
      </c>
      <c r="I10" s="8" t="s">
        <v>121</v>
      </c>
      <c r="J10" s="18">
        <v>1</v>
      </c>
      <c r="K10" s="18"/>
      <c r="L10" s="15"/>
      <c r="M10" s="19">
        <v>40</v>
      </c>
      <c r="N10" s="8"/>
      <c r="O10" s="8" t="s">
        <v>128</v>
      </c>
      <c r="P10" s="8" t="s">
        <v>149</v>
      </c>
      <c r="Q10" s="24"/>
    </row>
    <row r="11" customHeight="1" spans="1:17">
      <c r="A11" s="8">
        <f t="shared" si="0"/>
        <v>9</v>
      </c>
      <c r="B11" s="14" t="s">
        <v>65</v>
      </c>
      <c r="C11" s="14" t="s">
        <v>66</v>
      </c>
      <c r="D11" s="11" t="s">
        <v>120</v>
      </c>
      <c r="E11" s="25" t="s">
        <v>328</v>
      </c>
      <c r="F11" s="10" t="s">
        <v>329</v>
      </c>
      <c r="G11" s="21" t="s">
        <v>312</v>
      </c>
      <c r="H11" s="26" t="s">
        <v>330</v>
      </c>
      <c r="I11" s="8" t="s">
        <v>121</v>
      </c>
      <c r="J11" s="18">
        <v>1</v>
      </c>
      <c r="K11" s="18"/>
      <c r="L11" s="15"/>
      <c r="M11" s="19">
        <v>40</v>
      </c>
      <c r="N11" s="8"/>
      <c r="O11" s="20" t="s">
        <v>128</v>
      </c>
      <c r="P11" s="21" t="s">
        <v>149</v>
      </c>
      <c r="Q11" s="24"/>
    </row>
    <row r="12" customHeight="1" spans="1:17">
      <c r="A12" s="8">
        <f t="shared" si="0"/>
        <v>10</v>
      </c>
      <c r="B12" s="14" t="s">
        <v>65</v>
      </c>
      <c r="C12" s="14" t="s">
        <v>66</v>
      </c>
      <c r="D12" s="11" t="s">
        <v>120</v>
      </c>
      <c r="E12" s="12" t="s">
        <v>331</v>
      </c>
      <c r="F12" s="10" t="s">
        <v>332</v>
      </c>
      <c r="G12" s="13" t="s">
        <v>312</v>
      </c>
      <c r="H12" s="14" t="s">
        <v>333</v>
      </c>
      <c r="I12" s="8" t="s">
        <v>121</v>
      </c>
      <c r="J12" s="18">
        <v>1</v>
      </c>
      <c r="K12" s="18"/>
      <c r="L12" s="15"/>
      <c r="M12" s="19">
        <v>40</v>
      </c>
      <c r="N12" s="8"/>
      <c r="O12" s="20" t="s">
        <v>128</v>
      </c>
      <c r="P12" s="32" t="s">
        <v>149</v>
      </c>
      <c r="Q12" s="24"/>
    </row>
    <row r="13" customHeight="1" spans="1:17">
      <c r="A13" s="8">
        <f t="shared" si="0"/>
        <v>11</v>
      </c>
      <c r="B13" s="14" t="s">
        <v>65</v>
      </c>
      <c r="C13" s="14" t="s">
        <v>66</v>
      </c>
      <c r="D13" s="11" t="s">
        <v>120</v>
      </c>
      <c r="E13" s="25" t="s">
        <v>334</v>
      </c>
      <c r="F13" s="10" t="s">
        <v>335</v>
      </c>
      <c r="G13" s="21" t="s">
        <v>312</v>
      </c>
      <c r="H13" s="26" t="s">
        <v>336</v>
      </c>
      <c r="I13" s="8" t="s">
        <v>121</v>
      </c>
      <c r="J13" s="18">
        <v>1</v>
      </c>
      <c r="K13" s="18"/>
      <c r="L13" s="15"/>
      <c r="M13" s="19">
        <v>40</v>
      </c>
      <c r="N13" s="8"/>
      <c r="O13" s="20" t="s">
        <v>128</v>
      </c>
      <c r="P13" s="21" t="s">
        <v>149</v>
      </c>
      <c r="Q13" s="24"/>
    </row>
    <row r="14" customHeight="1" spans="1:17">
      <c r="A14" s="8">
        <f t="shared" si="0"/>
        <v>12</v>
      </c>
      <c r="B14" s="8" t="s">
        <v>310</v>
      </c>
      <c r="C14" s="8" t="s">
        <v>311</v>
      </c>
      <c r="D14" s="11" t="s">
        <v>120</v>
      </c>
      <c r="E14" s="25" t="s">
        <v>337</v>
      </c>
      <c r="F14" s="10" t="s">
        <v>338</v>
      </c>
      <c r="G14" s="21" t="s">
        <v>312</v>
      </c>
      <c r="H14" s="26" t="s">
        <v>339</v>
      </c>
      <c r="I14" s="8" t="s">
        <v>121</v>
      </c>
      <c r="J14" s="18">
        <v>1</v>
      </c>
      <c r="K14" s="18"/>
      <c r="L14" s="15"/>
      <c r="M14" s="19">
        <v>70</v>
      </c>
      <c r="N14" s="8"/>
      <c r="O14" s="20" t="s">
        <v>122</v>
      </c>
      <c r="P14" s="21" t="s">
        <v>190</v>
      </c>
      <c r="Q14" s="24"/>
    </row>
    <row r="15" customHeight="1" spans="1:17">
      <c r="A15" s="8">
        <f t="shared" si="0"/>
        <v>13</v>
      </c>
      <c r="B15" s="8" t="s">
        <v>310</v>
      </c>
      <c r="C15" s="8" t="s">
        <v>311</v>
      </c>
      <c r="D15" s="11" t="s">
        <v>120</v>
      </c>
      <c r="E15" s="12" t="s">
        <v>159</v>
      </c>
      <c r="F15" s="10" t="s">
        <v>160</v>
      </c>
      <c r="G15" s="13"/>
      <c r="H15" s="14"/>
      <c r="I15" s="30" t="s">
        <v>161</v>
      </c>
      <c r="J15" s="31">
        <v>0.05</v>
      </c>
      <c r="K15" s="18"/>
      <c r="L15" s="15"/>
      <c r="M15" s="19">
        <v>70</v>
      </c>
      <c r="N15" s="8"/>
      <c r="O15" s="8" t="s">
        <v>122</v>
      </c>
      <c r="P15" s="8" t="s">
        <v>138</v>
      </c>
      <c r="Q15" s="24"/>
    </row>
    <row r="16" customHeight="1" spans="1:17">
      <c r="A16" s="8">
        <f t="shared" si="0"/>
        <v>14</v>
      </c>
      <c r="B16" s="10" t="s">
        <v>313</v>
      </c>
      <c r="C16" s="10" t="s">
        <v>314</v>
      </c>
      <c r="D16" s="11" t="s">
        <v>120</v>
      </c>
      <c r="E16" s="25" t="s">
        <v>340</v>
      </c>
      <c r="F16" s="10" t="s">
        <v>184</v>
      </c>
      <c r="G16" s="21" t="s">
        <v>312</v>
      </c>
      <c r="H16" s="26" t="s">
        <v>341</v>
      </c>
      <c r="I16" s="8" t="s">
        <v>121</v>
      </c>
      <c r="J16" s="18">
        <v>1</v>
      </c>
      <c r="K16" s="18"/>
      <c r="L16" s="15"/>
      <c r="M16" s="19">
        <v>70</v>
      </c>
      <c r="N16" s="8"/>
      <c r="O16" s="20" t="s">
        <v>122</v>
      </c>
      <c r="P16" s="21" t="s">
        <v>190</v>
      </c>
      <c r="Q16" s="24"/>
    </row>
    <row r="17" customHeight="1" spans="1:17">
      <c r="A17" s="8">
        <f t="shared" si="0"/>
        <v>15</v>
      </c>
      <c r="B17" s="10" t="s">
        <v>313</v>
      </c>
      <c r="C17" s="10" t="s">
        <v>314</v>
      </c>
      <c r="D17" s="11" t="s">
        <v>120</v>
      </c>
      <c r="E17" s="12" t="s">
        <v>159</v>
      </c>
      <c r="F17" s="10" t="s">
        <v>160</v>
      </c>
      <c r="G17" s="13"/>
      <c r="H17" s="14"/>
      <c r="I17" s="30" t="s">
        <v>161</v>
      </c>
      <c r="J17" s="31">
        <v>0.05</v>
      </c>
      <c r="K17" s="18"/>
      <c r="L17" s="15"/>
      <c r="M17" s="19">
        <v>70</v>
      </c>
      <c r="N17" s="8"/>
      <c r="O17" s="8" t="s">
        <v>122</v>
      </c>
      <c r="P17" s="8" t="s">
        <v>138</v>
      </c>
      <c r="Q17" s="24"/>
    </row>
    <row r="18" customHeight="1" spans="1:17">
      <c r="A18" s="8">
        <f t="shared" si="0"/>
        <v>16</v>
      </c>
      <c r="B18" s="25" t="s">
        <v>321</v>
      </c>
      <c r="C18" s="10" t="s">
        <v>322</v>
      </c>
      <c r="D18" s="11" t="s">
        <v>120</v>
      </c>
      <c r="E18" s="25" t="s">
        <v>342</v>
      </c>
      <c r="F18" s="10" t="s">
        <v>343</v>
      </c>
      <c r="G18" s="21" t="s">
        <v>312</v>
      </c>
      <c r="H18" s="26" t="s">
        <v>344</v>
      </c>
      <c r="I18" s="8" t="s">
        <v>121</v>
      </c>
      <c r="J18" s="18">
        <v>1</v>
      </c>
      <c r="K18" s="18"/>
      <c r="L18" s="15"/>
      <c r="M18" s="19">
        <v>70</v>
      </c>
      <c r="N18" s="8"/>
      <c r="O18" s="20" t="s">
        <v>128</v>
      </c>
      <c r="P18" s="21" t="s">
        <v>345</v>
      </c>
      <c r="Q18" s="24"/>
    </row>
    <row r="19" customHeight="1" spans="1:17">
      <c r="A19" s="8">
        <f t="shared" si="0"/>
        <v>17</v>
      </c>
      <c r="B19" s="25" t="s">
        <v>321</v>
      </c>
      <c r="C19" s="10" t="s">
        <v>322</v>
      </c>
      <c r="D19" s="11" t="s">
        <v>120</v>
      </c>
      <c r="E19" s="12" t="s">
        <v>159</v>
      </c>
      <c r="F19" s="10" t="s">
        <v>160</v>
      </c>
      <c r="G19" s="13"/>
      <c r="H19" s="14"/>
      <c r="I19" s="30" t="s">
        <v>161</v>
      </c>
      <c r="J19" s="31">
        <v>0.02</v>
      </c>
      <c r="K19" s="18"/>
      <c r="L19" s="15"/>
      <c r="M19" s="19">
        <v>70</v>
      </c>
      <c r="N19" s="8"/>
      <c r="O19" s="8" t="s">
        <v>122</v>
      </c>
      <c r="P19" s="8" t="s">
        <v>138</v>
      </c>
      <c r="Q19" s="24"/>
    </row>
    <row r="20" customHeight="1" spans="1:17">
      <c r="A20" s="8">
        <f t="shared" si="0"/>
        <v>18</v>
      </c>
      <c r="B20" s="12" t="s">
        <v>323</v>
      </c>
      <c r="C20" s="10" t="s">
        <v>324</v>
      </c>
      <c r="D20" s="11" t="s">
        <v>120</v>
      </c>
      <c r="E20" s="25" t="s">
        <v>346</v>
      </c>
      <c r="F20" s="10" t="s">
        <v>347</v>
      </c>
      <c r="G20" s="21" t="s">
        <v>312</v>
      </c>
      <c r="H20" s="26" t="s">
        <v>348</v>
      </c>
      <c r="I20" s="8" t="s">
        <v>121</v>
      </c>
      <c r="J20" s="18">
        <v>1</v>
      </c>
      <c r="K20" s="18"/>
      <c r="L20" s="15"/>
      <c r="M20" s="19">
        <v>70</v>
      </c>
      <c r="N20" s="8"/>
      <c r="O20" s="20" t="s">
        <v>122</v>
      </c>
      <c r="P20" s="21" t="s">
        <v>190</v>
      </c>
      <c r="Q20" s="24"/>
    </row>
    <row r="21" customHeight="1" spans="1:17">
      <c r="A21" s="8">
        <f t="shared" si="0"/>
        <v>19</v>
      </c>
      <c r="B21" s="12" t="s">
        <v>323</v>
      </c>
      <c r="C21" s="10" t="s">
        <v>324</v>
      </c>
      <c r="D21" s="11" t="s">
        <v>120</v>
      </c>
      <c r="E21" s="12" t="s">
        <v>159</v>
      </c>
      <c r="F21" s="10" t="s">
        <v>160</v>
      </c>
      <c r="G21" s="13"/>
      <c r="H21" s="14"/>
      <c r="I21" s="30" t="s">
        <v>161</v>
      </c>
      <c r="J21" s="31">
        <v>0.05</v>
      </c>
      <c r="K21" s="18"/>
      <c r="L21" s="15"/>
      <c r="M21" s="19">
        <v>70</v>
      </c>
      <c r="N21" s="8"/>
      <c r="O21" s="8" t="s">
        <v>122</v>
      </c>
      <c r="P21" s="8" t="s">
        <v>138</v>
      </c>
      <c r="Q21" s="24"/>
    </row>
  </sheetData>
  <autoFilter ref="A2:Q21">
    <extLst/>
  </autoFilter>
  <conditionalFormatting sqref="B14"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B15"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16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7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B18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19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20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21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4:E9">
    <cfRule type="duplicateValues" dxfId="0" priority="42"/>
    <cfRule type="duplicateValues" dxfId="0" priority="44"/>
  </conditionalFormatting>
  <conditionalFormatting sqref="E10:E12"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E22:E65536 E1:E2 E4:E9">
    <cfRule type="duplicateValues" dxfId="0" priority="41"/>
    <cfRule type="duplicateValues" dxfId="0" priority="43"/>
  </conditionalFormatting>
  <conditionalFormatting sqref="E13:E14 E16 E18 E20">
    <cfRule type="duplicateValues" dxfId="0" priority="33"/>
    <cfRule type="duplicateValues" dxfId="0" priority="34"/>
    <cfRule type="duplicateValues" dxfId="0" priority="35"/>
    <cfRule type="duplicateValues" dxfId="0" priority="36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35"/>
  <sheetViews>
    <sheetView tabSelected="1" view="pageBreakPreview" zoomScale="85" zoomScaleNormal="100" workbookViewId="0">
      <selection activeCell="H38" sqref="H38"/>
    </sheetView>
  </sheetViews>
  <sheetFormatPr defaultColWidth="8.66666666666667" defaultRowHeight="14" outlineLevelCol="6"/>
  <cols>
    <col min="1" max="1" width="5.58333333333333" style="99" customWidth="1"/>
    <col min="2" max="2" width="16.5" style="100" customWidth="1"/>
    <col min="3" max="3" width="22" style="99"/>
    <col min="4" max="4" width="25.8333333333333" style="99" customWidth="1"/>
    <col min="5" max="5" width="17.3333333333333" style="99" customWidth="1"/>
    <col min="6" max="6" width="14.25" style="99" customWidth="1"/>
    <col min="7" max="7" width="15.25" style="99" customWidth="1"/>
    <col min="8" max="31" width="9" style="99"/>
    <col min="32" max="16384" width="8.66666666666667" style="99"/>
  </cols>
  <sheetData>
    <row r="2" ht="15" customHeight="1" spans="1:6">
      <c r="A2" s="101" t="s">
        <v>9</v>
      </c>
      <c r="B2" s="102"/>
      <c r="C2" s="101"/>
      <c r="D2" s="101"/>
      <c r="E2" s="101"/>
      <c r="F2" s="101"/>
    </row>
    <row r="3" ht="15" customHeight="1" spans="1:5">
      <c r="A3" s="103"/>
      <c r="C3" s="103"/>
      <c r="D3" s="103"/>
      <c r="E3" s="103"/>
    </row>
    <row r="4" ht="15" customHeight="1" spans="1:7">
      <c r="A4" s="104" t="s">
        <v>10</v>
      </c>
      <c r="B4" s="105" t="s">
        <v>11</v>
      </c>
      <c r="C4" s="106" t="s">
        <v>12</v>
      </c>
      <c r="D4" s="106" t="s">
        <v>12</v>
      </c>
      <c r="E4" s="106" t="s">
        <v>13</v>
      </c>
      <c r="F4" s="106" t="s">
        <v>14</v>
      </c>
      <c r="G4" s="104" t="s">
        <v>15</v>
      </c>
    </row>
    <row r="5" ht="15" customHeight="1" spans="1:7">
      <c r="A5" s="9">
        <v>1</v>
      </c>
      <c r="B5" s="14" t="s">
        <v>16</v>
      </c>
      <c r="C5" s="14" t="s">
        <v>17</v>
      </c>
      <c r="D5" s="13" t="s">
        <v>18</v>
      </c>
      <c r="E5" s="14" t="s">
        <v>19</v>
      </c>
      <c r="F5" s="9" t="s">
        <v>20</v>
      </c>
      <c r="G5" s="104" t="s">
        <v>21</v>
      </c>
    </row>
    <row r="6" ht="15" customHeight="1" spans="1:7">
      <c r="A6" s="9">
        <v>2</v>
      </c>
      <c r="B6" s="21" t="s">
        <v>22</v>
      </c>
      <c r="C6" s="10" t="s">
        <v>23</v>
      </c>
      <c r="D6" s="79" t="s">
        <v>18</v>
      </c>
      <c r="E6" s="79" t="s">
        <v>24</v>
      </c>
      <c r="F6" s="9" t="s">
        <v>20</v>
      </c>
      <c r="G6" s="104" t="s">
        <v>21</v>
      </c>
    </row>
    <row r="7" ht="15" customHeight="1" spans="1:7">
      <c r="A7" s="9">
        <v>3</v>
      </c>
      <c r="B7" s="14" t="s">
        <v>25</v>
      </c>
      <c r="C7" s="14" t="s">
        <v>26</v>
      </c>
      <c r="D7" s="13" t="s">
        <v>18</v>
      </c>
      <c r="E7" s="14" t="s">
        <v>27</v>
      </c>
      <c r="F7" s="9" t="s">
        <v>20</v>
      </c>
      <c r="G7" s="104" t="s">
        <v>21</v>
      </c>
    </row>
    <row r="8" ht="15" customHeight="1" spans="1:7">
      <c r="A8" s="9">
        <v>4</v>
      </c>
      <c r="B8" s="14" t="s">
        <v>28</v>
      </c>
      <c r="C8" s="14" t="s">
        <v>29</v>
      </c>
      <c r="D8" s="13" t="s">
        <v>18</v>
      </c>
      <c r="E8" s="107"/>
      <c r="F8" s="9" t="s">
        <v>20</v>
      </c>
      <c r="G8" s="104" t="s">
        <v>21</v>
      </c>
    </row>
    <row r="9" ht="15" customHeight="1" spans="1:7">
      <c r="A9" s="9">
        <v>5</v>
      </c>
      <c r="B9" s="14" t="s">
        <v>30</v>
      </c>
      <c r="C9" s="14" t="s">
        <v>31</v>
      </c>
      <c r="D9" s="13" t="s">
        <v>18</v>
      </c>
      <c r="E9" s="14" t="s">
        <v>32</v>
      </c>
      <c r="F9" s="9" t="s">
        <v>20</v>
      </c>
      <c r="G9" s="104" t="s">
        <v>21</v>
      </c>
    </row>
    <row r="10" ht="15" customHeight="1" spans="1:7">
      <c r="A10" s="9">
        <v>6</v>
      </c>
      <c r="B10" s="14" t="s">
        <v>33</v>
      </c>
      <c r="C10" s="14" t="s">
        <v>34</v>
      </c>
      <c r="D10" s="13" t="s">
        <v>18</v>
      </c>
      <c r="E10" s="107"/>
      <c r="F10" s="9" t="s">
        <v>20</v>
      </c>
      <c r="G10" s="104" t="s">
        <v>21</v>
      </c>
    </row>
    <row r="11" ht="15" customHeight="1" spans="1:7">
      <c r="A11" s="9">
        <v>7</v>
      </c>
      <c r="B11" s="14" t="s">
        <v>35</v>
      </c>
      <c r="C11" s="14" t="s">
        <v>36</v>
      </c>
      <c r="D11" s="13" t="s">
        <v>37</v>
      </c>
      <c r="E11" s="14" t="s">
        <v>38</v>
      </c>
      <c r="F11" s="9" t="s">
        <v>20</v>
      </c>
      <c r="G11" s="104" t="s">
        <v>21</v>
      </c>
    </row>
    <row r="12" ht="15" customHeight="1" spans="1:7">
      <c r="A12" s="9">
        <v>8</v>
      </c>
      <c r="B12" s="14" t="s">
        <v>39</v>
      </c>
      <c r="C12" s="14" t="s">
        <v>40</v>
      </c>
      <c r="D12" s="13" t="s">
        <v>18</v>
      </c>
      <c r="E12" s="107"/>
      <c r="F12" s="9" t="s">
        <v>20</v>
      </c>
      <c r="G12" s="104" t="s">
        <v>21</v>
      </c>
    </row>
    <row r="13" ht="15" customHeight="1" spans="1:7">
      <c r="A13" s="9">
        <v>9</v>
      </c>
      <c r="B13" s="14" t="s">
        <v>41</v>
      </c>
      <c r="C13" s="14" t="s">
        <v>42</v>
      </c>
      <c r="D13" s="13" t="s">
        <v>18</v>
      </c>
      <c r="E13" s="14" t="s">
        <v>43</v>
      </c>
      <c r="F13" s="9" t="s">
        <v>20</v>
      </c>
      <c r="G13" s="104" t="s">
        <v>21</v>
      </c>
    </row>
    <row r="14" ht="15" customHeight="1" spans="1:7">
      <c r="A14" s="9">
        <v>10</v>
      </c>
      <c r="B14" s="14" t="s">
        <v>44</v>
      </c>
      <c r="C14" s="14" t="s">
        <v>45</v>
      </c>
      <c r="D14" s="13" t="s">
        <v>18</v>
      </c>
      <c r="E14" s="14" t="s">
        <v>46</v>
      </c>
      <c r="F14" s="9" t="s">
        <v>20</v>
      </c>
      <c r="G14" s="104" t="s">
        <v>21</v>
      </c>
    </row>
    <row r="15" ht="15" customHeight="1" spans="1:7">
      <c r="A15" s="9">
        <v>11</v>
      </c>
      <c r="B15" s="14" t="s">
        <v>47</v>
      </c>
      <c r="C15" s="14" t="s">
        <v>48</v>
      </c>
      <c r="D15" s="13" t="s">
        <v>18</v>
      </c>
      <c r="E15" s="14" t="s">
        <v>49</v>
      </c>
      <c r="F15" s="9" t="s">
        <v>20</v>
      </c>
      <c r="G15" s="104" t="s">
        <v>21</v>
      </c>
    </row>
    <row r="16" ht="15" customHeight="1" spans="1:7">
      <c r="A16" s="9">
        <v>12</v>
      </c>
      <c r="B16" s="14" t="s">
        <v>50</v>
      </c>
      <c r="C16" s="14" t="s">
        <v>51</v>
      </c>
      <c r="D16" s="13" t="s">
        <v>18</v>
      </c>
      <c r="E16" s="14" t="s">
        <v>52</v>
      </c>
      <c r="F16" s="9" t="s">
        <v>20</v>
      </c>
      <c r="G16" s="104" t="s">
        <v>21</v>
      </c>
    </row>
    <row r="17" ht="15" customHeight="1" spans="1:7">
      <c r="A17" s="9">
        <v>13</v>
      </c>
      <c r="B17" s="14" t="s">
        <v>53</v>
      </c>
      <c r="C17" s="14" t="s">
        <v>54</v>
      </c>
      <c r="D17" s="13" t="s">
        <v>18</v>
      </c>
      <c r="E17" s="14" t="s">
        <v>55</v>
      </c>
      <c r="F17" s="9" t="s">
        <v>20</v>
      </c>
      <c r="G17" s="104" t="s">
        <v>21</v>
      </c>
    </row>
    <row r="18" ht="15" customHeight="1" spans="1:7">
      <c r="A18" s="9">
        <v>14</v>
      </c>
      <c r="B18" s="14" t="s">
        <v>56</v>
      </c>
      <c r="C18" s="14" t="s">
        <v>57</v>
      </c>
      <c r="D18" s="13" t="s">
        <v>18</v>
      </c>
      <c r="E18" s="14" t="s">
        <v>58</v>
      </c>
      <c r="F18" s="9" t="s">
        <v>20</v>
      </c>
      <c r="G18" s="104" t="s">
        <v>21</v>
      </c>
    </row>
    <row r="19" ht="15" customHeight="1" spans="1:7">
      <c r="A19" s="9">
        <v>15</v>
      </c>
      <c r="B19" s="14" t="s">
        <v>59</v>
      </c>
      <c r="C19" s="14" t="s">
        <v>60</v>
      </c>
      <c r="D19" s="13" t="s">
        <v>18</v>
      </c>
      <c r="E19" s="14" t="s">
        <v>61</v>
      </c>
      <c r="F19" s="9" t="s">
        <v>20</v>
      </c>
      <c r="G19" s="104" t="s">
        <v>21</v>
      </c>
    </row>
    <row r="20" ht="15" customHeight="1" spans="1:7">
      <c r="A20" s="9">
        <v>16</v>
      </c>
      <c r="B20" s="14" t="s">
        <v>62</v>
      </c>
      <c r="C20" s="14" t="s">
        <v>63</v>
      </c>
      <c r="D20" s="13" t="s">
        <v>18</v>
      </c>
      <c r="E20" s="14" t="s">
        <v>64</v>
      </c>
      <c r="F20" s="9" t="s">
        <v>20</v>
      </c>
      <c r="G20" s="104" t="s">
        <v>21</v>
      </c>
    </row>
    <row r="21" ht="15" customHeight="1" spans="1:7">
      <c r="A21" s="9">
        <v>17</v>
      </c>
      <c r="B21" s="14" t="s">
        <v>65</v>
      </c>
      <c r="C21" s="14" t="s">
        <v>66</v>
      </c>
      <c r="D21" s="13" t="s">
        <v>18</v>
      </c>
      <c r="E21" s="108"/>
      <c r="F21" s="9" t="s">
        <v>20</v>
      </c>
      <c r="G21" s="104" t="s">
        <v>21</v>
      </c>
    </row>
    <row r="22" ht="15" customHeight="1" spans="1:7">
      <c r="A22" s="9">
        <v>18</v>
      </c>
      <c r="B22" s="14" t="s">
        <v>67</v>
      </c>
      <c r="C22" s="14" t="s">
        <v>68</v>
      </c>
      <c r="D22" s="13" t="s">
        <v>18</v>
      </c>
      <c r="E22" s="14" t="s">
        <v>69</v>
      </c>
      <c r="F22" s="9" t="s">
        <v>20</v>
      </c>
      <c r="G22" s="104" t="s">
        <v>21</v>
      </c>
    </row>
    <row r="23" ht="15" customHeight="1" spans="1:7">
      <c r="A23" s="9">
        <v>19</v>
      </c>
      <c r="B23" s="14"/>
      <c r="C23" s="14" t="s">
        <v>70</v>
      </c>
      <c r="D23" s="13"/>
      <c r="E23" s="14"/>
      <c r="F23" s="9" t="s">
        <v>20</v>
      </c>
      <c r="G23" s="104" t="s">
        <v>21</v>
      </c>
    </row>
    <row r="24" ht="15" customHeight="1" spans="1:7">
      <c r="A24" s="9">
        <v>20</v>
      </c>
      <c r="B24" s="14" t="s">
        <v>71</v>
      </c>
      <c r="C24" s="14" t="s">
        <v>72</v>
      </c>
      <c r="D24" s="13" t="s">
        <v>18</v>
      </c>
      <c r="E24" s="14"/>
      <c r="F24" s="9" t="s">
        <v>20</v>
      </c>
      <c r="G24" s="104" t="s">
        <v>73</v>
      </c>
    </row>
    <row r="25" ht="15" customHeight="1" spans="1:7">
      <c r="A25" s="9">
        <v>21</v>
      </c>
      <c r="B25" s="14" t="s">
        <v>74</v>
      </c>
      <c r="C25" s="14" t="s">
        <v>75</v>
      </c>
      <c r="D25" s="13" t="s">
        <v>18</v>
      </c>
      <c r="E25" s="14"/>
      <c r="F25" s="9" t="s">
        <v>20</v>
      </c>
      <c r="G25" s="104" t="s">
        <v>73</v>
      </c>
    </row>
    <row r="26" ht="15" customHeight="1" spans="1:7">
      <c r="A26" s="9">
        <v>23</v>
      </c>
      <c r="B26" s="14" t="s">
        <v>76</v>
      </c>
      <c r="C26" s="14" t="s">
        <v>77</v>
      </c>
      <c r="D26" s="13" t="s">
        <v>18</v>
      </c>
      <c r="E26" s="14"/>
      <c r="F26" s="9" t="s">
        <v>20</v>
      </c>
      <c r="G26" s="104" t="s">
        <v>73</v>
      </c>
    </row>
    <row r="27" ht="15" customHeight="1" spans="1:7">
      <c r="A27" s="9">
        <v>24</v>
      </c>
      <c r="B27" s="14" t="s">
        <v>78</v>
      </c>
      <c r="C27" s="14" t="s">
        <v>79</v>
      </c>
      <c r="D27" s="13" t="s">
        <v>18</v>
      </c>
      <c r="E27" s="14"/>
      <c r="F27" s="9" t="s">
        <v>20</v>
      </c>
      <c r="G27" s="104" t="s">
        <v>73</v>
      </c>
    </row>
    <row r="28" ht="15" customHeight="1" spans="1:7">
      <c r="A28" s="9">
        <v>25</v>
      </c>
      <c r="B28" s="14" t="s">
        <v>80</v>
      </c>
      <c r="C28" s="14" t="s">
        <v>81</v>
      </c>
      <c r="D28" s="13" t="s">
        <v>18</v>
      </c>
      <c r="E28" s="14"/>
      <c r="F28" s="9" t="s">
        <v>20</v>
      </c>
      <c r="G28" s="104" t="s">
        <v>73</v>
      </c>
    </row>
    <row r="29" ht="15" customHeight="1" spans="1:7">
      <c r="A29" s="9">
        <v>26</v>
      </c>
      <c r="B29" s="14" t="s">
        <v>82</v>
      </c>
      <c r="C29" s="14" t="s">
        <v>83</v>
      </c>
      <c r="D29" s="13" t="s">
        <v>18</v>
      </c>
      <c r="E29" s="14"/>
      <c r="F29" s="9" t="s">
        <v>20</v>
      </c>
      <c r="G29" s="104" t="s">
        <v>73</v>
      </c>
    </row>
    <row r="30" ht="17.5" spans="1:1">
      <c r="A30" s="101" t="s">
        <v>84</v>
      </c>
    </row>
    <row r="32" spans="1:6">
      <c r="A32" s="104" t="s">
        <v>10</v>
      </c>
      <c r="B32" s="109" t="s">
        <v>85</v>
      </c>
      <c r="C32" s="110" t="s">
        <v>86</v>
      </c>
      <c r="D32" s="111"/>
      <c r="E32" s="104" t="s">
        <v>87</v>
      </c>
      <c r="F32" s="104" t="s">
        <v>88</v>
      </c>
    </row>
    <row r="33" spans="1:6">
      <c r="A33" s="104">
        <v>1</v>
      </c>
      <c r="B33" s="109" t="s">
        <v>89</v>
      </c>
      <c r="C33" s="110" t="s">
        <v>90</v>
      </c>
      <c r="D33" s="111"/>
      <c r="E33" s="104" t="s">
        <v>91</v>
      </c>
      <c r="F33" s="104" t="s">
        <v>92</v>
      </c>
    </row>
    <row r="34" spans="1:6">
      <c r="A34" s="104">
        <v>2</v>
      </c>
      <c r="B34" s="109" t="s">
        <v>93</v>
      </c>
      <c r="C34" s="110" t="s">
        <v>94</v>
      </c>
      <c r="D34" s="111"/>
      <c r="E34" s="104" t="s">
        <v>95</v>
      </c>
      <c r="F34" s="104" t="s">
        <v>92</v>
      </c>
    </row>
    <row r="35" spans="1:6">
      <c r="A35" s="104">
        <v>3</v>
      </c>
      <c r="B35" s="109" t="s">
        <v>96</v>
      </c>
      <c r="C35" s="110" t="s">
        <v>97</v>
      </c>
      <c r="D35" s="111"/>
      <c r="E35" s="104" t="s">
        <v>98</v>
      </c>
      <c r="F35" s="104" t="s">
        <v>4</v>
      </c>
    </row>
  </sheetData>
  <mergeCells count="4">
    <mergeCell ref="C32:D32"/>
    <mergeCell ref="C33:D33"/>
    <mergeCell ref="C34:D34"/>
    <mergeCell ref="C35:D35"/>
  </mergeCells>
  <conditionalFormatting sqref="E21">
    <cfRule type="duplicateValues" dxfId="0" priority="117"/>
  </conditionalFormatting>
  <conditionalFormatting sqref="E34">
    <cfRule type="duplicateValues" dxfId="0" priority="10"/>
  </conditionalFormatting>
  <conditionalFormatting sqref="E35">
    <cfRule type="duplicateValues" dxfId="0" priority="5"/>
  </conditionalFormatting>
  <conditionalFormatting sqref="B32:B33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34:B35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E32:E33">
    <cfRule type="duplicateValues" dxfId="0" priority="15"/>
  </conditionalFormatting>
  <conditionalFormatting sqref="B1:B4 B30:B31 B36:B65536">
    <cfRule type="duplicateValues" dxfId="0" priority="41"/>
    <cfRule type="duplicateValues" dxfId="0" priority="49"/>
    <cfRule type="duplicateValues" dxfId="0" priority="83"/>
    <cfRule type="duplicateValues" dxfId="0" priority="130"/>
  </conditionalFormatting>
  <conditionalFormatting sqref="E1:E4 E30:E31 E36:E65536">
    <cfRule type="duplicateValues" dxfId="0" priority="135"/>
  </conditionalFormatting>
  <conditionalFormatting sqref="E8 E10 E12">
    <cfRule type="duplicateValues" dxfId="0" priority="123"/>
  </conditionalFormatting>
  <pageMargins left="0.75" right="0.75" top="1" bottom="1" header="0.5" footer="0.5"/>
  <pageSetup paperSize="9" scale="88" orientation="landscape" horizontalDpi="600" verticalDpi="600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5"/>
  <sheetViews>
    <sheetView view="pageBreakPreview" zoomScaleNormal="100" workbookViewId="0">
      <selection activeCell="A21" sqref="$A3:$XFD21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67</v>
      </c>
      <c r="C3" s="14" t="s">
        <v>68</v>
      </c>
      <c r="D3" s="11" t="s">
        <v>120</v>
      </c>
      <c r="E3" s="14" t="s">
        <v>67</v>
      </c>
      <c r="F3" s="14" t="s">
        <v>68</v>
      </c>
      <c r="G3" s="13" t="s">
        <v>18</v>
      </c>
      <c r="H3" s="14" t="s">
        <v>69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ref="A4:A15" si="0">ROW()-2</f>
        <v>2</v>
      </c>
      <c r="B4" s="14" t="s">
        <v>67</v>
      </c>
      <c r="C4" s="14" t="s">
        <v>68</v>
      </c>
      <c r="D4" s="11" t="s">
        <v>120</v>
      </c>
      <c r="E4" s="8" t="s">
        <v>349</v>
      </c>
      <c r="F4" s="8" t="s">
        <v>350</v>
      </c>
      <c r="G4" s="13" t="s">
        <v>312</v>
      </c>
      <c r="H4" s="14"/>
      <c r="I4" s="8" t="s">
        <v>121</v>
      </c>
      <c r="J4" s="18">
        <v>1</v>
      </c>
      <c r="K4" s="18"/>
      <c r="L4" s="24"/>
      <c r="M4" s="19">
        <v>40</v>
      </c>
      <c r="N4" s="8"/>
      <c r="O4" s="29" t="s">
        <v>122</v>
      </c>
      <c r="P4" s="8" t="s">
        <v>138</v>
      </c>
      <c r="Q4" s="24"/>
    </row>
    <row r="5" s="1" customFormat="1" ht="13.5" customHeight="1" spans="1:249">
      <c r="A5" s="8">
        <f t="shared" si="0"/>
        <v>3</v>
      </c>
      <c r="B5" s="14" t="s">
        <v>67</v>
      </c>
      <c r="C5" s="14" t="s">
        <v>68</v>
      </c>
      <c r="D5" s="11" t="s">
        <v>120</v>
      </c>
      <c r="E5" s="10" t="s">
        <v>351</v>
      </c>
      <c r="F5" s="10" t="s">
        <v>352</v>
      </c>
      <c r="G5" s="13" t="s">
        <v>312</v>
      </c>
      <c r="H5" s="14"/>
      <c r="I5" s="8" t="s">
        <v>121</v>
      </c>
      <c r="J5" s="18">
        <v>1</v>
      </c>
      <c r="K5" s="18"/>
      <c r="L5" s="24"/>
      <c r="M5" s="19">
        <v>40</v>
      </c>
      <c r="N5" s="8"/>
      <c r="O5" s="21" t="s">
        <v>122</v>
      </c>
      <c r="P5" s="8" t="s">
        <v>138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67</v>
      </c>
      <c r="C6" s="14" t="s">
        <v>68</v>
      </c>
      <c r="D6" s="11" t="s">
        <v>120</v>
      </c>
      <c r="E6" s="10" t="s">
        <v>325</v>
      </c>
      <c r="F6" s="10" t="s">
        <v>326</v>
      </c>
      <c r="G6" s="13" t="s">
        <v>312</v>
      </c>
      <c r="H6" s="14" t="s">
        <v>327</v>
      </c>
      <c r="I6" s="8" t="s">
        <v>121</v>
      </c>
      <c r="J6" s="18">
        <v>1</v>
      </c>
      <c r="K6" s="18"/>
      <c r="L6" s="15"/>
      <c r="M6" s="19">
        <v>40</v>
      </c>
      <c r="N6" s="8"/>
      <c r="O6" s="20" t="s">
        <v>128</v>
      </c>
      <c r="P6" s="8" t="s">
        <v>149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67</v>
      </c>
      <c r="C7" s="14" t="s">
        <v>68</v>
      </c>
      <c r="D7" s="11" t="s">
        <v>120</v>
      </c>
      <c r="E7" s="25" t="s">
        <v>331</v>
      </c>
      <c r="F7" s="10" t="s">
        <v>332</v>
      </c>
      <c r="G7" s="25" t="s">
        <v>312</v>
      </c>
      <c r="H7" s="26" t="s">
        <v>333</v>
      </c>
      <c r="I7" s="8" t="s">
        <v>121</v>
      </c>
      <c r="J7" s="18">
        <v>1</v>
      </c>
      <c r="K7" s="18"/>
      <c r="L7" s="15"/>
      <c r="M7" s="19">
        <v>40</v>
      </c>
      <c r="N7" s="8"/>
      <c r="O7" s="20" t="s">
        <v>128</v>
      </c>
      <c r="P7" s="8" t="s">
        <v>149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67</v>
      </c>
      <c r="C8" s="14" t="s">
        <v>68</v>
      </c>
      <c r="D8" s="11" t="s">
        <v>120</v>
      </c>
      <c r="E8" s="25" t="s">
        <v>334</v>
      </c>
      <c r="F8" s="10" t="s">
        <v>335</v>
      </c>
      <c r="G8" s="21" t="s">
        <v>312</v>
      </c>
      <c r="H8" s="26" t="s">
        <v>336</v>
      </c>
      <c r="I8" s="8" t="s">
        <v>121</v>
      </c>
      <c r="J8" s="18">
        <v>1</v>
      </c>
      <c r="K8" s="18"/>
      <c r="L8" s="15"/>
      <c r="M8" s="19">
        <v>40</v>
      </c>
      <c r="N8" s="8"/>
      <c r="O8" s="20" t="s">
        <v>128</v>
      </c>
      <c r="P8" s="21" t="s">
        <v>149</v>
      </c>
      <c r="Q8" s="24"/>
    </row>
    <row r="9" s="1" customFormat="1" ht="13.5" customHeight="1" spans="1:249">
      <c r="A9" s="8">
        <f t="shared" si="0"/>
        <v>7</v>
      </c>
      <c r="B9" s="14" t="s">
        <v>67</v>
      </c>
      <c r="C9" s="14" t="s">
        <v>68</v>
      </c>
      <c r="D9" s="11" t="s">
        <v>120</v>
      </c>
      <c r="E9" s="12" t="s">
        <v>353</v>
      </c>
      <c r="F9" s="10" t="s">
        <v>354</v>
      </c>
      <c r="G9" s="13" t="s">
        <v>312</v>
      </c>
      <c r="H9" s="14"/>
      <c r="I9" s="8" t="s">
        <v>121</v>
      </c>
      <c r="J9" s="18">
        <v>1</v>
      </c>
      <c r="K9" s="18"/>
      <c r="L9" s="15"/>
      <c r="M9" s="19">
        <v>40</v>
      </c>
      <c r="N9" s="8"/>
      <c r="O9" s="8" t="s">
        <v>122</v>
      </c>
      <c r="P9" s="8" t="s">
        <v>138</v>
      </c>
      <c r="Q9" s="24"/>
      <c r="IN9" s="7"/>
      <c r="IO9" s="7"/>
    </row>
    <row r="10" s="1" customFormat="1" ht="13.5" customHeight="1" spans="1:17">
      <c r="A10" s="8">
        <f t="shared" si="0"/>
        <v>8</v>
      </c>
      <c r="B10" s="8" t="s">
        <v>349</v>
      </c>
      <c r="C10" s="8" t="s">
        <v>350</v>
      </c>
      <c r="D10" s="11" t="s">
        <v>120</v>
      </c>
      <c r="E10" s="8" t="s">
        <v>355</v>
      </c>
      <c r="F10" s="8" t="s">
        <v>356</v>
      </c>
      <c r="G10" s="13" t="s">
        <v>312</v>
      </c>
      <c r="H10" s="14" t="s">
        <v>357</v>
      </c>
      <c r="I10" s="8" t="s">
        <v>121</v>
      </c>
      <c r="J10" s="18">
        <v>1</v>
      </c>
      <c r="K10" s="18"/>
      <c r="L10" s="24"/>
      <c r="M10" s="19">
        <v>70</v>
      </c>
      <c r="N10" s="8"/>
      <c r="O10" s="29" t="s">
        <v>122</v>
      </c>
      <c r="P10" s="8" t="s">
        <v>190</v>
      </c>
      <c r="Q10" s="24"/>
    </row>
    <row r="11" s="1" customFormat="1" ht="13.5" customHeight="1" spans="1:249">
      <c r="A11" s="8">
        <f t="shared" si="0"/>
        <v>9</v>
      </c>
      <c r="B11" s="8" t="s">
        <v>349</v>
      </c>
      <c r="C11" s="8" t="s">
        <v>350</v>
      </c>
      <c r="D11" s="11" t="s">
        <v>120</v>
      </c>
      <c r="E11" s="12" t="s">
        <v>159</v>
      </c>
      <c r="F11" s="10" t="s">
        <v>160</v>
      </c>
      <c r="G11" s="13"/>
      <c r="H11" s="14"/>
      <c r="I11" s="30" t="s">
        <v>161</v>
      </c>
      <c r="J11" s="31">
        <v>0.05</v>
      </c>
      <c r="K11" s="18"/>
      <c r="L11" s="15"/>
      <c r="M11" s="19">
        <v>70</v>
      </c>
      <c r="N11" s="8"/>
      <c r="O11" s="8" t="s">
        <v>122</v>
      </c>
      <c r="P11" s="8" t="s">
        <v>138</v>
      </c>
      <c r="Q11" s="24"/>
      <c r="IN11" s="7"/>
      <c r="IO11" s="7"/>
    </row>
    <row r="12" s="1" customFormat="1" ht="13.5" customHeight="1" spans="1:249">
      <c r="A12" s="8">
        <f t="shared" si="0"/>
        <v>10</v>
      </c>
      <c r="B12" s="10" t="s">
        <v>351</v>
      </c>
      <c r="C12" s="10" t="s">
        <v>352</v>
      </c>
      <c r="D12" s="11" t="s">
        <v>120</v>
      </c>
      <c r="E12" s="10" t="s">
        <v>358</v>
      </c>
      <c r="F12" s="10" t="s">
        <v>192</v>
      </c>
      <c r="G12" s="13" t="s">
        <v>312</v>
      </c>
      <c r="H12" s="14" t="s">
        <v>359</v>
      </c>
      <c r="I12" s="8" t="s">
        <v>121</v>
      </c>
      <c r="J12" s="18">
        <v>1</v>
      </c>
      <c r="K12" s="18"/>
      <c r="L12" s="15"/>
      <c r="M12" s="19">
        <v>70</v>
      </c>
      <c r="N12" s="8"/>
      <c r="O12" s="29" t="s">
        <v>122</v>
      </c>
      <c r="P12" s="8" t="s">
        <v>190</v>
      </c>
      <c r="Q12" s="24"/>
      <c r="IN12" s="7"/>
      <c r="IO12" s="7"/>
    </row>
    <row r="13" s="1" customFormat="1" ht="13.5" customHeight="1" spans="1:249">
      <c r="A13" s="8">
        <f t="shared" si="0"/>
        <v>11</v>
      </c>
      <c r="B13" s="10" t="s">
        <v>351</v>
      </c>
      <c r="C13" s="10" t="s">
        <v>352</v>
      </c>
      <c r="D13" s="11" t="s">
        <v>120</v>
      </c>
      <c r="E13" s="12" t="s">
        <v>159</v>
      </c>
      <c r="F13" s="10" t="s">
        <v>160</v>
      </c>
      <c r="G13" s="13"/>
      <c r="H13" s="14"/>
      <c r="I13" s="30" t="s">
        <v>161</v>
      </c>
      <c r="J13" s="31">
        <v>0.05</v>
      </c>
      <c r="K13" s="18"/>
      <c r="L13" s="15"/>
      <c r="M13" s="19">
        <v>70</v>
      </c>
      <c r="N13" s="8"/>
      <c r="O13" s="8" t="s">
        <v>122</v>
      </c>
      <c r="P13" s="8" t="s">
        <v>138</v>
      </c>
      <c r="Q13" s="24"/>
      <c r="IN13" s="7"/>
      <c r="IO13" s="7"/>
    </row>
    <row r="14" s="1" customFormat="1" ht="13.5" customHeight="1" spans="1:17">
      <c r="A14" s="8">
        <f t="shared" si="0"/>
        <v>12</v>
      </c>
      <c r="B14" s="12" t="s">
        <v>353</v>
      </c>
      <c r="C14" s="10" t="s">
        <v>354</v>
      </c>
      <c r="D14" s="11" t="s">
        <v>120</v>
      </c>
      <c r="E14" s="25" t="s">
        <v>360</v>
      </c>
      <c r="F14" s="10" t="s">
        <v>361</v>
      </c>
      <c r="G14" s="21" t="s">
        <v>312</v>
      </c>
      <c r="H14" s="26" t="s">
        <v>362</v>
      </c>
      <c r="I14" s="8" t="s">
        <v>121</v>
      </c>
      <c r="J14" s="18">
        <v>1</v>
      </c>
      <c r="K14" s="18"/>
      <c r="L14" s="15"/>
      <c r="M14" s="19">
        <v>70</v>
      </c>
      <c r="N14" s="8"/>
      <c r="O14" s="29" t="s">
        <v>122</v>
      </c>
      <c r="P14" s="8" t="s">
        <v>190</v>
      </c>
      <c r="Q14" s="24"/>
    </row>
    <row r="15" s="1" customFormat="1" ht="13.5" customHeight="1" spans="1:249">
      <c r="A15" s="8">
        <f t="shared" si="0"/>
        <v>13</v>
      </c>
      <c r="B15" s="12" t="s">
        <v>353</v>
      </c>
      <c r="C15" s="10" t="s">
        <v>354</v>
      </c>
      <c r="D15" s="11" t="s">
        <v>120</v>
      </c>
      <c r="E15" s="12" t="s">
        <v>159</v>
      </c>
      <c r="F15" s="10" t="s">
        <v>160</v>
      </c>
      <c r="G15" s="13"/>
      <c r="H15" s="14"/>
      <c r="I15" s="30" t="s">
        <v>161</v>
      </c>
      <c r="J15" s="31">
        <v>0.05</v>
      </c>
      <c r="K15" s="18"/>
      <c r="L15" s="15"/>
      <c r="M15" s="19">
        <v>70</v>
      </c>
      <c r="N15" s="8"/>
      <c r="O15" s="8" t="s">
        <v>122</v>
      </c>
      <c r="P15" s="8" t="s">
        <v>138</v>
      </c>
      <c r="Q15" s="24"/>
      <c r="IN15" s="7"/>
      <c r="IO15" s="7"/>
    </row>
  </sheetData>
  <autoFilter ref="A2:Q15">
    <extLst/>
  </autoFilter>
  <conditionalFormatting sqref="B10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1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B12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13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14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15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4:E10 E12 E14 E16:E65536">
    <cfRule type="duplicateValues" dxfId="0" priority="33"/>
    <cfRule type="duplicateValues" dxfId="0" priority="35"/>
  </conditionalFormatting>
  <conditionalFormatting sqref="E4:E10 E12 E14">
    <cfRule type="duplicateValues" dxfId="0" priority="34"/>
    <cfRule type="duplicateValues" dxfId="0" priority="36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4"/>
  <sheetViews>
    <sheetView view="pageBreakPreview" zoomScaleNormal="100" workbookViewId="0">
      <selection activeCell="A21" sqref="$A3:$XFD21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4" width="20.5833333333333" style="1" customWidth="1"/>
    <col min="5" max="5" width="3.5" style="1" customWidth="1"/>
    <col min="6" max="6" width="10.5833333333333" style="3" customWidth="1"/>
    <col min="7" max="7" width="20.5833333333333" style="1" customWidth="1"/>
    <col min="8" max="8" width="17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100</v>
      </c>
      <c r="E1" s="9" t="s">
        <v>101</v>
      </c>
      <c r="F1" s="9" t="s">
        <v>102</v>
      </c>
      <c r="G1" s="8" t="s">
        <v>103</v>
      </c>
      <c r="H1" s="8" t="s">
        <v>104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114</v>
      </c>
      <c r="E2" s="9" t="s">
        <v>115</v>
      </c>
      <c r="F2" s="8" t="s">
        <v>114</v>
      </c>
      <c r="G2" s="8" t="s">
        <v>114</v>
      </c>
      <c r="H2" s="8" t="s">
        <v>114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187</v>
      </c>
      <c r="C3" s="14" t="s">
        <v>145</v>
      </c>
      <c r="D3" s="14" t="s">
        <v>188</v>
      </c>
      <c r="E3" s="11" t="s">
        <v>120</v>
      </c>
      <c r="F3" s="14" t="s">
        <v>363</v>
      </c>
      <c r="G3" s="14" t="s">
        <v>364</v>
      </c>
      <c r="H3" s="13" t="s">
        <v>365</v>
      </c>
      <c r="I3" s="8" t="s">
        <v>366</v>
      </c>
      <c r="J3" s="18">
        <v>0.01965</v>
      </c>
      <c r="K3" s="18"/>
      <c r="L3" s="24"/>
      <c r="M3" s="19">
        <v>110</v>
      </c>
      <c r="N3" s="8"/>
      <c r="O3" s="20" t="s">
        <v>128</v>
      </c>
      <c r="P3" s="20"/>
      <c r="Q3" s="24"/>
    </row>
    <row r="4" s="1" customFormat="1" ht="13.5" customHeight="1" spans="1:17">
      <c r="A4" s="8">
        <f t="shared" ref="A4:A14" si="0">ROW()-2</f>
        <v>2</v>
      </c>
      <c r="B4" s="14" t="s">
        <v>199</v>
      </c>
      <c r="C4" s="14" t="s">
        <v>200</v>
      </c>
      <c r="D4" s="14" t="s">
        <v>188</v>
      </c>
      <c r="E4" s="11" t="s">
        <v>120</v>
      </c>
      <c r="F4" s="8" t="s">
        <v>367</v>
      </c>
      <c r="G4" s="14" t="s">
        <v>364</v>
      </c>
      <c r="H4" s="13" t="s">
        <v>368</v>
      </c>
      <c r="I4" s="8" t="s">
        <v>366</v>
      </c>
      <c r="J4" s="18">
        <v>0.19391447368421</v>
      </c>
      <c r="K4" s="18"/>
      <c r="L4" s="24"/>
      <c r="M4" s="19">
        <v>110</v>
      </c>
      <c r="N4" s="8"/>
      <c r="O4" s="20" t="s">
        <v>128</v>
      </c>
      <c r="P4" s="20"/>
      <c r="Q4" s="24"/>
    </row>
    <row r="5" s="1" customFormat="1" ht="13.5" customHeight="1" spans="1:249">
      <c r="A5" s="8">
        <f t="shared" si="0"/>
        <v>3</v>
      </c>
      <c r="B5" s="14" t="s">
        <v>292</v>
      </c>
      <c r="C5" s="14" t="s">
        <v>293</v>
      </c>
      <c r="D5" s="14" t="s">
        <v>290</v>
      </c>
      <c r="E5" s="11" t="s">
        <v>120</v>
      </c>
      <c r="F5" s="8" t="s">
        <v>367</v>
      </c>
      <c r="G5" s="14" t="s">
        <v>364</v>
      </c>
      <c r="H5" s="13" t="s">
        <v>368</v>
      </c>
      <c r="I5" s="8" t="s">
        <v>366</v>
      </c>
      <c r="J5" s="18">
        <v>0.68775</v>
      </c>
      <c r="K5" s="18"/>
      <c r="L5" s="24"/>
      <c r="M5" s="19">
        <v>110</v>
      </c>
      <c r="N5" s="8"/>
      <c r="O5" s="20" t="s">
        <v>128</v>
      </c>
      <c r="P5" s="20"/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300</v>
      </c>
      <c r="C6" s="14" t="s">
        <v>301</v>
      </c>
      <c r="D6" s="14" t="s">
        <v>290</v>
      </c>
      <c r="E6" s="11" t="s">
        <v>120</v>
      </c>
      <c r="F6" s="8" t="s">
        <v>367</v>
      </c>
      <c r="G6" s="14" t="s">
        <v>364</v>
      </c>
      <c r="H6" s="13" t="s">
        <v>368</v>
      </c>
      <c r="I6" s="8" t="s">
        <v>366</v>
      </c>
      <c r="J6" s="18">
        <v>0.68775</v>
      </c>
      <c r="K6" s="18"/>
      <c r="L6" s="15"/>
      <c r="M6" s="19">
        <v>110</v>
      </c>
      <c r="N6" s="8"/>
      <c r="O6" s="20" t="s">
        <v>128</v>
      </c>
      <c r="P6" s="20"/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295</v>
      </c>
      <c r="C7" s="14" t="s">
        <v>296</v>
      </c>
      <c r="D7" s="14" t="s">
        <v>290</v>
      </c>
      <c r="E7" s="11" t="s">
        <v>120</v>
      </c>
      <c r="F7" s="14" t="s">
        <v>363</v>
      </c>
      <c r="G7" s="14" t="s">
        <v>364</v>
      </c>
      <c r="H7" s="13" t="s">
        <v>365</v>
      </c>
      <c r="I7" s="8" t="s">
        <v>366</v>
      </c>
      <c r="J7" s="18">
        <v>0.00655</v>
      </c>
      <c r="K7" s="18"/>
      <c r="L7" s="15"/>
      <c r="M7" s="19">
        <v>110</v>
      </c>
      <c r="N7" s="8"/>
      <c r="O7" s="20" t="s">
        <v>128</v>
      </c>
      <c r="P7" s="20"/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304</v>
      </c>
      <c r="C8" s="14" t="s">
        <v>305</v>
      </c>
      <c r="D8" s="14" t="s">
        <v>290</v>
      </c>
      <c r="E8" s="11" t="s">
        <v>120</v>
      </c>
      <c r="F8" s="14" t="s">
        <v>363</v>
      </c>
      <c r="G8" s="14" t="s">
        <v>364</v>
      </c>
      <c r="H8" s="13" t="s">
        <v>365</v>
      </c>
      <c r="I8" s="8" t="s">
        <v>366</v>
      </c>
      <c r="J8" s="18">
        <v>0.00655</v>
      </c>
      <c r="K8" s="18"/>
      <c r="L8" s="15"/>
      <c r="M8" s="19">
        <v>110</v>
      </c>
      <c r="N8" s="8"/>
      <c r="O8" s="20" t="s">
        <v>128</v>
      </c>
      <c r="P8" s="20"/>
      <c r="Q8" s="24"/>
    </row>
    <row r="9" s="1" customFormat="1" ht="13.5" customHeight="1" spans="1:249">
      <c r="A9" s="8">
        <f t="shared" si="0"/>
        <v>7</v>
      </c>
      <c r="B9" s="14" t="s">
        <v>337</v>
      </c>
      <c r="C9" s="14" t="s">
        <v>338</v>
      </c>
      <c r="D9" s="14" t="s">
        <v>312</v>
      </c>
      <c r="E9" s="11" t="s">
        <v>120</v>
      </c>
      <c r="F9" s="12" t="s">
        <v>369</v>
      </c>
      <c r="G9" s="14" t="s">
        <v>370</v>
      </c>
      <c r="H9" s="13" t="s">
        <v>371</v>
      </c>
      <c r="I9" s="8" t="s">
        <v>366</v>
      </c>
      <c r="J9" s="18">
        <v>0.644765625</v>
      </c>
      <c r="K9" s="18"/>
      <c r="L9" s="15"/>
      <c r="M9" s="19">
        <v>110</v>
      </c>
      <c r="N9" s="8"/>
      <c r="O9" s="20" t="s">
        <v>128</v>
      </c>
      <c r="P9" s="20"/>
      <c r="Q9" s="24"/>
      <c r="IN9" s="7"/>
      <c r="IO9" s="7"/>
    </row>
    <row r="10" s="1" customFormat="1" ht="13.5" customHeight="1" spans="1:17">
      <c r="A10" s="8">
        <f t="shared" si="0"/>
        <v>8</v>
      </c>
      <c r="B10" s="8" t="s">
        <v>355</v>
      </c>
      <c r="C10" s="8" t="s">
        <v>356</v>
      </c>
      <c r="D10" s="8" t="s">
        <v>312</v>
      </c>
      <c r="E10" s="11" t="s">
        <v>120</v>
      </c>
      <c r="F10" s="12" t="s">
        <v>369</v>
      </c>
      <c r="G10" s="14" t="s">
        <v>370</v>
      </c>
      <c r="H10" s="13" t="s">
        <v>371</v>
      </c>
      <c r="I10" s="8" t="s">
        <v>366</v>
      </c>
      <c r="J10" s="18">
        <v>0.771964285714286</v>
      </c>
      <c r="K10" s="18"/>
      <c r="L10" s="24"/>
      <c r="M10" s="19">
        <v>110</v>
      </c>
      <c r="N10" s="8"/>
      <c r="O10" s="20" t="s">
        <v>128</v>
      </c>
      <c r="P10" s="20"/>
      <c r="Q10" s="24"/>
    </row>
    <row r="11" s="1" customFormat="1" ht="13.5" customHeight="1" spans="1:249">
      <c r="A11" s="8">
        <f t="shared" si="0"/>
        <v>9</v>
      </c>
      <c r="B11" s="8" t="s">
        <v>340</v>
      </c>
      <c r="C11" s="8" t="s">
        <v>184</v>
      </c>
      <c r="D11" s="8" t="s">
        <v>312</v>
      </c>
      <c r="E11" s="11" t="s">
        <v>120</v>
      </c>
      <c r="F11" s="14" t="s">
        <v>363</v>
      </c>
      <c r="G11" s="14" t="s">
        <v>364</v>
      </c>
      <c r="H11" s="13" t="s">
        <v>365</v>
      </c>
      <c r="I11" s="8" t="s">
        <v>366</v>
      </c>
      <c r="J11" s="18">
        <v>0.125045454545455</v>
      </c>
      <c r="K11" s="18"/>
      <c r="L11" s="15"/>
      <c r="M11" s="19">
        <v>110</v>
      </c>
      <c r="N11" s="8"/>
      <c r="O11" s="20" t="s">
        <v>128</v>
      </c>
      <c r="P11" s="20"/>
      <c r="Q11" s="24"/>
      <c r="IN11" s="7"/>
      <c r="IO11" s="7"/>
    </row>
    <row r="12" s="1" customFormat="1" ht="13.5" customHeight="1" spans="1:249">
      <c r="A12" s="8">
        <f t="shared" si="0"/>
        <v>10</v>
      </c>
      <c r="B12" s="10" t="s">
        <v>358</v>
      </c>
      <c r="C12" s="10" t="s">
        <v>192</v>
      </c>
      <c r="D12" s="10" t="s">
        <v>312</v>
      </c>
      <c r="E12" s="11" t="s">
        <v>120</v>
      </c>
      <c r="F12" s="14" t="s">
        <v>363</v>
      </c>
      <c r="G12" s="14" t="s">
        <v>364</v>
      </c>
      <c r="H12" s="13" t="s">
        <v>365</v>
      </c>
      <c r="I12" s="8" t="s">
        <v>366</v>
      </c>
      <c r="J12" s="18">
        <v>0.125045454545455</v>
      </c>
      <c r="K12" s="18"/>
      <c r="L12" s="15"/>
      <c r="M12" s="19">
        <v>110</v>
      </c>
      <c r="N12" s="8"/>
      <c r="O12" s="20" t="s">
        <v>128</v>
      </c>
      <c r="P12" s="20"/>
      <c r="Q12" s="24"/>
      <c r="IN12" s="7"/>
      <c r="IO12" s="7"/>
    </row>
    <row r="13" s="1" customFormat="1" ht="13.5" customHeight="1" spans="1:17">
      <c r="A13" s="8">
        <f t="shared" si="0"/>
        <v>11</v>
      </c>
      <c r="B13" s="12" t="s">
        <v>346</v>
      </c>
      <c r="C13" s="10" t="s">
        <v>347</v>
      </c>
      <c r="D13" s="10" t="s">
        <v>312</v>
      </c>
      <c r="E13" s="11" t="s">
        <v>120</v>
      </c>
      <c r="F13" s="14" t="s">
        <v>363</v>
      </c>
      <c r="G13" s="14" t="s">
        <v>364</v>
      </c>
      <c r="H13" s="13" t="s">
        <v>365</v>
      </c>
      <c r="I13" s="8" t="s">
        <v>366</v>
      </c>
      <c r="J13" s="18">
        <v>0.0714545454545455</v>
      </c>
      <c r="K13" s="18"/>
      <c r="L13" s="15"/>
      <c r="M13" s="19">
        <v>110</v>
      </c>
      <c r="N13" s="8"/>
      <c r="O13" s="20" t="s">
        <v>128</v>
      </c>
      <c r="P13" s="20"/>
      <c r="Q13" s="24"/>
    </row>
    <row r="14" s="1" customFormat="1" ht="13.5" customHeight="1" spans="1:17">
      <c r="A14" s="8">
        <f t="shared" si="0"/>
        <v>12</v>
      </c>
      <c r="B14" s="12" t="s">
        <v>360</v>
      </c>
      <c r="C14" s="10" t="s">
        <v>361</v>
      </c>
      <c r="D14" s="10" t="s">
        <v>312</v>
      </c>
      <c r="E14" s="11" t="s">
        <v>120</v>
      </c>
      <c r="F14" s="14" t="s">
        <v>363</v>
      </c>
      <c r="G14" s="14" t="s">
        <v>364</v>
      </c>
      <c r="H14" s="13" t="s">
        <v>365</v>
      </c>
      <c r="I14" s="8" t="s">
        <v>366</v>
      </c>
      <c r="J14" s="18">
        <v>0.127147058823529</v>
      </c>
      <c r="K14" s="18"/>
      <c r="L14" s="15"/>
      <c r="M14" s="19">
        <v>110</v>
      </c>
      <c r="N14" s="8"/>
      <c r="O14" s="20" t="s">
        <v>128</v>
      </c>
      <c r="P14" s="20"/>
      <c r="Q14" s="24"/>
    </row>
  </sheetData>
  <autoFilter ref="A2:Q14">
    <extLst/>
  </autoFilter>
  <conditionalFormatting sqref="B10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1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B12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13:B14">
    <cfRule type="duplicateValues" dxfId="0" priority="152"/>
    <cfRule type="duplicateValues" dxfId="0" priority="153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6"/>
  <sheetViews>
    <sheetView view="pageBreakPreview" zoomScaleNormal="100" workbookViewId="0">
      <selection activeCell="Q3" sqref="Q3"/>
    </sheetView>
  </sheetViews>
  <sheetFormatPr defaultColWidth="8.83333333333333" defaultRowHeight="15" customHeight="1"/>
  <cols>
    <col min="1" max="1" width="4.58333333333333" style="39" customWidth="1"/>
    <col min="2" max="2" width="10.5" style="40" customWidth="1"/>
    <col min="3" max="3" width="20.5833333333333" style="39" customWidth="1"/>
    <col min="4" max="4" width="3.5" style="39" customWidth="1"/>
    <col min="5" max="5" width="10.5833333333333" style="41" customWidth="1"/>
    <col min="6" max="6" width="20.5833333333333" style="39" customWidth="1"/>
    <col min="7" max="7" width="17.0833333333333" style="39" hidden="1" customWidth="1"/>
    <col min="8" max="8" width="19.0833333333333" style="39" hidden="1" customWidth="1"/>
    <col min="9" max="9" width="3.58333333333333" style="39" customWidth="1"/>
    <col min="10" max="10" width="10.5" style="42" customWidth="1"/>
    <col min="11" max="11" width="7.83333333333333" style="42" customWidth="1"/>
    <col min="12" max="12" width="10.5" style="43" customWidth="1"/>
    <col min="13" max="13" width="4.58333333333333" style="44" customWidth="1"/>
    <col min="14" max="14" width="6.25" style="39" customWidth="1"/>
    <col min="15" max="15" width="8.75" style="43" customWidth="1"/>
    <col min="16" max="16" width="11.25" style="43" customWidth="1"/>
    <col min="17" max="17" width="10.5" style="43" customWidth="1"/>
    <col min="18" max="247" width="8.83333333333333" style="39"/>
    <col min="248" max="16384" width="8.83333333333333" style="45"/>
  </cols>
  <sheetData>
    <row r="1" s="39" customFormat="1" ht="13.5" customHeight="1" spans="1:249">
      <c r="A1" s="46" t="s">
        <v>10</v>
      </c>
      <c r="B1" s="47" t="s">
        <v>99</v>
      </c>
      <c r="C1" s="47" t="s">
        <v>100</v>
      </c>
      <c r="D1" s="47" t="s">
        <v>101</v>
      </c>
      <c r="E1" s="47" t="s">
        <v>102</v>
      </c>
      <c r="F1" s="46" t="s">
        <v>103</v>
      </c>
      <c r="G1" s="46" t="s">
        <v>104</v>
      </c>
      <c r="H1" s="47" t="s">
        <v>105</v>
      </c>
      <c r="I1" s="46" t="s">
        <v>106</v>
      </c>
      <c r="J1" s="56" t="s">
        <v>107</v>
      </c>
      <c r="K1" s="56" t="s">
        <v>108</v>
      </c>
      <c r="L1" s="57" t="s">
        <v>109</v>
      </c>
      <c r="M1" s="58" t="s">
        <v>110</v>
      </c>
      <c r="N1" s="46" t="s">
        <v>111</v>
      </c>
      <c r="O1" s="57" t="s">
        <v>112</v>
      </c>
      <c r="P1" s="57" t="s">
        <v>113</v>
      </c>
      <c r="Q1" s="46" t="s">
        <v>15</v>
      </c>
      <c r="IN1" s="45"/>
      <c r="IO1" s="45"/>
    </row>
    <row r="2" s="39" customFormat="1" ht="13.5" customHeight="1" spans="1:249">
      <c r="A2" s="46"/>
      <c r="B2" s="47"/>
      <c r="C2" s="47" t="s">
        <v>114</v>
      </c>
      <c r="D2" s="47" t="s">
        <v>115</v>
      </c>
      <c r="E2" s="46" t="s">
        <v>114</v>
      </c>
      <c r="F2" s="46" t="s">
        <v>114</v>
      </c>
      <c r="G2" s="46" t="s">
        <v>114</v>
      </c>
      <c r="H2" s="47" t="s">
        <v>116</v>
      </c>
      <c r="I2" s="46" t="s">
        <v>115</v>
      </c>
      <c r="J2" s="56" t="s">
        <v>117</v>
      </c>
      <c r="K2" s="56"/>
      <c r="L2" s="57" t="s">
        <v>118</v>
      </c>
      <c r="M2" s="58" t="s">
        <v>119</v>
      </c>
      <c r="N2" s="46"/>
      <c r="O2" s="57"/>
      <c r="P2" s="57"/>
      <c r="Q2" s="46"/>
      <c r="IN2" s="45"/>
      <c r="IO2" s="45"/>
    </row>
    <row r="3" s="39" customFormat="1" ht="13.5" customHeight="1" spans="1:17">
      <c r="A3" s="46">
        <f t="shared" ref="A3:A23" si="0">ROW()-2</f>
        <v>1</v>
      </c>
      <c r="B3" s="48" t="s">
        <v>71</v>
      </c>
      <c r="C3" s="48" t="s">
        <v>72</v>
      </c>
      <c r="D3" s="49" t="s">
        <v>120</v>
      </c>
      <c r="E3" s="48" t="s">
        <v>71</v>
      </c>
      <c r="F3" s="48" t="s">
        <v>72</v>
      </c>
      <c r="G3" s="50" t="s">
        <v>18</v>
      </c>
      <c r="H3" s="48"/>
      <c r="I3" s="46" t="s">
        <v>121</v>
      </c>
      <c r="J3" s="59">
        <v>1</v>
      </c>
      <c r="K3" s="59"/>
      <c r="L3" s="33"/>
      <c r="M3" s="60"/>
      <c r="N3" s="46"/>
      <c r="O3" s="38" t="s">
        <v>122</v>
      </c>
      <c r="P3" s="38" t="s">
        <v>123</v>
      </c>
      <c r="Q3" s="33" t="s">
        <v>73</v>
      </c>
    </row>
    <row r="4" s="39" customFormat="1" ht="13.5" customHeight="1" spans="1:17">
      <c r="A4" s="46">
        <f t="shared" si="0"/>
        <v>2</v>
      </c>
      <c r="B4" s="48" t="s">
        <v>71</v>
      </c>
      <c r="C4" s="48" t="s">
        <v>72</v>
      </c>
      <c r="D4" s="49" t="s">
        <v>120</v>
      </c>
      <c r="E4" s="46" t="s">
        <v>254</v>
      </c>
      <c r="F4" s="46" t="s">
        <v>255</v>
      </c>
      <c r="G4" s="50" t="s">
        <v>210</v>
      </c>
      <c r="H4" s="48"/>
      <c r="I4" s="46" t="s">
        <v>121</v>
      </c>
      <c r="J4" s="59">
        <v>1</v>
      </c>
      <c r="K4" s="59" t="s">
        <v>137</v>
      </c>
      <c r="L4" s="33"/>
      <c r="M4" s="60">
        <v>50</v>
      </c>
      <c r="N4" s="46"/>
      <c r="O4" s="38" t="s">
        <v>122</v>
      </c>
      <c r="P4" s="61" t="s">
        <v>138</v>
      </c>
      <c r="Q4" s="33"/>
    </row>
    <row r="5" s="39" customFormat="1" ht="13.5" customHeight="1" spans="1:249">
      <c r="A5" s="46">
        <f t="shared" si="0"/>
        <v>3</v>
      </c>
      <c r="B5" s="48" t="s">
        <v>71</v>
      </c>
      <c r="C5" s="48" t="s">
        <v>72</v>
      </c>
      <c r="D5" s="49" t="s">
        <v>120</v>
      </c>
      <c r="E5" s="51" t="s">
        <v>275</v>
      </c>
      <c r="F5" s="51" t="s">
        <v>276</v>
      </c>
      <c r="G5" s="50" t="s">
        <v>141</v>
      </c>
      <c r="H5" s="48"/>
      <c r="I5" s="46" t="s">
        <v>121</v>
      </c>
      <c r="J5" s="59">
        <v>1</v>
      </c>
      <c r="K5" s="59" t="s">
        <v>137</v>
      </c>
      <c r="L5" s="33"/>
      <c r="M5" s="60">
        <v>50</v>
      </c>
      <c r="N5" s="46"/>
      <c r="O5" s="38" t="s">
        <v>122</v>
      </c>
      <c r="P5" s="62" t="s">
        <v>138</v>
      </c>
      <c r="Q5" s="33"/>
      <c r="IN5" s="45"/>
      <c r="IO5" s="45"/>
    </row>
    <row r="6" s="39" customFormat="1" ht="13.5" customHeight="1" spans="1:249">
      <c r="A6" s="46">
        <f t="shared" si="0"/>
        <v>4</v>
      </c>
      <c r="B6" s="48" t="s">
        <v>71</v>
      </c>
      <c r="C6" s="48" t="s">
        <v>72</v>
      </c>
      <c r="D6" s="49" t="s">
        <v>120</v>
      </c>
      <c r="E6" s="51" t="s">
        <v>218</v>
      </c>
      <c r="F6" s="51" t="s">
        <v>219</v>
      </c>
      <c r="G6" s="50" t="s">
        <v>210</v>
      </c>
      <c r="H6" s="48" t="s">
        <v>220</v>
      </c>
      <c r="I6" s="46" t="s">
        <v>121</v>
      </c>
      <c r="J6" s="59">
        <v>1</v>
      </c>
      <c r="K6" s="59"/>
      <c r="L6" s="33"/>
      <c r="M6" s="60">
        <v>50</v>
      </c>
      <c r="N6" s="46"/>
      <c r="O6" s="38" t="s">
        <v>128</v>
      </c>
      <c r="P6" s="46"/>
      <c r="Q6" s="33"/>
      <c r="IN6" s="45"/>
      <c r="IO6" s="45"/>
    </row>
    <row r="7" s="39" customFormat="1" ht="13.5" customHeight="1" spans="1:249">
      <c r="A7" s="46">
        <f t="shared" si="0"/>
        <v>5</v>
      </c>
      <c r="B7" s="48" t="s">
        <v>71</v>
      </c>
      <c r="C7" s="48" t="s">
        <v>72</v>
      </c>
      <c r="D7" s="49" t="s">
        <v>120</v>
      </c>
      <c r="E7" s="52" t="s">
        <v>221</v>
      </c>
      <c r="F7" s="51" t="s">
        <v>222</v>
      </c>
      <c r="G7" s="52" t="s">
        <v>141</v>
      </c>
      <c r="H7" s="53" t="s">
        <v>223</v>
      </c>
      <c r="I7" s="46" t="s">
        <v>121</v>
      </c>
      <c r="J7" s="59">
        <v>1</v>
      </c>
      <c r="K7" s="59"/>
      <c r="L7" s="33"/>
      <c r="M7" s="60">
        <v>50</v>
      </c>
      <c r="N7" s="46"/>
      <c r="O7" s="38" t="s">
        <v>128</v>
      </c>
      <c r="P7" s="46"/>
      <c r="Q7" s="33"/>
      <c r="IN7" s="45"/>
      <c r="IO7" s="45"/>
    </row>
    <row r="8" s="39" customFormat="1" ht="13.5" customHeight="1" spans="1:17">
      <c r="A8" s="46">
        <f t="shared" si="0"/>
        <v>6</v>
      </c>
      <c r="B8" s="48" t="s">
        <v>71</v>
      </c>
      <c r="C8" s="48" t="s">
        <v>72</v>
      </c>
      <c r="D8" s="49" t="s">
        <v>120</v>
      </c>
      <c r="E8" s="66" t="s">
        <v>260</v>
      </c>
      <c r="F8" s="67" t="s">
        <v>372</v>
      </c>
      <c r="G8" s="62" t="s">
        <v>141</v>
      </c>
      <c r="H8" s="53"/>
      <c r="I8" s="46" t="s">
        <v>121</v>
      </c>
      <c r="J8" s="59">
        <v>1</v>
      </c>
      <c r="K8" s="59"/>
      <c r="L8" s="33"/>
      <c r="M8" s="60">
        <v>50</v>
      </c>
      <c r="N8" s="46"/>
      <c r="O8" s="38" t="s">
        <v>128</v>
      </c>
      <c r="P8" s="46"/>
      <c r="Q8" s="33"/>
    </row>
    <row r="9" s="39" customFormat="1" ht="13.5" customHeight="1" spans="1:249">
      <c r="A9" s="46">
        <f t="shared" si="0"/>
        <v>7</v>
      </c>
      <c r="B9" s="48" t="s">
        <v>71</v>
      </c>
      <c r="C9" s="48" t="s">
        <v>72</v>
      </c>
      <c r="D9" s="49" t="s">
        <v>120</v>
      </c>
      <c r="E9" s="54" t="s">
        <v>153</v>
      </c>
      <c r="F9" s="51" t="s">
        <v>154</v>
      </c>
      <c r="G9" s="50"/>
      <c r="H9" s="48"/>
      <c r="I9" s="46" t="s">
        <v>373</v>
      </c>
      <c r="J9" s="59">
        <v>0.05</v>
      </c>
      <c r="K9" s="59"/>
      <c r="L9" s="33"/>
      <c r="M9" s="60">
        <v>50</v>
      </c>
      <c r="N9" s="46"/>
      <c r="O9" s="38" t="s">
        <v>128</v>
      </c>
      <c r="P9" s="63"/>
      <c r="Q9" s="33"/>
      <c r="IN9" s="45"/>
      <c r="IO9" s="45"/>
    </row>
    <row r="11" customHeight="1" spans="5:6">
      <c r="E11" s="37"/>
      <c r="F11" s="37"/>
    </row>
    <row r="12" customHeight="1" spans="5:6">
      <c r="E12" s="65"/>
      <c r="F12" s="65"/>
    </row>
    <row r="13" customHeight="1" spans="5:6">
      <c r="E13" s="37"/>
      <c r="F13" s="37"/>
    </row>
    <row r="14" customHeight="1" spans="5:6">
      <c r="E14" s="65"/>
      <c r="F14" s="65"/>
    </row>
    <row r="15" customHeight="1" spans="5:6">
      <c r="E15" s="37"/>
      <c r="F15" s="37"/>
    </row>
    <row r="16" customHeight="1" spans="5:6">
      <c r="E16" s="65"/>
      <c r="F16" s="65"/>
    </row>
  </sheetData>
  <autoFilter ref="A2:Q9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87" fitToHeight="0" orientation="landscape" horizontalDpi="600" vertic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0"/>
  <sheetViews>
    <sheetView view="pageBreakPreview" zoomScale="70" zoomScaleNormal="100" workbookViewId="0">
      <selection activeCell="Q5" sqref="Q5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hidden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 t="shared" ref="A3:A11" si="0">ROW()-2</f>
        <v>1</v>
      </c>
      <c r="B3" s="14" t="s">
        <v>74</v>
      </c>
      <c r="C3" s="14" t="s">
        <v>75</v>
      </c>
      <c r="D3" s="11" t="s">
        <v>120</v>
      </c>
      <c r="E3" s="14" t="s">
        <v>74</v>
      </c>
      <c r="F3" s="14" t="s">
        <v>31</v>
      </c>
      <c r="G3" s="13" t="s">
        <v>18</v>
      </c>
      <c r="H3" s="14"/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 t="s">
        <v>73</v>
      </c>
    </row>
    <row r="4" s="1" customFormat="1" ht="13.5" customHeight="1" spans="1:17">
      <c r="A4" s="8">
        <f t="shared" si="0"/>
        <v>2</v>
      </c>
      <c r="B4" s="14" t="s">
        <v>74</v>
      </c>
      <c r="C4" s="14" t="s">
        <v>75</v>
      </c>
      <c r="D4" s="11" t="s">
        <v>120</v>
      </c>
      <c r="E4" s="8" t="s">
        <v>130</v>
      </c>
      <c r="F4" s="8" t="s">
        <v>131</v>
      </c>
      <c r="G4" s="13" t="s">
        <v>132</v>
      </c>
      <c r="H4" s="14" t="s">
        <v>133</v>
      </c>
      <c r="I4" s="8" t="s">
        <v>121</v>
      </c>
      <c r="J4" s="18">
        <v>1</v>
      </c>
      <c r="K4" s="18"/>
      <c r="L4" s="24"/>
      <c r="M4" s="19">
        <v>50</v>
      </c>
      <c r="N4" s="8"/>
      <c r="O4" s="20" t="s">
        <v>128</v>
      </c>
      <c r="P4" s="29"/>
      <c r="Q4" s="24"/>
    </row>
    <row r="5" s="1" customFormat="1" ht="13.5" customHeight="1" spans="1:249">
      <c r="A5" s="8">
        <f t="shared" si="0"/>
        <v>3</v>
      </c>
      <c r="B5" s="14" t="s">
        <v>74</v>
      </c>
      <c r="C5" s="14" t="s">
        <v>75</v>
      </c>
      <c r="D5" s="11" t="s">
        <v>120</v>
      </c>
      <c r="E5" s="14" t="s">
        <v>374</v>
      </c>
      <c r="F5" s="64" t="s">
        <v>375</v>
      </c>
      <c r="G5" s="13" t="s">
        <v>185</v>
      </c>
      <c r="H5" s="14"/>
      <c r="I5" s="8" t="s">
        <v>121</v>
      </c>
      <c r="J5" s="18">
        <v>1</v>
      </c>
      <c r="K5" s="18"/>
      <c r="L5" s="24"/>
      <c r="M5" s="19">
        <v>50</v>
      </c>
      <c r="N5" s="8"/>
      <c r="O5" s="20" t="s">
        <v>128</v>
      </c>
      <c r="P5" s="21"/>
      <c r="Q5" s="24" t="s">
        <v>73</v>
      </c>
      <c r="IN5" s="7"/>
      <c r="IO5" s="7"/>
    </row>
    <row r="6" s="1" customFormat="1" ht="13.5" customHeight="1" spans="1:249">
      <c r="A6" s="8">
        <f t="shared" si="0"/>
        <v>4</v>
      </c>
      <c r="B6" s="14" t="s">
        <v>74</v>
      </c>
      <c r="C6" s="14" t="s">
        <v>75</v>
      </c>
      <c r="D6" s="11" t="s">
        <v>120</v>
      </c>
      <c r="E6" s="10" t="s">
        <v>187</v>
      </c>
      <c r="F6" s="10" t="s">
        <v>145</v>
      </c>
      <c r="G6" s="13" t="s">
        <v>188</v>
      </c>
      <c r="H6" s="14" t="s">
        <v>189</v>
      </c>
      <c r="I6" s="8" t="s">
        <v>121</v>
      </c>
      <c r="J6" s="18">
        <v>1</v>
      </c>
      <c r="K6" s="18"/>
      <c r="L6" s="15"/>
      <c r="M6" s="19">
        <v>50</v>
      </c>
      <c r="N6" s="8"/>
      <c r="O6" s="21" t="s">
        <v>122</v>
      </c>
      <c r="P6" s="8"/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74</v>
      </c>
      <c r="C7" s="14" t="s">
        <v>75</v>
      </c>
      <c r="D7" s="11" t="s">
        <v>120</v>
      </c>
      <c r="E7" s="25" t="s">
        <v>171</v>
      </c>
      <c r="F7" s="10" t="s">
        <v>172</v>
      </c>
      <c r="G7" s="25" t="s">
        <v>132</v>
      </c>
      <c r="H7" s="26" t="s">
        <v>173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21"/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74</v>
      </c>
      <c r="C8" s="14" t="s">
        <v>75</v>
      </c>
      <c r="D8" s="11" t="s">
        <v>120</v>
      </c>
      <c r="E8" s="25" t="s">
        <v>174</v>
      </c>
      <c r="F8" s="10" t="s">
        <v>175</v>
      </c>
      <c r="G8" s="21" t="s">
        <v>126</v>
      </c>
      <c r="H8" s="26" t="s">
        <v>176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/>
      <c r="Q8" s="24"/>
    </row>
    <row r="9" s="1" customFormat="1" ht="13.5" customHeight="1" spans="1:249">
      <c r="A9" s="8">
        <f t="shared" si="0"/>
        <v>7</v>
      </c>
      <c r="B9" s="14" t="s">
        <v>74</v>
      </c>
      <c r="C9" s="14" t="s">
        <v>75</v>
      </c>
      <c r="D9" s="11" t="s">
        <v>120</v>
      </c>
      <c r="E9" s="12" t="s">
        <v>177</v>
      </c>
      <c r="F9" s="10" t="s">
        <v>178</v>
      </c>
      <c r="G9" s="13" t="s">
        <v>132</v>
      </c>
      <c r="H9" s="14" t="s">
        <v>179</v>
      </c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/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74</v>
      </c>
      <c r="C10" s="14" t="s">
        <v>75</v>
      </c>
      <c r="D10" s="11" t="s">
        <v>120</v>
      </c>
      <c r="E10" s="12" t="s">
        <v>180</v>
      </c>
      <c r="F10" s="10" t="s">
        <v>181</v>
      </c>
      <c r="G10" s="13" t="s">
        <v>132</v>
      </c>
      <c r="H10" s="14" t="s">
        <v>182</v>
      </c>
      <c r="I10" s="8" t="s">
        <v>121</v>
      </c>
      <c r="J10" s="18">
        <v>1</v>
      </c>
      <c r="K10" s="18"/>
      <c r="L10" s="15"/>
      <c r="M10" s="19">
        <v>50</v>
      </c>
      <c r="N10" s="8"/>
      <c r="O10" s="20" t="s">
        <v>128</v>
      </c>
      <c r="P10" s="32"/>
      <c r="Q10" s="24"/>
      <c r="IN10" s="7"/>
      <c r="IO10" s="7"/>
    </row>
    <row r="11" s="1" customFormat="1" ht="13.5" customHeight="1" spans="1:249">
      <c r="A11" s="8">
        <f t="shared" si="0"/>
        <v>9</v>
      </c>
      <c r="B11" s="14" t="s">
        <v>74</v>
      </c>
      <c r="C11" s="14" t="s">
        <v>75</v>
      </c>
      <c r="D11" s="11" t="s">
        <v>120</v>
      </c>
      <c r="E11" s="12" t="s">
        <v>153</v>
      </c>
      <c r="F11" s="10" t="s">
        <v>154</v>
      </c>
      <c r="G11" s="13"/>
      <c r="H11" s="14"/>
      <c r="I11" s="30" t="s">
        <v>155</v>
      </c>
      <c r="J11" s="31">
        <v>0.05</v>
      </c>
      <c r="K11" s="18"/>
      <c r="L11" s="15"/>
      <c r="M11" s="19">
        <v>50</v>
      </c>
      <c r="N11" s="8"/>
      <c r="O11" s="20" t="s">
        <v>128</v>
      </c>
      <c r="P11" s="32"/>
      <c r="Q11" s="24"/>
      <c r="IN11" s="7"/>
      <c r="IO11" s="7"/>
    </row>
    <row r="13" customHeight="1" spans="5:6">
      <c r="E13" s="37"/>
      <c r="F13" s="37"/>
    </row>
    <row r="14" customHeight="1" spans="5:6">
      <c r="E14" s="65"/>
      <c r="F14" s="65"/>
    </row>
    <row r="15" customHeight="1" spans="5:6">
      <c r="E15" s="37"/>
      <c r="F15" s="37"/>
    </row>
    <row r="16" customHeight="1" spans="5:6">
      <c r="E16" s="65"/>
      <c r="F16" s="65"/>
    </row>
    <row r="17" customHeight="1" spans="5:6">
      <c r="E17" s="37"/>
      <c r="F17" s="37"/>
    </row>
    <row r="18" customHeight="1" spans="5:6">
      <c r="E18" s="65"/>
      <c r="F18" s="65"/>
    </row>
    <row r="19" customHeight="1" spans="5:6">
      <c r="E19" s="37"/>
      <c r="F19" s="37"/>
    </row>
    <row r="20" customHeight="1" spans="5:6">
      <c r="E20" s="65"/>
      <c r="F20" s="65"/>
    </row>
  </sheetData>
  <autoFilter ref="A2:Q11">
    <extLst/>
  </autoFilter>
  <conditionalFormatting sqref="E10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11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1" priority="1"/>
  </conditionalFormatting>
  <conditionalFormatting sqref="E1:E2 E12:E65524">
    <cfRule type="duplicateValues" dxfId="0" priority="27"/>
    <cfRule type="duplicateValues" dxfId="0" priority="28"/>
    <cfRule type="duplicateValues" dxfId="2" priority="14"/>
  </conditionalFormatting>
  <conditionalFormatting sqref="E4 E6:E9">
    <cfRule type="duplicateValues" dxfId="0" priority="13"/>
    <cfRule type="duplicateValues" dxfId="0" priority="12"/>
    <cfRule type="duplicateValues" dxfId="0" priority="11"/>
    <cfRule type="duplicateValues" dxfId="0" priority="10"/>
  </conditionalFormatting>
  <printOptions horizontalCentered="1"/>
  <pageMargins left="0.590277777777778" right="0.590277777777778" top="0.393055555555556" bottom="0.393055555555556" header="0.5" footer="0.5"/>
  <pageSetup paperSize="9" scale="78" fitToHeight="0" orientation="landscape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4"/>
  <sheetViews>
    <sheetView view="pageBreakPreview" zoomScale="85" zoomScaleNormal="100" workbookViewId="0">
      <selection activeCell="E7" sqref="E7"/>
    </sheetView>
  </sheetViews>
  <sheetFormatPr defaultColWidth="8.83333333333333" defaultRowHeight="15" customHeight="1"/>
  <cols>
    <col min="1" max="1" width="4.58333333333333" style="39" customWidth="1"/>
    <col min="2" max="2" width="10.5" style="40" customWidth="1"/>
    <col min="3" max="3" width="20.5833333333333" style="39" customWidth="1"/>
    <col min="4" max="4" width="3.5" style="39" customWidth="1"/>
    <col min="5" max="5" width="10.5833333333333" style="41" customWidth="1"/>
    <col min="6" max="6" width="20.5833333333333" style="39" customWidth="1"/>
    <col min="7" max="7" width="17.0833333333333" style="39" hidden="1" customWidth="1"/>
    <col min="8" max="8" width="19.0833333333333" style="39" hidden="1" customWidth="1"/>
    <col min="9" max="9" width="3.58333333333333" style="39" customWidth="1"/>
    <col min="10" max="10" width="10.5" style="42" customWidth="1"/>
    <col min="11" max="11" width="7.83333333333333" style="42" customWidth="1"/>
    <col min="12" max="12" width="10.5" style="43" customWidth="1"/>
    <col min="13" max="13" width="4.58333333333333" style="44" customWidth="1"/>
    <col min="14" max="14" width="6.25" style="39" customWidth="1"/>
    <col min="15" max="15" width="8.75" style="43" customWidth="1"/>
    <col min="16" max="16" width="11.25" style="43" customWidth="1"/>
    <col min="17" max="17" width="10.5" style="43" customWidth="1"/>
    <col min="18" max="247" width="8.83333333333333" style="39"/>
    <col min="248" max="16384" width="8.83333333333333" style="45"/>
  </cols>
  <sheetData>
    <row r="1" s="39" customFormat="1" ht="13.5" customHeight="1" spans="1:249">
      <c r="A1" s="46" t="s">
        <v>10</v>
      </c>
      <c r="B1" s="47" t="s">
        <v>99</v>
      </c>
      <c r="C1" s="47" t="s">
        <v>100</v>
      </c>
      <c r="D1" s="47" t="s">
        <v>101</v>
      </c>
      <c r="E1" s="47" t="s">
        <v>102</v>
      </c>
      <c r="F1" s="46" t="s">
        <v>103</v>
      </c>
      <c r="G1" s="46" t="s">
        <v>104</v>
      </c>
      <c r="H1" s="47" t="s">
        <v>105</v>
      </c>
      <c r="I1" s="46" t="s">
        <v>106</v>
      </c>
      <c r="J1" s="56" t="s">
        <v>107</v>
      </c>
      <c r="K1" s="56" t="s">
        <v>108</v>
      </c>
      <c r="L1" s="57" t="s">
        <v>109</v>
      </c>
      <c r="M1" s="58" t="s">
        <v>110</v>
      </c>
      <c r="N1" s="46" t="s">
        <v>111</v>
      </c>
      <c r="O1" s="57" t="s">
        <v>112</v>
      </c>
      <c r="P1" s="57" t="s">
        <v>113</v>
      </c>
      <c r="Q1" s="46" t="s">
        <v>15</v>
      </c>
      <c r="IN1" s="45"/>
      <c r="IO1" s="45"/>
    </row>
    <row r="2" s="39" customFormat="1" ht="13.5" customHeight="1" spans="1:249">
      <c r="A2" s="46"/>
      <c r="B2" s="47"/>
      <c r="C2" s="47" t="s">
        <v>114</v>
      </c>
      <c r="D2" s="47" t="s">
        <v>115</v>
      </c>
      <c r="E2" s="46" t="s">
        <v>114</v>
      </c>
      <c r="F2" s="46" t="s">
        <v>114</v>
      </c>
      <c r="G2" s="46" t="s">
        <v>114</v>
      </c>
      <c r="H2" s="47" t="s">
        <v>116</v>
      </c>
      <c r="I2" s="46" t="s">
        <v>115</v>
      </c>
      <c r="J2" s="56" t="s">
        <v>117</v>
      </c>
      <c r="K2" s="56"/>
      <c r="L2" s="57" t="s">
        <v>118</v>
      </c>
      <c r="M2" s="58" t="s">
        <v>119</v>
      </c>
      <c r="N2" s="46"/>
      <c r="O2" s="57"/>
      <c r="P2" s="57"/>
      <c r="Q2" s="46"/>
      <c r="IN2" s="45"/>
      <c r="IO2" s="45"/>
    </row>
    <row r="3" s="39" customFormat="1" ht="13.5" customHeight="1" spans="1:17">
      <c r="A3" s="46">
        <f t="shared" ref="A3:A13" si="0">ROW()-2</f>
        <v>1</v>
      </c>
      <c r="B3" s="48" t="s">
        <v>76</v>
      </c>
      <c r="C3" s="48" t="s">
        <v>77</v>
      </c>
      <c r="D3" s="49" t="s">
        <v>120</v>
      </c>
      <c r="E3" s="48" t="s">
        <v>76</v>
      </c>
      <c r="F3" s="48" t="s">
        <v>77</v>
      </c>
      <c r="G3" s="50"/>
      <c r="H3" s="48"/>
      <c r="I3" s="46" t="s">
        <v>120</v>
      </c>
      <c r="J3" s="59">
        <v>1</v>
      </c>
      <c r="K3" s="59"/>
      <c r="L3" s="33"/>
      <c r="M3" s="60">
        <v>50</v>
      </c>
      <c r="N3" s="46"/>
      <c r="O3" s="38" t="s">
        <v>122</v>
      </c>
      <c r="P3" s="38"/>
      <c r="Q3" s="33" t="s">
        <v>73</v>
      </c>
    </row>
    <row r="4" s="39" customFormat="1" ht="13.5" customHeight="1" spans="1:17">
      <c r="A4" s="46">
        <f t="shared" si="0"/>
        <v>2</v>
      </c>
      <c r="B4" s="48" t="s">
        <v>76</v>
      </c>
      <c r="C4" s="48" t="s">
        <v>77</v>
      </c>
      <c r="D4" s="49" t="s">
        <v>120</v>
      </c>
      <c r="E4" s="46" t="s">
        <v>376</v>
      </c>
      <c r="F4" s="46" t="s">
        <v>377</v>
      </c>
      <c r="G4" s="46"/>
      <c r="H4" s="48"/>
      <c r="I4" s="46" t="s">
        <v>120</v>
      </c>
      <c r="J4" s="59">
        <v>1</v>
      </c>
      <c r="K4" s="59"/>
      <c r="L4" s="33"/>
      <c r="M4" s="60">
        <v>50</v>
      </c>
      <c r="N4" s="46"/>
      <c r="O4" s="38" t="s">
        <v>128</v>
      </c>
      <c r="P4" s="61"/>
      <c r="Q4" s="33" t="s">
        <v>73</v>
      </c>
    </row>
    <row r="5" s="39" customFormat="1" ht="13.5" customHeight="1" spans="1:249">
      <c r="A5" s="46">
        <f t="shared" si="0"/>
        <v>3</v>
      </c>
      <c r="B5" s="48" t="s">
        <v>76</v>
      </c>
      <c r="C5" s="48" t="s">
        <v>77</v>
      </c>
      <c r="D5" s="49" t="s">
        <v>120</v>
      </c>
      <c r="E5" s="51" t="s">
        <v>378</v>
      </c>
      <c r="F5" s="46" t="s">
        <v>379</v>
      </c>
      <c r="G5" s="46"/>
      <c r="H5" s="48"/>
      <c r="I5" s="46" t="s">
        <v>120</v>
      </c>
      <c r="J5" s="59">
        <v>1</v>
      </c>
      <c r="K5" s="59"/>
      <c r="L5" s="33"/>
      <c r="M5" s="60">
        <v>50</v>
      </c>
      <c r="N5" s="46"/>
      <c r="O5" s="38" t="s">
        <v>128</v>
      </c>
      <c r="P5" s="62"/>
      <c r="Q5" s="33" t="s">
        <v>73</v>
      </c>
      <c r="IN5" s="45"/>
      <c r="IO5" s="45"/>
    </row>
    <row r="6" s="39" customFormat="1" ht="13.5" customHeight="1" spans="1:249">
      <c r="A6" s="46">
        <f t="shared" si="0"/>
        <v>4</v>
      </c>
      <c r="B6" s="48" t="s">
        <v>76</v>
      </c>
      <c r="C6" s="48" t="s">
        <v>77</v>
      </c>
      <c r="D6" s="49" t="s">
        <v>120</v>
      </c>
      <c r="E6" s="51" t="s">
        <v>167</v>
      </c>
      <c r="F6" s="46" t="s">
        <v>168</v>
      </c>
      <c r="G6" s="46"/>
      <c r="H6" s="48"/>
      <c r="I6" s="46" t="s">
        <v>120</v>
      </c>
      <c r="J6" s="59">
        <v>1</v>
      </c>
      <c r="K6" s="59"/>
      <c r="L6" s="56"/>
      <c r="M6" s="60">
        <v>50</v>
      </c>
      <c r="N6" s="46"/>
      <c r="O6" s="38" t="s">
        <v>128</v>
      </c>
      <c r="P6" s="46"/>
      <c r="Q6" s="33"/>
      <c r="IN6" s="45"/>
      <c r="IO6" s="45"/>
    </row>
    <row r="7" s="39" customFormat="1" ht="13.5" customHeight="1" spans="1:249">
      <c r="A7" s="46">
        <f t="shared" si="0"/>
        <v>5</v>
      </c>
      <c r="B7" s="48" t="s">
        <v>76</v>
      </c>
      <c r="C7" s="48" t="s">
        <v>77</v>
      </c>
      <c r="D7" s="49" t="s">
        <v>120</v>
      </c>
      <c r="E7" s="52" t="s">
        <v>165</v>
      </c>
      <c r="F7" s="46" t="s">
        <v>166</v>
      </c>
      <c r="G7" s="46"/>
      <c r="H7" s="53"/>
      <c r="I7" s="46" t="s">
        <v>120</v>
      </c>
      <c r="J7" s="59">
        <v>1</v>
      </c>
      <c r="K7" s="59"/>
      <c r="L7" s="56"/>
      <c r="M7" s="60">
        <v>50</v>
      </c>
      <c r="N7" s="46"/>
      <c r="O7" s="38" t="s">
        <v>128</v>
      </c>
      <c r="P7" s="62"/>
      <c r="Q7" s="33"/>
      <c r="IN7" s="45"/>
      <c r="IO7" s="45"/>
    </row>
    <row r="8" s="39" customFormat="1" ht="13.5" customHeight="1" spans="1:17">
      <c r="A8" s="46">
        <f t="shared" si="0"/>
        <v>6</v>
      </c>
      <c r="B8" s="48" t="s">
        <v>76</v>
      </c>
      <c r="C8" s="48" t="s">
        <v>77</v>
      </c>
      <c r="D8" s="49" t="s">
        <v>120</v>
      </c>
      <c r="E8" s="52" t="s">
        <v>124</v>
      </c>
      <c r="F8" s="46" t="s">
        <v>125</v>
      </c>
      <c r="G8" s="46"/>
      <c r="H8" s="53"/>
      <c r="I8" s="46" t="s">
        <v>120</v>
      </c>
      <c r="J8" s="59">
        <v>1</v>
      </c>
      <c r="K8" s="59"/>
      <c r="L8" s="56"/>
      <c r="M8" s="60">
        <v>50</v>
      </c>
      <c r="N8" s="46"/>
      <c r="O8" s="38" t="s">
        <v>128</v>
      </c>
      <c r="P8" s="62"/>
      <c r="Q8" s="33"/>
    </row>
    <row r="9" s="39" customFormat="1" ht="13.5" customHeight="1" spans="1:249">
      <c r="A9" s="46">
        <f t="shared" si="0"/>
        <v>7</v>
      </c>
      <c r="B9" s="48" t="s">
        <v>76</v>
      </c>
      <c r="C9" s="48" t="s">
        <v>77</v>
      </c>
      <c r="D9" s="49" t="s">
        <v>120</v>
      </c>
      <c r="E9" s="54" t="s">
        <v>139</v>
      </c>
      <c r="F9" s="46" t="s">
        <v>380</v>
      </c>
      <c r="G9" s="46"/>
      <c r="H9" s="48"/>
      <c r="I9" s="46" t="s">
        <v>120</v>
      </c>
      <c r="J9" s="59">
        <v>1</v>
      </c>
      <c r="K9" s="59"/>
      <c r="L9" s="56"/>
      <c r="M9" s="60">
        <v>50</v>
      </c>
      <c r="N9" s="46"/>
      <c r="O9" s="38" t="s">
        <v>128</v>
      </c>
      <c r="P9" s="63"/>
      <c r="Q9" s="33"/>
      <c r="IN9" s="45"/>
      <c r="IO9" s="45"/>
    </row>
    <row r="10" s="39" customFormat="1" ht="13.5" customHeight="1" spans="1:249">
      <c r="A10" s="46">
        <f t="shared" si="0"/>
        <v>8</v>
      </c>
      <c r="B10" s="48" t="s">
        <v>76</v>
      </c>
      <c r="C10" s="48" t="s">
        <v>77</v>
      </c>
      <c r="D10" s="49" t="s">
        <v>120</v>
      </c>
      <c r="E10" s="54" t="s">
        <v>144</v>
      </c>
      <c r="F10" s="46" t="s">
        <v>145</v>
      </c>
      <c r="G10" s="46"/>
      <c r="H10" s="48"/>
      <c r="I10" s="46" t="s">
        <v>120</v>
      </c>
      <c r="J10" s="59">
        <v>1</v>
      </c>
      <c r="K10" s="59"/>
      <c r="L10" s="56"/>
      <c r="M10" s="60">
        <v>50</v>
      </c>
      <c r="N10" s="46"/>
      <c r="O10" s="38" t="s">
        <v>128</v>
      </c>
      <c r="P10" s="63"/>
      <c r="Q10" s="33"/>
      <c r="IN10" s="45"/>
      <c r="IO10" s="45"/>
    </row>
    <row r="11" s="39" customFormat="1" ht="13.5" customHeight="1" spans="1:249">
      <c r="A11" s="46">
        <f t="shared" si="0"/>
        <v>9</v>
      </c>
      <c r="B11" s="48" t="s">
        <v>76</v>
      </c>
      <c r="C11" s="48" t="s">
        <v>77</v>
      </c>
      <c r="D11" s="49" t="s">
        <v>120</v>
      </c>
      <c r="E11" s="54" t="s">
        <v>163</v>
      </c>
      <c r="F11" s="46" t="s">
        <v>164</v>
      </c>
      <c r="G11" s="46"/>
      <c r="H11" s="48"/>
      <c r="I11" s="46" t="s">
        <v>120</v>
      </c>
      <c r="J11" s="59">
        <v>1</v>
      </c>
      <c r="K11" s="59"/>
      <c r="L11" s="56"/>
      <c r="M11" s="60">
        <v>50</v>
      </c>
      <c r="N11" s="46"/>
      <c r="O11" s="38" t="s">
        <v>128</v>
      </c>
      <c r="P11" s="63"/>
      <c r="Q11" s="33"/>
      <c r="IN11" s="45"/>
      <c r="IO11" s="45"/>
    </row>
    <row r="12" s="39" customFormat="1" ht="13.5" customHeight="1" spans="1:249">
      <c r="A12" s="46">
        <f t="shared" si="0"/>
        <v>10</v>
      </c>
      <c r="B12" s="48" t="s">
        <v>76</v>
      </c>
      <c r="C12" s="48" t="s">
        <v>77</v>
      </c>
      <c r="D12" s="49" t="s">
        <v>120</v>
      </c>
      <c r="E12" s="54" t="s">
        <v>169</v>
      </c>
      <c r="F12" s="50" t="s">
        <v>170</v>
      </c>
      <c r="G12" s="46"/>
      <c r="H12" s="48"/>
      <c r="I12" s="46" t="s">
        <v>120</v>
      </c>
      <c r="J12" s="59">
        <v>1</v>
      </c>
      <c r="K12" s="59"/>
      <c r="L12" s="56"/>
      <c r="M12" s="60">
        <v>50</v>
      </c>
      <c r="N12" s="46"/>
      <c r="O12" s="38" t="s">
        <v>128</v>
      </c>
      <c r="P12" s="63"/>
      <c r="Q12" s="33"/>
      <c r="IN12" s="45"/>
      <c r="IO12" s="45"/>
    </row>
    <row r="13" s="39" customFormat="1" ht="13.5" customHeight="1" spans="1:249">
      <c r="A13" s="46">
        <f t="shared" si="0"/>
        <v>11</v>
      </c>
      <c r="B13" s="48" t="s">
        <v>76</v>
      </c>
      <c r="C13" s="48" t="s">
        <v>77</v>
      </c>
      <c r="D13" s="49" t="s">
        <v>120</v>
      </c>
      <c r="E13" s="54" t="s">
        <v>153</v>
      </c>
      <c r="F13" s="51" t="s">
        <v>154</v>
      </c>
      <c r="G13" s="50"/>
      <c r="H13" s="48"/>
      <c r="I13" s="46" t="s">
        <v>373</v>
      </c>
      <c r="J13" s="59">
        <v>0.05</v>
      </c>
      <c r="K13" s="59"/>
      <c r="L13" s="56"/>
      <c r="M13" s="60">
        <v>50</v>
      </c>
      <c r="N13" s="46"/>
      <c r="O13" s="38" t="s">
        <v>128</v>
      </c>
      <c r="P13" s="63"/>
      <c r="Q13" s="33"/>
      <c r="IN13" s="45"/>
      <c r="IO13" s="45"/>
    </row>
    <row r="14" customHeight="1" spans="5:6">
      <c r="E14" s="55"/>
      <c r="F14" s="55"/>
    </row>
    <row r="15" customHeight="1" spans="5:6">
      <c r="E15" s="55"/>
      <c r="F15" s="55"/>
    </row>
    <row r="16" customHeight="1" spans="5:6">
      <c r="E16"/>
      <c r="F16"/>
    </row>
    <row r="17" customHeight="1" spans="5:6">
      <c r="E17"/>
      <c r="F17"/>
    </row>
    <row r="18" customHeight="1" spans="5:6">
      <c r="E18"/>
      <c r="F18"/>
    </row>
    <row r="19" customHeight="1" spans="5:6">
      <c r="E19"/>
      <c r="F19"/>
    </row>
    <row r="20" customHeight="1" spans="5:6">
      <c r="E20"/>
      <c r="F20"/>
    </row>
    <row r="21" customHeight="1" spans="5:6">
      <c r="E21"/>
      <c r="F21"/>
    </row>
    <row r="22" customHeight="1" spans="5:6">
      <c r="E22"/>
      <c r="F22"/>
    </row>
    <row r="23" customHeight="1" spans="5:6">
      <c r="E23"/>
      <c r="F23"/>
    </row>
    <row r="24" customHeight="1" spans="5:6">
      <c r="E24"/>
      <c r="F24"/>
    </row>
  </sheetData>
  <autoFilter ref="A2:Q13">
    <extLst/>
  </autoFilter>
  <conditionalFormatting sqref="E10"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E11"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12"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13"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4:E9"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E1:E2 E14:E15 E25:E65522">
    <cfRule type="duplicateValues" dxfId="0" priority="44"/>
    <cfRule type="duplicateValues" dxfId="0" priority="43"/>
    <cfRule type="duplicateValues" dxfId="2" priority="42"/>
  </conditionalFormatting>
  <conditionalFormatting sqref="E1:E15 E25:E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87" fitToHeight="0" orientation="landscape" horizontalDpi="600" vertic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3"/>
  <sheetViews>
    <sheetView view="pageBreakPreview" zoomScale="85" zoomScaleNormal="100" workbookViewId="0">
      <selection activeCell="Q5" sqref="Q5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 t="shared" ref="A3:A13" si="0">ROW()-2</f>
        <v>1</v>
      </c>
      <c r="B3" s="14" t="s">
        <v>78</v>
      </c>
      <c r="C3" s="14" t="s">
        <v>79</v>
      </c>
      <c r="D3" s="11" t="s">
        <v>120</v>
      </c>
      <c r="E3" s="14" t="s">
        <v>78</v>
      </c>
      <c r="F3" s="14" t="s">
        <v>79</v>
      </c>
      <c r="G3" s="13" t="s">
        <v>37</v>
      </c>
      <c r="H3" s="14"/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33" t="s">
        <v>73</v>
      </c>
    </row>
    <row r="4" s="1" customFormat="1" ht="13.5" customHeight="1" spans="1:17">
      <c r="A4" s="8">
        <f t="shared" si="0"/>
        <v>2</v>
      </c>
      <c r="B4" s="14" t="s">
        <v>78</v>
      </c>
      <c r="C4" s="14" t="s">
        <v>79</v>
      </c>
      <c r="D4" s="11" t="s">
        <v>120</v>
      </c>
      <c r="E4" s="14" t="s">
        <v>381</v>
      </c>
      <c r="F4" s="14" t="s">
        <v>382</v>
      </c>
      <c r="G4" s="13" t="s">
        <v>195</v>
      </c>
      <c r="H4" s="14" t="s">
        <v>196</v>
      </c>
      <c r="I4" s="8" t="s">
        <v>121</v>
      </c>
      <c r="J4" s="18">
        <v>1</v>
      </c>
      <c r="K4" s="18"/>
      <c r="L4" s="24"/>
      <c r="M4" s="19">
        <v>50</v>
      </c>
      <c r="N4" s="8"/>
      <c r="O4" s="38" t="s">
        <v>128</v>
      </c>
      <c r="P4" s="29"/>
      <c r="Q4" s="33" t="s">
        <v>73</v>
      </c>
    </row>
    <row r="5" s="1" customFormat="1" ht="13.5" customHeight="1" spans="1:249">
      <c r="A5" s="8">
        <f t="shared" si="0"/>
        <v>3</v>
      </c>
      <c r="B5" s="14" t="s">
        <v>78</v>
      </c>
      <c r="C5" s="14" t="s">
        <v>79</v>
      </c>
      <c r="D5" s="11" t="s">
        <v>120</v>
      </c>
      <c r="E5" s="14" t="s">
        <v>383</v>
      </c>
      <c r="F5" s="14" t="s">
        <v>384</v>
      </c>
      <c r="G5" s="13" t="s">
        <v>195</v>
      </c>
      <c r="H5" s="14" t="s">
        <v>198</v>
      </c>
      <c r="I5" s="8" t="s">
        <v>121</v>
      </c>
      <c r="J5" s="18">
        <v>1</v>
      </c>
      <c r="K5" s="18"/>
      <c r="L5" s="24"/>
      <c r="M5" s="19">
        <v>50</v>
      </c>
      <c r="N5" s="8"/>
      <c r="O5" s="38" t="s">
        <v>128</v>
      </c>
      <c r="P5" s="21"/>
      <c r="Q5" s="33" t="s">
        <v>73</v>
      </c>
      <c r="IN5" s="7"/>
      <c r="IO5" s="7"/>
    </row>
    <row r="6" s="1" customFormat="1" ht="13.5" customHeight="1" spans="1:249">
      <c r="A6" s="8">
        <f t="shared" si="0"/>
        <v>4</v>
      </c>
      <c r="B6" s="14" t="s">
        <v>78</v>
      </c>
      <c r="C6" s="14" t="s">
        <v>79</v>
      </c>
      <c r="D6" s="11" t="s">
        <v>120</v>
      </c>
      <c r="E6" s="14" t="s">
        <v>194</v>
      </c>
      <c r="F6" s="14" t="s">
        <v>192</v>
      </c>
      <c r="G6" s="13" t="s">
        <v>188</v>
      </c>
      <c r="H6" s="14" t="s">
        <v>189</v>
      </c>
      <c r="I6" s="8" t="s">
        <v>121</v>
      </c>
      <c r="J6" s="18">
        <v>1</v>
      </c>
      <c r="K6" s="18"/>
      <c r="L6" s="15"/>
      <c r="M6" s="19">
        <v>50</v>
      </c>
      <c r="N6" s="8"/>
      <c r="O6" s="38" t="s">
        <v>128</v>
      </c>
      <c r="P6" s="8"/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78</v>
      </c>
      <c r="C7" s="14" t="s">
        <v>79</v>
      </c>
      <c r="D7" s="11" t="s">
        <v>120</v>
      </c>
      <c r="E7" s="14" t="s">
        <v>180</v>
      </c>
      <c r="F7" s="14" t="s">
        <v>181</v>
      </c>
      <c r="G7" s="25" t="s">
        <v>188</v>
      </c>
      <c r="H7" s="26" t="s">
        <v>201</v>
      </c>
      <c r="I7" s="8" t="s">
        <v>121</v>
      </c>
      <c r="J7" s="18">
        <v>1</v>
      </c>
      <c r="K7" s="18"/>
      <c r="L7" s="15"/>
      <c r="M7" s="19">
        <v>50</v>
      </c>
      <c r="N7" s="8"/>
      <c r="O7" s="38" t="s">
        <v>128</v>
      </c>
      <c r="P7" s="8"/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78</v>
      </c>
      <c r="C8" s="14" t="s">
        <v>79</v>
      </c>
      <c r="D8" s="11" t="s">
        <v>120</v>
      </c>
      <c r="E8" s="14" t="s">
        <v>199</v>
      </c>
      <c r="F8" s="14" t="s">
        <v>200</v>
      </c>
      <c r="G8" s="21" t="s">
        <v>132</v>
      </c>
      <c r="H8" s="26" t="s">
        <v>173</v>
      </c>
      <c r="I8" s="8" t="s">
        <v>121</v>
      </c>
      <c r="J8" s="18">
        <v>1</v>
      </c>
      <c r="K8" s="18"/>
      <c r="L8" s="15"/>
      <c r="M8" s="19">
        <v>50</v>
      </c>
      <c r="N8" s="8"/>
      <c r="O8" s="38" t="s">
        <v>128</v>
      </c>
      <c r="P8" s="21"/>
      <c r="Q8" s="24"/>
    </row>
    <row r="9" s="1" customFormat="1" ht="13.5" customHeight="1" spans="1:249">
      <c r="A9" s="8">
        <f t="shared" si="0"/>
        <v>7</v>
      </c>
      <c r="B9" s="14" t="s">
        <v>78</v>
      </c>
      <c r="C9" s="14" t="s">
        <v>79</v>
      </c>
      <c r="D9" s="11" t="s">
        <v>120</v>
      </c>
      <c r="E9" s="14" t="s">
        <v>171</v>
      </c>
      <c r="F9" s="14" t="s">
        <v>172</v>
      </c>
      <c r="G9" s="13" t="s">
        <v>132</v>
      </c>
      <c r="H9" s="14" t="s">
        <v>179</v>
      </c>
      <c r="I9" s="8" t="s">
        <v>121</v>
      </c>
      <c r="J9" s="18">
        <v>1</v>
      </c>
      <c r="K9" s="18"/>
      <c r="L9" s="15"/>
      <c r="M9" s="19">
        <v>50</v>
      </c>
      <c r="N9" s="8"/>
      <c r="O9" s="38" t="s">
        <v>128</v>
      </c>
      <c r="P9" s="32"/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78</v>
      </c>
      <c r="C10" s="14" t="s">
        <v>79</v>
      </c>
      <c r="D10" s="11" t="s">
        <v>120</v>
      </c>
      <c r="E10" s="14" t="s">
        <v>187</v>
      </c>
      <c r="F10" s="14" t="s">
        <v>145</v>
      </c>
      <c r="G10" s="13" t="s">
        <v>132</v>
      </c>
      <c r="H10" s="14" t="s">
        <v>182</v>
      </c>
      <c r="I10" s="8" t="s">
        <v>121</v>
      </c>
      <c r="J10" s="18">
        <v>1</v>
      </c>
      <c r="K10" s="18"/>
      <c r="L10" s="15"/>
      <c r="M10" s="19">
        <v>50</v>
      </c>
      <c r="N10" s="8"/>
      <c r="O10" s="38" t="s">
        <v>128</v>
      </c>
      <c r="P10" s="32"/>
      <c r="Q10" s="24"/>
      <c r="IN10" s="7"/>
      <c r="IO10" s="7"/>
    </row>
    <row r="11" s="1" customFormat="1" ht="13.5" customHeight="1" spans="1:249">
      <c r="A11" s="8">
        <f t="shared" si="0"/>
        <v>9</v>
      </c>
      <c r="B11" s="14" t="s">
        <v>78</v>
      </c>
      <c r="C11" s="14" t="s">
        <v>79</v>
      </c>
      <c r="D11" s="11" t="s">
        <v>120</v>
      </c>
      <c r="E11" s="14" t="s">
        <v>147</v>
      </c>
      <c r="F11" s="14" t="s">
        <v>148</v>
      </c>
      <c r="G11" s="13"/>
      <c r="H11" s="14" t="s">
        <v>204</v>
      </c>
      <c r="I11" s="8" t="s">
        <v>121</v>
      </c>
      <c r="J11" s="18">
        <v>1</v>
      </c>
      <c r="K11" s="18"/>
      <c r="L11" s="15"/>
      <c r="M11" s="19">
        <v>50</v>
      </c>
      <c r="N11" s="8"/>
      <c r="O11" s="38" t="s">
        <v>128</v>
      </c>
      <c r="P11" s="32"/>
      <c r="Q11" s="24"/>
      <c r="IN11" s="7"/>
      <c r="IO11" s="7"/>
    </row>
    <row r="12" s="1" customFormat="1" ht="13.5" customHeight="1" spans="1:249">
      <c r="A12" s="8">
        <f>ROW()-2</f>
        <v>10</v>
      </c>
      <c r="B12" s="14" t="s">
        <v>78</v>
      </c>
      <c r="C12" s="14" t="s">
        <v>79</v>
      </c>
      <c r="D12" s="11" t="s">
        <v>120</v>
      </c>
      <c r="E12" s="12" t="s">
        <v>153</v>
      </c>
      <c r="F12" s="10" t="s">
        <v>154</v>
      </c>
      <c r="G12" s="13"/>
      <c r="H12" s="14"/>
      <c r="I12" s="30" t="s">
        <v>155</v>
      </c>
      <c r="J12" s="31">
        <v>0.05</v>
      </c>
      <c r="K12" s="18"/>
      <c r="L12" s="15"/>
      <c r="M12" s="19">
        <v>50</v>
      </c>
      <c r="N12" s="8"/>
      <c r="O12" s="38" t="s">
        <v>128</v>
      </c>
      <c r="P12" s="32"/>
      <c r="Q12" s="24"/>
      <c r="IN12" s="7"/>
      <c r="IO12" s="7"/>
    </row>
    <row r="13" customHeight="1" spans="5:6">
      <c r="E13" s="37"/>
      <c r="F13" s="37"/>
    </row>
  </sheetData>
  <autoFilter ref="A2:Q12">
    <extLst/>
  </autoFilter>
  <conditionalFormatting sqref="E12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E$1:E$1048576">
    <cfRule type="duplicateValues" dxfId="1" priority="1"/>
    <cfRule type="duplicateValues" dxfId="1" priority="22"/>
    <cfRule type="duplicateValues" dxfId="1" priority="23"/>
  </conditionalFormatting>
  <conditionalFormatting sqref="E1:E2 E13:E65491">
    <cfRule type="duplicateValues" dxfId="2" priority="77"/>
    <cfRule type="duplicateValues" dxfId="0" priority="78"/>
    <cfRule type="duplicateValues" dxfId="0" priority="79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3"/>
  <sheetViews>
    <sheetView view="pageBreakPreview" zoomScale="85" zoomScaleNormal="100" workbookViewId="0">
      <selection activeCell="Q8" sqref="Q8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hidden="1" customWidth="1"/>
    <col min="8" max="8" width="19.0833333333333" style="1" hidden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 t="shared" ref="A3:A13" si="0">ROW()-2</f>
        <v>1</v>
      </c>
      <c r="B3" s="14" t="s">
        <v>80</v>
      </c>
      <c r="C3" s="14" t="s">
        <v>81</v>
      </c>
      <c r="D3" s="11" t="s">
        <v>120</v>
      </c>
      <c r="E3" s="14" t="s">
        <v>80</v>
      </c>
      <c r="F3" s="14" t="s">
        <v>81</v>
      </c>
      <c r="G3" s="13"/>
      <c r="H3" s="14"/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33" t="s">
        <v>73</v>
      </c>
    </row>
    <row r="4" s="1" customFormat="1" ht="13.5" customHeight="1" spans="1:17">
      <c r="A4" s="8">
        <f t="shared" si="0"/>
        <v>2</v>
      </c>
      <c r="B4" s="14" t="s">
        <v>80</v>
      </c>
      <c r="C4" s="14" t="s">
        <v>81</v>
      </c>
      <c r="D4" s="11" t="s">
        <v>120</v>
      </c>
      <c r="E4" s="34" t="s">
        <v>385</v>
      </c>
      <c r="F4" s="34" t="s">
        <v>386</v>
      </c>
      <c r="G4" s="34"/>
      <c r="H4" s="35"/>
      <c r="I4" s="8" t="s">
        <v>121</v>
      </c>
      <c r="J4" s="18">
        <v>1</v>
      </c>
      <c r="K4" s="18"/>
      <c r="L4" s="24"/>
      <c r="M4" s="19">
        <v>50</v>
      </c>
      <c r="N4" s="8"/>
      <c r="O4" s="20" t="s">
        <v>128</v>
      </c>
      <c r="P4" s="29"/>
      <c r="Q4" s="24" t="s">
        <v>73</v>
      </c>
    </row>
    <row r="5" s="1" customFormat="1" ht="13.5" customHeight="1" spans="1:249">
      <c r="A5" s="8">
        <f t="shared" si="0"/>
        <v>3</v>
      </c>
      <c r="B5" s="14" t="s">
        <v>80</v>
      </c>
      <c r="C5" s="14" t="s">
        <v>81</v>
      </c>
      <c r="D5" s="11" t="s">
        <v>120</v>
      </c>
      <c r="E5" s="10" t="s">
        <v>130</v>
      </c>
      <c r="F5" s="8" t="s">
        <v>131</v>
      </c>
      <c r="G5" s="8" t="s">
        <v>132</v>
      </c>
      <c r="H5" s="14" t="s">
        <v>133</v>
      </c>
      <c r="I5" s="8" t="s">
        <v>121</v>
      </c>
      <c r="J5" s="18">
        <v>1</v>
      </c>
      <c r="K5" s="18"/>
      <c r="L5" s="24"/>
      <c r="M5" s="19">
        <v>50</v>
      </c>
      <c r="N5" s="8"/>
      <c r="O5" s="20" t="s">
        <v>128</v>
      </c>
      <c r="P5" s="21" t="s">
        <v>134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80</v>
      </c>
      <c r="C6" s="14" t="s">
        <v>81</v>
      </c>
      <c r="D6" s="11" t="s">
        <v>120</v>
      </c>
      <c r="E6" s="10" t="s">
        <v>171</v>
      </c>
      <c r="F6" s="8" t="s">
        <v>172</v>
      </c>
      <c r="G6" s="8" t="s">
        <v>132</v>
      </c>
      <c r="H6" s="14" t="s">
        <v>173</v>
      </c>
      <c r="I6" s="8" t="s">
        <v>121</v>
      </c>
      <c r="J6" s="18">
        <v>1</v>
      </c>
      <c r="K6" s="18"/>
      <c r="L6" s="15"/>
      <c r="M6" s="19">
        <v>50</v>
      </c>
      <c r="N6" s="8"/>
      <c r="O6" s="20" t="s">
        <v>128</v>
      </c>
      <c r="P6" s="8" t="s">
        <v>143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80</v>
      </c>
      <c r="C7" s="14" t="s">
        <v>81</v>
      </c>
      <c r="D7" s="11" t="s">
        <v>120</v>
      </c>
      <c r="E7" s="25" t="s">
        <v>174</v>
      </c>
      <c r="F7" s="8" t="s">
        <v>175</v>
      </c>
      <c r="G7" s="8" t="s">
        <v>126</v>
      </c>
      <c r="H7" s="26" t="s">
        <v>176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21" t="s">
        <v>143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80</v>
      </c>
      <c r="C8" s="14" t="s">
        <v>81</v>
      </c>
      <c r="D8" s="11" t="s">
        <v>120</v>
      </c>
      <c r="E8" s="25" t="s">
        <v>177</v>
      </c>
      <c r="F8" s="8" t="s">
        <v>178</v>
      </c>
      <c r="G8" s="8" t="s">
        <v>132</v>
      </c>
      <c r="H8" s="26" t="s">
        <v>179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 t="s">
        <v>149</v>
      </c>
      <c r="Q8" s="24"/>
    </row>
    <row r="9" s="1" customFormat="1" ht="13.5" customHeight="1" spans="1:249">
      <c r="A9" s="8">
        <f t="shared" si="0"/>
        <v>7</v>
      </c>
      <c r="B9" s="14" t="s">
        <v>80</v>
      </c>
      <c r="C9" s="14" t="s">
        <v>81</v>
      </c>
      <c r="D9" s="11" t="s">
        <v>120</v>
      </c>
      <c r="E9" s="12" t="s">
        <v>180</v>
      </c>
      <c r="F9" s="8" t="s">
        <v>181</v>
      </c>
      <c r="G9" s="8" t="s">
        <v>132</v>
      </c>
      <c r="H9" s="14" t="s">
        <v>182</v>
      </c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80</v>
      </c>
      <c r="C10" s="14" t="s">
        <v>81</v>
      </c>
      <c r="D10" s="11" t="s">
        <v>120</v>
      </c>
      <c r="E10" s="12" t="s">
        <v>153</v>
      </c>
      <c r="F10" s="8" t="s">
        <v>154</v>
      </c>
      <c r="G10" s="8"/>
      <c r="H10" s="14"/>
      <c r="I10" s="8" t="s">
        <v>366</v>
      </c>
      <c r="J10" s="18">
        <v>0.05</v>
      </c>
      <c r="K10" s="18"/>
      <c r="L10" s="15"/>
      <c r="M10" s="19">
        <v>50</v>
      </c>
      <c r="N10" s="8"/>
      <c r="O10" s="20" t="s">
        <v>128</v>
      </c>
      <c r="P10" s="32"/>
      <c r="Q10" s="24"/>
      <c r="IN10" s="7"/>
      <c r="IO10" s="7"/>
    </row>
    <row r="11" customHeight="1" spans="5:6">
      <c r="E11" s="36"/>
      <c r="F11" s="36"/>
    </row>
    <row r="12" customHeight="1" spans="5:6">
      <c r="E12" s="36"/>
      <c r="F12" s="36"/>
    </row>
    <row r="13" customHeight="1" spans="5:6">
      <c r="E13" s="36"/>
      <c r="F13" s="36"/>
    </row>
  </sheetData>
  <autoFilter ref="A2:Q10">
    <extLst/>
  </autoFilter>
  <conditionalFormatting sqref="E10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4:E9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1:E2 E11:E65519">
    <cfRule type="duplicateValues" dxfId="2" priority="21"/>
    <cfRule type="duplicateValues" dxfId="0" priority="22"/>
    <cfRule type="duplicateValues" dxfId="0" priority="23"/>
  </conditionalFormatting>
  <printOptions horizontalCentered="1"/>
  <pageMargins left="0.590277777777778" right="0.590277777777778" top="0.393055555555556" bottom="0.393055555555556" header="0.5" footer="0.5"/>
  <pageSetup paperSize="9" scale="87" fitToHeight="0" orientation="landscape" horizontalDpi="600" vertic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9"/>
  <sheetViews>
    <sheetView view="pageBreakPreview" zoomScale="85" zoomScaleNormal="100" workbookViewId="0">
      <selection activeCell="O16" sqref="O16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1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 t="shared" ref="A3:A23" si="0">ROW()-2</f>
        <v>1</v>
      </c>
      <c r="B3" s="14" t="s">
        <v>387</v>
      </c>
      <c r="C3" s="14" t="s">
        <v>51</v>
      </c>
      <c r="D3" s="11" t="s">
        <v>120</v>
      </c>
      <c r="E3" s="14" t="s">
        <v>387</v>
      </c>
      <c r="F3" s="14" t="s">
        <v>51</v>
      </c>
      <c r="G3" s="13" t="s">
        <v>18</v>
      </c>
      <c r="H3" s="14"/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33" t="s">
        <v>73</v>
      </c>
    </row>
    <row r="4" s="1" customFormat="1" ht="13.5" customHeight="1" spans="1:17">
      <c r="A4" s="8">
        <f t="shared" si="0"/>
        <v>2</v>
      </c>
      <c r="B4" s="14" t="s">
        <v>387</v>
      </c>
      <c r="C4" s="14" t="s">
        <v>51</v>
      </c>
      <c r="D4" s="11" t="s">
        <v>120</v>
      </c>
      <c r="E4" s="8" t="s">
        <v>208</v>
      </c>
      <c r="F4" s="8" t="s">
        <v>209</v>
      </c>
      <c r="G4" s="13" t="s">
        <v>210</v>
      </c>
      <c r="H4" s="14"/>
      <c r="I4" s="8" t="s">
        <v>121</v>
      </c>
      <c r="J4" s="18">
        <v>1</v>
      </c>
      <c r="K4" s="18" t="s">
        <v>137</v>
      </c>
      <c r="L4" s="24"/>
      <c r="M4" s="19">
        <v>50</v>
      </c>
      <c r="N4" s="8"/>
      <c r="O4" s="20" t="s">
        <v>122</v>
      </c>
      <c r="P4" s="29" t="s">
        <v>138</v>
      </c>
      <c r="Q4" s="24"/>
    </row>
    <row r="5" s="1" customFormat="1" ht="13.5" customHeight="1" spans="1:249">
      <c r="A5" s="8">
        <f t="shared" si="0"/>
        <v>3</v>
      </c>
      <c r="B5" s="14" t="s">
        <v>387</v>
      </c>
      <c r="C5" s="14" t="s">
        <v>51</v>
      </c>
      <c r="D5" s="11" t="s">
        <v>120</v>
      </c>
      <c r="E5" s="10" t="s">
        <v>283</v>
      </c>
      <c r="F5" s="10" t="s">
        <v>284</v>
      </c>
      <c r="G5" s="13" t="s">
        <v>141</v>
      </c>
      <c r="H5" s="14"/>
      <c r="I5" s="8" t="s">
        <v>121</v>
      </c>
      <c r="J5" s="18">
        <v>1</v>
      </c>
      <c r="K5" s="18" t="s">
        <v>137</v>
      </c>
      <c r="L5" s="24"/>
      <c r="M5" s="19">
        <v>50</v>
      </c>
      <c r="N5" s="8"/>
      <c r="O5" s="20" t="s">
        <v>122</v>
      </c>
      <c r="P5" s="21" t="s">
        <v>138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387</v>
      </c>
      <c r="C6" s="14" t="s">
        <v>51</v>
      </c>
      <c r="D6" s="11" t="s">
        <v>120</v>
      </c>
      <c r="E6" s="10" t="s">
        <v>218</v>
      </c>
      <c r="F6" s="10" t="s">
        <v>219</v>
      </c>
      <c r="G6" s="13" t="s">
        <v>210</v>
      </c>
      <c r="H6" s="14" t="s">
        <v>220</v>
      </c>
      <c r="I6" s="8" t="s">
        <v>121</v>
      </c>
      <c r="J6" s="18">
        <v>1</v>
      </c>
      <c r="K6" s="18"/>
      <c r="L6" s="15"/>
      <c r="M6" s="19">
        <v>50</v>
      </c>
      <c r="N6" s="8"/>
      <c r="O6" s="20" t="s">
        <v>128</v>
      </c>
      <c r="P6" s="8" t="s">
        <v>149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387</v>
      </c>
      <c r="C7" s="14" t="s">
        <v>51</v>
      </c>
      <c r="D7" s="11" t="s">
        <v>120</v>
      </c>
      <c r="E7" s="25" t="s">
        <v>221</v>
      </c>
      <c r="F7" s="10" t="s">
        <v>222</v>
      </c>
      <c r="G7" s="25" t="s">
        <v>141</v>
      </c>
      <c r="H7" s="26" t="s">
        <v>223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8" t="s">
        <v>149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387</v>
      </c>
      <c r="C8" s="14" t="s">
        <v>51</v>
      </c>
      <c r="D8" s="11" t="s">
        <v>120</v>
      </c>
      <c r="E8" s="27" t="s">
        <v>224</v>
      </c>
      <c r="F8" s="28" t="s">
        <v>225</v>
      </c>
      <c r="G8" s="21" t="s">
        <v>141</v>
      </c>
      <c r="H8" s="26"/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8" t="s">
        <v>149</v>
      </c>
      <c r="Q8" s="24"/>
    </row>
    <row r="9" s="1" customFormat="1" ht="13.5" customHeight="1" spans="1:249">
      <c r="A9" s="8">
        <f t="shared" si="0"/>
        <v>7</v>
      </c>
      <c r="B9" s="14" t="s">
        <v>387</v>
      </c>
      <c r="C9" s="14" t="s">
        <v>51</v>
      </c>
      <c r="D9" s="11" t="s">
        <v>120</v>
      </c>
      <c r="E9" s="12" t="s">
        <v>153</v>
      </c>
      <c r="F9" s="10" t="s">
        <v>154</v>
      </c>
      <c r="G9" s="13"/>
      <c r="H9" s="14"/>
      <c r="I9" s="30" t="s">
        <v>155</v>
      </c>
      <c r="J9" s="31">
        <v>0.05</v>
      </c>
      <c r="K9" s="18"/>
      <c r="L9" s="15"/>
      <c r="M9" s="19">
        <v>50</v>
      </c>
      <c r="N9" s="8"/>
      <c r="O9" s="20" t="s">
        <v>128</v>
      </c>
      <c r="P9" s="32"/>
      <c r="Q9" s="24"/>
      <c r="IN9" s="7"/>
      <c r="IO9" s="7"/>
    </row>
  </sheetData>
  <autoFilter ref="A2:Q9">
    <extLst/>
  </autoFilter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7"/>
  <sheetViews>
    <sheetView view="pageBreakPreview" zoomScaleNormal="100" topLeftCell="B1" workbookViewId="0">
      <selection activeCell="L12" sqref="L12"/>
    </sheetView>
  </sheetViews>
  <sheetFormatPr defaultColWidth="8.83333333333333" defaultRowHeight="15" customHeight="1" outlineLevelRow="6"/>
  <cols>
    <col min="1" max="1" width="4.58333333333333" style="1" customWidth="1"/>
    <col min="2" max="2" width="10.5" style="2" customWidth="1"/>
    <col min="3" max="3" width="20.5833333333333" style="1" customWidth="1"/>
    <col min="4" max="4" width="3.5" style="1" customWidth="1"/>
    <col min="5" max="5" width="10.5833333333333" style="3" customWidth="1"/>
    <col min="6" max="6" width="8.91666666666667" style="1" customWidth="1"/>
    <col min="7" max="7" width="20.5833333333333" style="1" customWidth="1"/>
    <col min="8" max="8" width="17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1.25" style="5" customWidth="1"/>
    <col min="17" max="17" width="10.5" style="5" customWidth="1"/>
    <col min="18" max="247" width="8.83333333333333" style="1"/>
    <col min="248" max="16384" width="8.83333333333333" style="7"/>
  </cols>
  <sheetData>
    <row r="1" customHeight="1" spans="2:2">
      <c r="B1" s="2" t="s">
        <v>388</v>
      </c>
    </row>
    <row r="2" s="1" customFormat="1" ht="13.5" customHeight="1" spans="1:249">
      <c r="A2" s="8" t="s">
        <v>10</v>
      </c>
      <c r="B2" s="9" t="s">
        <v>99</v>
      </c>
      <c r="C2" s="9" t="s">
        <v>100</v>
      </c>
      <c r="D2" s="9" t="s">
        <v>101</v>
      </c>
      <c r="E2" s="9" t="s">
        <v>102</v>
      </c>
      <c r="F2" s="9" t="s">
        <v>102</v>
      </c>
      <c r="G2" s="8" t="s">
        <v>103</v>
      </c>
      <c r="H2" s="8" t="s">
        <v>104</v>
      </c>
      <c r="I2" s="8" t="s">
        <v>106</v>
      </c>
      <c r="J2" s="15" t="s">
        <v>107</v>
      </c>
      <c r="K2" s="15" t="s">
        <v>108</v>
      </c>
      <c r="L2" s="16" t="s">
        <v>109</v>
      </c>
      <c r="M2" s="17" t="s">
        <v>110</v>
      </c>
      <c r="N2" s="8" t="s">
        <v>111</v>
      </c>
      <c r="O2" s="16" t="s">
        <v>112</v>
      </c>
      <c r="P2" s="16" t="s">
        <v>113</v>
      </c>
      <c r="Q2" s="8" t="s">
        <v>15</v>
      </c>
      <c r="IN2" s="7"/>
      <c r="IO2" s="7"/>
    </row>
    <row r="3" s="1" customFormat="1" ht="13.5" customHeight="1" spans="1:249">
      <c r="A3" s="8"/>
      <c r="B3" s="9"/>
      <c r="C3" s="9" t="s">
        <v>114</v>
      </c>
      <c r="D3" s="9" t="s">
        <v>115</v>
      </c>
      <c r="E3" s="8" t="s">
        <v>114</v>
      </c>
      <c r="F3" s="8" t="s">
        <v>114</v>
      </c>
      <c r="G3" s="8" t="s">
        <v>114</v>
      </c>
      <c r="H3" s="8" t="s">
        <v>114</v>
      </c>
      <c r="I3" s="8" t="s">
        <v>115</v>
      </c>
      <c r="J3" s="15" t="s">
        <v>117</v>
      </c>
      <c r="K3" s="15"/>
      <c r="L3" s="16" t="s">
        <v>118</v>
      </c>
      <c r="M3" s="17" t="s">
        <v>119</v>
      </c>
      <c r="N3" s="8"/>
      <c r="O3" s="16"/>
      <c r="P3" s="16"/>
      <c r="Q3" s="8"/>
      <c r="IN3" s="7"/>
      <c r="IO3" s="7"/>
    </row>
    <row r="4" s="1" customFormat="1" ht="13.5" customHeight="1" spans="1:249">
      <c r="A4" s="8">
        <f>ROW()-3</f>
        <v>1</v>
      </c>
      <c r="B4" s="10" t="s">
        <v>213</v>
      </c>
      <c r="C4" s="10" t="s">
        <v>214</v>
      </c>
      <c r="D4" s="11" t="s">
        <v>120</v>
      </c>
      <c r="E4" s="12" t="s">
        <v>251</v>
      </c>
      <c r="F4" s="10" t="s">
        <v>252</v>
      </c>
      <c r="G4" s="13" t="s">
        <v>210</v>
      </c>
      <c r="H4" s="14" t="s">
        <v>253</v>
      </c>
      <c r="I4" s="8" t="s">
        <v>121</v>
      </c>
      <c r="J4" s="18">
        <v>1</v>
      </c>
      <c r="K4" s="18" t="s">
        <v>137</v>
      </c>
      <c r="L4" s="15"/>
      <c r="M4" s="19">
        <v>70</v>
      </c>
      <c r="N4" s="8"/>
      <c r="O4" s="20" t="s">
        <v>122</v>
      </c>
      <c r="P4" s="21" t="s">
        <v>123</v>
      </c>
      <c r="Q4" s="24"/>
      <c r="IN4" s="7"/>
      <c r="IO4" s="7"/>
    </row>
    <row r="5" s="1" customFormat="1" ht="13.5" customHeight="1" spans="1:249">
      <c r="A5" s="8">
        <f>ROW()-3</f>
        <v>2</v>
      </c>
      <c r="B5" s="10" t="s">
        <v>213</v>
      </c>
      <c r="C5" s="10" t="s">
        <v>214</v>
      </c>
      <c r="D5" s="11" t="s">
        <v>120</v>
      </c>
      <c r="E5" s="12" t="s">
        <v>251</v>
      </c>
      <c r="F5" s="10" t="s">
        <v>252</v>
      </c>
      <c r="G5" s="13" t="s">
        <v>210</v>
      </c>
      <c r="H5" s="14" t="s">
        <v>253</v>
      </c>
      <c r="I5" s="8" t="s">
        <v>121</v>
      </c>
      <c r="J5" s="18">
        <v>1</v>
      </c>
      <c r="K5" s="18"/>
      <c r="L5" s="15"/>
      <c r="M5" s="19">
        <v>70</v>
      </c>
      <c r="N5" s="8"/>
      <c r="O5" s="22" t="s">
        <v>128</v>
      </c>
      <c r="P5" s="23" t="s">
        <v>235</v>
      </c>
      <c r="Q5" s="24"/>
      <c r="IN5" s="7"/>
      <c r="IO5" s="7"/>
    </row>
    <row r="6" s="1" customFormat="1" ht="13.5" customHeight="1" spans="1:249">
      <c r="A6" s="8">
        <f>ROW()-3</f>
        <v>3</v>
      </c>
      <c r="B6" s="10" t="s">
        <v>258</v>
      </c>
      <c r="C6" s="10" t="s">
        <v>259</v>
      </c>
      <c r="D6" s="11" t="s">
        <v>120</v>
      </c>
      <c r="E6" s="12" t="s">
        <v>251</v>
      </c>
      <c r="F6" s="10" t="s">
        <v>252</v>
      </c>
      <c r="G6" s="13" t="s">
        <v>210</v>
      </c>
      <c r="H6" s="14" t="s">
        <v>253</v>
      </c>
      <c r="I6" s="8" t="s">
        <v>121</v>
      </c>
      <c r="J6" s="18">
        <v>1</v>
      </c>
      <c r="K6" s="18" t="s">
        <v>137</v>
      </c>
      <c r="L6" s="15"/>
      <c r="M6" s="19">
        <v>70</v>
      </c>
      <c r="N6" s="8"/>
      <c r="O6" s="20" t="s">
        <v>122</v>
      </c>
      <c r="P6" s="21" t="s">
        <v>123</v>
      </c>
      <c r="Q6" s="24"/>
      <c r="IN6" s="7"/>
      <c r="IO6" s="7"/>
    </row>
    <row r="7" s="1" customFormat="1" ht="13.5" customHeight="1" spans="1:249">
      <c r="A7" s="8">
        <f>ROW()-2</f>
        <v>5</v>
      </c>
      <c r="B7" s="10" t="s">
        <v>258</v>
      </c>
      <c r="C7" s="10" t="s">
        <v>259</v>
      </c>
      <c r="D7" s="11" t="s">
        <v>120</v>
      </c>
      <c r="E7" s="12" t="s">
        <v>273</v>
      </c>
      <c r="F7" s="10" t="s">
        <v>274</v>
      </c>
      <c r="G7" s="13" t="s">
        <v>210</v>
      </c>
      <c r="H7" s="14"/>
      <c r="I7" s="8" t="s">
        <v>121</v>
      </c>
      <c r="J7" s="18">
        <v>1</v>
      </c>
      <c r="K7" s="18"/>
      <c r="L7" s="15"/>
      <c r="M7" s="19">
        <v>70</v>
      </c>
      <c r="N7" s="8"/>
      <c r="O7" s="22" t="s">
        <v>128</v>
      </c>
      <c r="P7" s="23" t="s">
        <v>235</v>
      </c>
      <c r="Q7" s="24"/>
      <c r="IN7" s="7"/>
      <c r="IO7" s="7"/>
    </row>
  </sheetData>
  <autoFilter ref="A3:Q7">
    <extLst/>
  </autoFilter>
  <conditionalFormatting sqref="B4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5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3"/>
  <sheetViews>
    <sheetView view="pageBreakPreview" zoomScaleNormal="100" workbookViewId="0">
      <selection activeCell="C10" sqref="C10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16.75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0.3333333333333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16</v>
      </c>
      <c r="C3" s="14" t="s">
        <v>17</v>
      </c>
      <c r="D3" s="11" t="s">
        <v>120</v>
      </c>
      <c r="E3" s="14" t="s">
        <v>16</v>
      </c>
      <c r="F3" s="14" t="s">
        <v>17</v>
      </c>
      <c r="G3" s="13" t="s">
        <v>18</v>
      </c>
      <c r="H3" s="14" t="s">
        <v>19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ref="A4:A13" si="0">ROW()-2</f>
        <v>2</v>
      </c>
      <c r="B4" s="14" t="s">
        <v>16</v>
      </c>
      <c r="C4" s="14" t="s">
        <v>17</v>
      </c>
      <c r="D4" s="11" t="s">
        <v>120</v>
      </c>
      <c r="E4" s="8" t="s">
        <v>124</v>
      </c>
      <c r="F4" s="8" t="s">
        <v>125</v>
      </c>
      <c r="G4" s="13" t="s">
        <v>126</v>
      </c>
      <c r="H4" s="14" t="s">
        <v>127</v>
      </c>
      <c r="I4" s="8" t="s">
        <v>121</v>
      </c>
      <c r="J4" s="18">
        <v>1</v>
      </c>
      <c r="K4" s="18"/>
      <c r="L4" s="24"/>
      <c r="M4" s="19">
        <v>50</v>
      </c>
      <c r="N4" s="8"/>
      <c r="O4" s="20" t="s">
        <v>128</v>
      </c>
      <c r="P4" s="29" t="s">
        <v>129</v>
      </c>
      <c r="Q4" s="24"/>
    </row>
    <row r="5" s="1" customFormat="1" ht="13.5" customHeight="1" spans="1:249">
      <c r="A5" s="8">
        <f t="shared" si="0"/>
        <v>3</v>
      </c>
      <c r="B5" s="14" t="s">
        <v>16</v>
      </c>
      <c r="C5" s="14" t="s">
        <v>17</v>
      </c>
      <c r="D5" s="11" t="s">
        <v>120</v>
      </c>
      <c r="E5" s="10" t="s">
        <v>130</v>
      </c>
      <c r="F5" s="10" t="s">
        <v>131</v>
      </c>
      <c r="G5" s="13" t="s">
        <v>132</v>
      </c>
      <c r="H5" s="14" t="s">
        <v>133</v>
      </c>
      <c r="I5" s="8" t="s">
        <v>121</v>
      </c>
      <c r="J5" s="18">
        <v>1</v>
      </c>
      <c r="K5" s="18"/>
      <c r="L5" s="24"/>
      <c r="M5" s="19">
        <v>50</v>
      </c>
      <c r="N5" s="8"/>
      <c r="O5" s="20" t="s">
        <v>128</v>
      </c>
      <c r="P5" s="21" t="s">
        <v>134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16</v>
      </c>
      <c r="C6" s="14" t="s">
        <v>17</v>
      </c>
      <c r="D6" s="11" t="s">
        <v>120</v>
      </c>
      <c r="E6" s="10" t="s">
        <v>135</v>
      </c>
      <c r="F6" s="10" t="s">
        <v>136</v>
      </c>
      <c r="G6" s="13" t="s">
        <v>132</v>
      </c>
      <c r="H6" s="14"/>
      <c r="I6" s="8" t="s">
        <v>121</v>
      </c>
      <c r="J6" s="18">
        <v>1</v>
      </c>
      <c r="K6" s="18" t="s">
        <v>137</v>
      </c>
      <c r="L6" s="15"/>
      <c r="M6" s="19">
        <v>50</v>
      </c>
      <c r="N6" s="8"/>
      <c r="O6" s="20" t="s">
        <v>122</v>
      </c>
      <c r="P6" s="21" t="s">
        <v>138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16</v>
      </c>
      <c r="C7" s="14" t="s">
        <v>17</v>
      </c>
      <c r="D7" s="11" t="s">
        <v>120</v>
      </c>
      <c r="E7" s="25" t="s">
        <v>139</v>
      </c>
      <c r="F7" s="10" t="s">
        <v>140</v>
      </c>
      <c r="G7" s="25" t="s">
        <v>141</v>
      </c>
      <c r="H7" s="26" t="s">
        <v>142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32" t="s">
        <v>143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16</v>
      </c>
      <c r="C8" s="14" t="s">
        <v>17</v>
      </c>
      <c r="D8" s="11" t="s">
        <v>120</v>
      </c>
      <c r="E8" s="25" t="s">
        <v>144</v>
      </c>
      <c r="F8" s="10" t="s">
        <v>145</v>
      </c>
      <c r="G8" s="21" t="s">
        <v>126</v>
      </c>
      <c r="H8" s="26" t="s">
        <v>146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32" t="s">
        <v>143</v>
      </c>
      <c r="Q8" s="24"/>
    </row>
    <row r="9" s="1" customFormat="1" ht="13.5" customHeight="1" spans="1:249">
      <c r="A9" s="8">
        <f t="shared" si="0"/>
        <v>7</v>
      </c>
      <c r="B9" s="14" t="s">
        <v>16</v>
      </c>
      <c r="C9" s="14" t="s">
        <v>17</v>
      </c>
      <c r="D9" s="11" t="s">
        <v>120</v>
      </c>
      <c r="E9" s="12" t="s">
        <v>147</v>
      </c>
      <c r="F9" s="10" t="s">
        <v>148</v>
      </c>
      <c r="G9" s="13" t="s">
        <v>132</v>
      </c>
      <c r="H9" s="14"/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16</v>
      </c>
      <c r="C10" s="14" t="s">
        <v>17</v>
      </c>
      <c r="D10" s="11" t="s">
        <v>120</v>
      </c>
      <c r="E10" s="12" t="s">
        <v>150</v>
      </c>
      <c r="F10" s="10" t="s">
        <v>151</v>
      </c>
      <c r="G10" s="13" t="s">
        <v>132</v>
      </c>
      <c r="H10" s="14" t="s">
        <v>152</v>
      </c>
      <c r="I10" s="8" t="s">
        <v>121</v>
      </c>
      <c r="J10" s="18">
        <v>1</v>
      </c>
      <c r="K10" s="18"/>
      <c r="L10" s="15"/>
      <c r="M10" s="19">
        <v>50</v>
      </c>
      <c r="N10" s="8"/>
      <c r="O10" s="20" t="s">
        <v>128</v>
      </c>
      <c r="P10" s="32" t="s">
        <v>149</v>
      </c>
      <c r="Q10" s="24"/>
      <c r="IN10" s="7"/>
      <c r="IO10" s="7"/>
    </row>
    <row r="11" s="1" customFormat="1" ht="13.5" customHeight="1" spans="1:249">
      <c r="A11" s="8">
        <f t="shared" si="0"/>
        <v>9</v>
      </c>
      <c r="B11" s="14" t="s">
        <v>16</v>
      </c>
      <c r="C11" s="14" t="s">
        <v>17</v>
      </c>
      <c r="D11" s="11" t="s">
        <v>120</v>
      </c>
      <c r="E11" s="12" t="s">
        <v>153</v>
      </c>
      <c r="F11" s="10" t="s">
        <v>154</v>
      </c>
      <c r="G11" s="13"/>
      <c r="H11" s="14"/>
      <c r="I11" s="30" t="s">
        <v>155</v>
      </c>
      <c r="J11" s="31">
        <v>0.05</v>
      </c>
      <c r="K11" s="18"/>
      <c r="L11" s="15"/>
      <c r="M11" s="19">
        <v>50</v>
      </c>
      <c r="N11" s="8"/>
      <c r="O11" s="20" t="s">
        <v>128</v>
      </c>
      <c r="P11" s="32"/>
      <c r="Q11" s="24"/>
      <c r="IN11" s="7"/>
      <c r="IO11" s="7"/>
    </row>
    <row r="12" s="1" customFormat="1" ht="13.5" customHeight="1" spans="1:249">
      <c r="A12" s="8">
        <f t="shared" si="0"/>
        <v>10</v>
      </c>
      <c r="B12" s="10" t="s">
        <v>135</v>
      </c>
      <c r="C12" s="10" t="s">
        <v>136</v>
      </c>
      <c r="D12" s="11" t="s">
        <v>120</v>
      </c>
      <c r="E12" s="12" t="s">
        <v>156</v>
      </c>
      <c r="F12" s="10" t="s">
        <v>157</v>
      </c>
      <c r="G12" s="13" t="s">
        <v>132</v>
      </c>
      <c r="H12" s="14" t="s">
        <v>158</v>
      </c>
      <c r="I12" s="8" t="s">
        <v>121</v>
      </c>
      <c r="J12" s="18">
        <v>1</v>
      </c>
      <c r="K12" s="18"/>
      <c r="L12" s="15"/>
      <c r="M12" s="19">
        <v>50</v>
      </c>
      <c r="N12" s="8"/>
      <c r="O12" s="20" t="s">
        <v>128</v>
      </c>
      <c r="P12" s="32" t="s">
        <v>134</v>
      </c>
      <c r="Q12" s="24"/>
      <c r="IN12" s="7"/>
      <c r="IO12" s="7"/>
    </row>
    <row r="13" s="1" customFormat="1" ht="13.5" customHeight="1" spans="1:249">
      <c r="A13" s="8">
        <f t="shared" si="0"/>
        <v>11</v>
      </c>
      <c r="B13" s="10" t="s">
        <v>135</v>
      </c>
      <c r="C13" s="10" t="s">
        <v>136</v>
      </c>
      <c r="D13" s="11" t="s">
        <v>120</v>
      </c>
      <c r="E13" s="12" t="s">
        <v>159</v>
      </c>
      <c r="F13" s="10" t="s">
        <v>160</v>
      </c>
      <c r="G13" s="13"/>
      <c r="H13" s="14"/>
      <c r="I13" s="30" t="s">
        <v>161</v>
      </c>
      <c r="J13" s="31">
        <v>0.01</v>
      </c>
      <c r="K13" s="18"/>
      <c r="L13" s="15"/>
      <c r="M13" s="19">
        <v>70</v>
      </c>
      <c r="N13" s="8"/>
      <c r="O13" s="20" t="s">
        <v>122</v>
      </c>
      <c r="P13" s="21" t="s">
        <v>138</v>
      </c>
      <c r="Q13" s="24"/>
      <c r="IN13" s="7"/>
      <c r="IO13" s="7"/>
    </row>
  </sheetData>
  <autoFilter ref="A2:Q13">
    <extLst/>
  </autoFilter>
  <printOptions horizontalCentered="1"/>
  <pageMargins left="0.590277777777778" right="0.590277777777778" top="0.393055555555556" bottom="0.393055555555556" header="0.5" footer="0.5"/>
  <pageSetup paperSize="9" scale="71" fitToHeight="0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3"/>
  <sheetViews>
    <sheetView view="pageBreakPreview" zoomScaleNormal="100" workbookViewId="0">
      <selection activeCell="C10" sqref="C10"/>
    </sheetView>
  </sheetViews>
  <sheetFormatPr defaultColWidth="9" defaultRowHeight="12"/>
  <cols>
    <col min="1" max="1" width="4.33333333333333" style="76" customWidth="1"/>
    <col min="2" max="2" width="10.0833333333333" style="77" customWidth="1"/>
    <col min="3" max="3" width="18.5" style="77" customWidth="1"/>
    <col min="4" max="4" width="3.58333333333333" style="77" customWidth="1"/>
    <col min="5" max="5" width="13.0833333333333" style="77" customWidth="1"/>
    <col min="6" max="6" width="25.0833333333333" style="77" customWidth="1"/>
    <col min="7" max="7" width="16.8333333333333" style="77" customWidth="1"/>
    <col min="8" max="8" width="18.8333333333333" style="77" customWidth="1"/>
    <col min="9" max="9" width="4.33333333333333" style="78" customWidth="1"/>
    <col min="10" max="11" width="8" style="77" customWidth="1"/>
    <col min="12" max="12" width="7.83333333333333" style="77" customWidth="1"/>
    <col min="13" max="13" width="4.58333333333333" style="77" customWidth="1"/>
    <col min="14" max="14" width="6.25" style="77" customWidth="1"/>
    <col min="15" max="15" width="8.75" style="77" customWidth="1"/>
    <col min="16" max="16" width="10.3333333333333" style="77" customWidth="1"/>
    <col min="17" max="16384" width="9" style="77"/>
  </cols>
  <sheetData>
    <row r="1" s="74" customFormat="1" ht="15" customHeight="1" spans="1:17">
      <c r="A1" s="8" t="s">
        <v>10</v>
      </c>
      <c r="B1" s="9" t="s">
        <v>162</v>
      </c>
      <c r="C1" s="8" t="s">
        <v>100</v>
      </c>
      <c r="D1" s="8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9" t="s">
        <v>110</v>
      </c>
      <c r="N1" s="8" t="s">
        <v>111</v>
      </c>
      <c r="O1" s="15" t="s">
        <v>112</v>
      </c>
      <c r="P1" s="15" t="s">
        <v>113</v>
      </c>
      <c r="Q1" s="8" t="s">
        <v>15</v>
      </c>
    </row>
    <row r="2" s="74" customFormat="1" ht="15" customHeight="1" spans="1:17">
      <c r="A2" s="8"/>
      <c r="B2" s="8" t="s">
        <v>114</v>
      </c>
      <c r="C2" s="8" t="s">
        <v>114</v>
      </c>
      <c r="D2" s="8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87"/>
      <c r="M2" s="9"/>
      <c r="N2" s="15"/>
      <c r="O2" s="88"/>
      <c r="P2" s="15"/>
      <c r="Q2" s="8"/>
    </row>
    <row r="3" s="74" customFormat="1" ht="15" customHeight="1" spans="1:17">
      <c r="A3" s="8">
        <f>ROW()-2</f>
        <v>1</v>
      </c>
      <c r="B3" s="21" t="s">
        <v>22</v>
      </c>
      <c r="C3" s="10" t="s">
        <v>23</v>
      </c>
      <c r="D3" s="79" t="s">
        <v>121</v>
      </c>
      <c r="E3" s="21" t="s">
        <v>22</v>
      </c>
      <c r="F3" s="10" t="s">
        <v>23</v>
      </c>
      <c r="G3" s="79" t="s">
        <v>18</v>
      </c>
      <c r="H3" s="79" t="s">
        <v>24</v>
      </c>
      <c r="I3" s="79" t="s">
        <v>121</v>
      </c>
      <c r="J3" s="89">
        <v>1</v>
      </c>
      <c r="K3" s="89"/>
      <c r="L3" s="90"/>
      <c r="M3" s="91"/>
      <c r="N3" s="92"/>
      <c r="O3" s="20" t="s">
        <v>122</v>
      </c>
      <c r="P3" s="20" t="s">
        <v>123</v>
      </c>
      <c r="Q3" s="95"/>
    </row>
    <row r="4" s="74" customFormat="1" ht="15" customHeight="1" spans="1:17">
      <c r="A4" s="8">
        <f t="shared" ref="A4:A13" si="0">ROW()-2</f>
        <v>2</v>
      </c>
      <c r="B4" s="21" t="s">
        <v>22</v>
      </c>
      <c r="C4" s="10" t="s">
        <v>23</v>
      </c>
      <c r="D4" s="79" t="s">
        <v>121</v>
      </c>
      <c r="E4" s="21" t="s">
        <v>124</v>
      </c>
      <c r="F4" s="10" t="s">
        <v>125</v>
      </c>
      <c r="G4" s="79" t="s">
        <v>126</v>
      </c>
      <c r="H4" s="80" t="s">
        <v>127</v>
      </c>
      <c r="I4" s="79" t="s">
        <v>121</v>
      </c>
      <c r="J4" s="93">
        <v>1</v>
      </c>
      <c r="K4" s="93"/>
      <c r="L4" s="94"/>
      <c r="M4" s="19">
        <v>50</v>
      </c>
      <c r="N4" s="92"/>
      <c r="O4" s="20" t="s">
        <v>128</v>
      </c>
      <c r="P4" s="95" t="s">
        <v>129</v>
      </c>
      <c r="Q4" s="95"/>
    </row>
    <row r="5" s="74" customFormat="1" ht="15" customHeight="1" spans="1:17">
      <c r="A5" s="8">
        <f t="shared" si="0"/>
        <v>3</v>
      </c>
      <c r="B5" s="21" t="s">
        <v>22</v>
      </c>
      <c r="C5" s="10" t="s">
        <v>23</v>
      </c>
      <c r="D5" s="79" t="s">
        <v>121</v>
      </c>
      <c r="E5" s="21" t="s">
        <v>130</v>
      </c>
      <c r="F5" s="10" t="s">
        <v>131</v>
      </c>
      <c r="G5" s="79" t="s">
        <v>132</v>
      </c>
      <c r="H5" s="80" t="s">
        <v>133</v>
      </c>
      <c r="I5" s="79" t="s">
        <v>121</v>
      </c>
      <c r="J5" s="89">
        <v>1</v>
      </c>
      <c r="K5" s="93"/>
      <c r="L5" s="94"/>
      <c r="M5" s="19">
        <v>50</v>
      </c>
      <c r="N5" s="92"/>
      <c r="O5" s="20" t="s">
        <v>128</v>
      </c>
      <c r="P5" s="95" t="s">
        <v>134</v>
      </c>
      <c r="Q5" s="95"/>
    </row>
    <row r="6" s="74" customFormat="1" ht="15" customHeight="1" spans="1:256">
      <c r="A6" s="8">
        <f t="shared" si="0"/>
        <v>4</v>
      </c>
      <c r="B6" s="21" t="s">
        <v>22</v>
      </c>
      <c r="C6" s="10" t="s">
        <v>23</v>
      </c>
      <c r="D6" s="79" t="s">
        <v>121</v>
      </c>
      <c r="E6" s="21" t="s">
        <v>163</v>
      </c>
      <c r="F6" s="10" t="s">
        <v>164</v>
      </c>
      <c r="G6" s="79" t="s">
        <v>132</v>
      </c>
      <c r="H6" s="80"/>
      <c r="I6" s="79" t="s">
        <v>121</v>
      </c>
      <c r="J6" s="93">
        <v>1</v>
      </c>
      <c r="K6" s="93" t="s">
        <v>137</v>
      </c>
      <c r="L6" s="94"/>
      <c r="M6" s="19">
        <v>50</v>
      </c>
      <c r="N6" s="92"/>
      <c r="O6" s="96" t="s">
        <v>122</v>
      </c>
      <c r="P6" s="96" t="s">
        <v>138</v>
      </c>
      <c r="Q6" s="96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  <c r="IV6" s="77"/>
    </row>
    <row r="7" s="74" customFormat="1" ht="15" customHeight="1" spans="1:17">
      <c r="A7" s="8">
        <f t="shared" si="0"/>
        <v>5</v>
      </c>
      <c r="B7" s="21" t="s">
        <v>22</v>
      </c>
      <c r="C7" s="10" t="s">
        <v>23</v>
      </c>
      <c r="D7" s="81" t="s">
        <v>121</v>
      </c>
      <c r="E7" s="82" t="s">
        <v>139</v>
      </c>
      <c r="F7" s="83" t="s">
        <v>140</v>
      </c>
      <c r="G7" s="81" t="s">
        <v>141</v>
      </c>
      <c r="H7" s="84" t="s">
        <v>142</v>
      </c>
      <c r="I7" s="81" t="s">
        <v>121</v>
      </c>
      <c r="J7" s="89">
        <v>1</v>
      </c>
      <c r="K7" s="93"/>
      <c r="L7" s="94"/>
      <c r="M7" s="19">
        <v>50</v>
      </c>
      <c r="N7" s="97"/>
      <c r="O7" s="20" t="s">
        <v>128</v>
      </c>
      <c r="P7" s="95" t="s">
        <v>134</v>
      </c>
      <c r="Q7" s="95"/>
    </row>
    <row r="8" s="75" customFormat="1" ht="15" customHeight="1" spans="1:256">
      <c r="A8" s="8">
        <f t="shared" si="0"/>
        <v>6</v>
      </c>
      <c r="B8" s="21" t="s">
        <v>22</v>
      </c>
      <c r="C8" s="10" t="s">
        <v>23</v>
      </c>
      <c r="D8" s="79" t="s">
        <v>121</v>
      </c>
      <c r="E8" s="85" t="s">
        <v>144</v>
      </c>
      <c r="F8" s="86" t="s">
        <v>145</v>
      </c>
      <c r="G8" s="79" t="s">
        <v>126</v>
      </c>
      <c r="H8" s="80" t="s">
        <v>146</v>
      </c>
      <c r="I8" s="81" t="s">
        <v>121</v>
      </c>
      <c r="J8" s="93">
        <v>1</v>
      </c>
      <c r="K8" s="93"/>
      <c r="L8" s="94"/>
      <c r="M8" s="19">
        <v>50</v>
      </c>
      <c r="N8" s="92"/>
      <c r="O8" s="20" t="s">
        <v>128</v>
      </c>
      <c r="P8" s="96" t="s">
        <v>143</v>
      </c>
      <c r="Q8" s="96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="75" customFormat="1" ht="15" customHeight="1" spans="1:256">
      <c r="A9" s="8">
        <f t="shared" si="0"/>
        <v>7</v>
      </c>
      <c r="B9" s="21" t="s">
        <v>22</v>
      </c>
      <c r="C9" s="10" t="s">
        <v>23</v>
      </c>
      <c r="D9" s="79" t="s">
        <v>121</v>
      </c>
      <c r="E9" s="85" t="s">
        <v>165</v>
      </c>
      <c r="F9" s="86" t="s">
        <v>166</v>
      </c>
      <c r="G9" s="79" t="s">
        <v>132</v>
      </c>
      <c r="H9" s="80"/>
      <c r="I9" s="81" t="s">
        <v>121</v>
      </c>
      <c r="J9" s="89">
        <v>1</v>
      </c>
      <c r="K9" s="93"/>
      <c r="L9" s="94"/>
      <c r="M9" s="19">
        <v>50</v>
      </c>
      <c r="N9" s="92"/>
      <c r="O9" s="20" t="s">
        <v>128</v>
      </c>
      <c r="P9" s="96" t="s">
        <v>143</v>
      </c>
      <c r="Q9" s="96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="75" customFormat="1" ht="15" customHeight="1" spans="1:256">
      <c r="A10" s="8">
        <f t="shared" si="0"/>
        <v>8</v>
      </c>
      <c r="B10" s="21" t="s">
        <v>22</v>
      </c>
      <c r="C10" s="10" t="s">
        <v>23</v>
      </c>
      <c r="D10" s="79" t="s">
        <v>121</v>
      </c>
      <c r="E10" s="26" t="s">
        <v>167</v>
      </c>
      <c r="F10" s="21" t="s">
        <v>168</v>
      </c>
      <c r="G10" s="79" t="s">
        <v>132</v>
      </c>
      <c r="H10" s="80"/>
      <c r="I10" s="79" t="s">
        <v>121</v>
      </c>
      <c r="J10" s="93">
        <v>1</v>
      </c>
      <c r="K10" s="93"/>
      <c r="L10" s="94"/>
      <c r="M10" s="19">
        <v>50</v>
      </c>
      <c r="N10" s="92"/>
      <c r="O10" s="20" t="s">
        <v>128</v>
      </c>
      <c r="P10" s="96" t="s">
        <v>149</v>
      </c>
      <c r="Q10" s="96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="75" customFormat="1" ht="15" customHeight="1" spans="1:256">
      <c r="A11" s="8">
        <f t="shared" si="0"/>
        <v>9</v>
      </c>
      <c r="B11" s="21" t="s">
        <v>22</v>
      </c>
      <c r="C11" s="10" t="s">
        <v>23</v>
      </c>
      <c r="D11" s="79" t="s">
        <v>121</v>
      </c>
      <c r="E11" s="12" t="s">
        <v>153</v>
      </c>
      <c r="F11" s="10" t="s">
        <v>154</v>
      </c>
      <c r="G11" s="13"/>
      <c r="H11" s="14"/>
      <c r="I11" s="30" t="s">
        <v>155</v>
      </c>
      <c r="J11" s="31">
        <v>0.05</v>
      </c>
      <c r="K11" s="18"/>
      <c r="L11" s="15"/>
      <c r="M11" s="19">
        <v>50</v>
      </c>
      <c r="N11" s="8"/>
      <c r="O11" s="20" t="s">
        <v>128</v>
      </c>
      <c r="P11" s="32"/>
      <c r="Q11" s="96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="75" customFormat="1" ht="15" customHeight="1" spans="1:256">
      <c r="A12" s="8">
        <f t="shared" si="0"/>
        <v>10</v>
      </c>
      <c r="B12" s="21" t="s">
        <v>163</v>
      </c>
      <c r="C12" s="10" t="s">
        <v>164</v>
      </c>
      <c r="D12" s="79" t="s">
        <v>121</v>
      </c>
      <c r="E12" s="12" t="s">
        <v>169</v>
      </c>
      <c r="F12" s="10" t="s">
        <v>170</v>
      </c>
      <c r="G12" s="13" t="s">
        <v>132</v>
      </c>
      <c r="H12" s="14"/>
      <c r="I12" s="8" t="s">
        <v>121</v>
      </c>
      <c r="J12" s="18">
        <v>1</v>
      </c>
      <c r="K12" s="18"/>
      <c r="L12" s="15"/>
      <c r="M12" s="19">
        <v>50</v>
      </c>
      <c r="N12" s="8"/>
      <c r="O12" s="20" t="s">
        <v>128</v>
      </c>
      <c r="P12" s="32" t="s">
        <v>134</v>
      </c>
      <c r="Q12" s="96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="75" customFormat="1" ht="15" customHeight="1" spans="1:256">
      <c r="A13" s="8">
        <f t="shared" si="0"/>
        <v>11</v>
      </c>
      <c r="B13" s="21" t="s">
        <v>163</v>
      </c>
      <c r="C13" s="10" t="s">
        <v>164</v>
      </c>
      <c r="D13" s="79" t="s">
        <v>121</v>
      </c>
      <c r="E13" s="12" t="s">
        <v>159</v>
      </c>
      <c r="F13" s="10" t="s">
        <v>160</v>
      </c>
      <c r="G13" s="13"/>
      <c r="H13" s="14"/>
      <c r="I13" s="30" t="s">
        <v>161</v>
      </c>
      <c r="J13" s="31">
        <v>0.01</v>
      </c>
      <c r="K13" s="18"/>
      <c r="L13" s="15"/>
      <c r="M13" s="19">
        <v>70</v>
      </c>
      <c r="N13" s="8"/>
      <c r="O13" s="20" t="s">
        <v>122</v>
      </c>
      <c r="P13" s="21" t="s">
        <v>138</v>
      </c>
      <c r="Q13" s="96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</sheetData>
  <printOptions horizontalCentered="1"/>
  <pageMargins left="0.196527777777778" right="0.196527777777778" top="0.393055555555556" bottom="0.393055555555556" header="0.314583333333333" footer="0.314583333333333"/>
  <pageSetup paperSize="9" scale="76" fitToHeight="0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0"/>
  <sheetViews>
    <sheetView view="pageBreakPreview" zoomScaleNormal="100" topLeftCell="C1" workbookViewId="0">
      <selection activeCell="C10" sqref="C10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0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0.3333333333333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25</v>
      </c>
      <c r="C3" s="14" t="s">
        <v>26</v>
      </c>
      <c r="D3" s="11" t="s">
        <v>120</v>
      </c>
      <c r="E3" s="14" t="s">
        <v>25</v>
      </c>
      <c r="F3" s="14" t="s">
        <v>26</v>
      </c>
      <c r="G3" s="13" t="s">
        <v>18</v>
      </c>
      <c r="H3" s="14" t="s">
        <v>27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ref="A4:A10" si="0">ROW()-2</f>
        <v>2</v>
      </c>
      <c r="B4" s="14" t="s">
        <v>25</v>
      </c>
      <c r="C4" s="14" t="s">
        <v>26</v>
      </c>
      <c r="D4" s="11" t="s">
        <v>120</v>
      </c>
      <c r="E4" s="8" t="s">
        <v>124</v>
      </c>
      <c r="F4" s="8" t="s">
        <v>125</v>
      </c>
      <c r="G4" s="13" t="s">
        <v>126</v>
      </c>
      <c r="H4" s="14" t="s">
        <v>127</v>
      </c>
      <c r="I4" s="8" t="s">
        <v>121</v>
      </c>
      <c r="J4" s="18">
        <v>1</v>
      </c>
      <c r="K4" s="18"/>
      <c r="L4" s="24"/>
      <c r="M4" s="19">
        <v>50</v>
      </c>
      <c r="N4" s="8"/>
      <c r="O4" s="20" t="s">
        <v>128</v>
      </c>
      <c r="P4" s="29" t="s">
        <v>129</v>
      </c>
      <c r="Q4" s="24"/>
    </row>
    <row r="5" s="1" customFormat="1" ht="13.5" customHeight="1" spans="1:249">
      <c r="A5" s="8">
        <f t="shared" si="0"/>
        <v>3</v>
      </c>
      <c r="B5" s="14" t="s">
        <v>25</v>
      </c>
      <c r="C5" s="14" t="s">
        <v>26</v>
      </c>
      <c r="D5" s="11" t="s">
        <v>120</v>
      </c>
      <c r="E5" s="10" t="s">
        <v>130</v>
      </c>
      <c r="F5" s="10" t="s">
        <v>131</v>
      </c>
      <c r="G5" s="13" t="s">
        <v>132</v>
      </c>
      <c r="H5" s="14" t="s">
        <v>133</v>
      </c>
      <c r="I5" s="8" t="s">
        <v>121</v>
      </c>
      <c r="J5" s="18">
        <v>1</v>
      </c>
      <c r="K5" s="18"/>
      <c r="L5" s="24"/>
      <c r="M5" s="19">
        <v>50</v>
      </c>
      <c r="N5" s="8"/>
      <c r="O5" s="20" t="s">
        <v>128</v>
      </c>
      <c r="P5" s="21" t="s">
        <v>134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25</v>
      </c>
      <c r="C6" s="14" t="s">
        <v>26</v>
      </c>
      <c r="D6" s="11" t="s">
        <v>120</v>
      </c>
      <c r="E6" s="10" t="s">
        <v>171</v>
      </c>
      <c r="F6" s="10" t="s">
        <v>172</v>
      </c>
      <c r="G6" s="13" t="s">
        <v>132</v>
      </c>
      <c r="H6" s="14" t="s">
        <v>173</v>
      </c>
      <c r="I6" s="8" t="s">
        <v>121</v>
      </c>
      <c r="J6" s="18">
        <v>1</v>
      </c>
      <c r="K6" s="18"/>
      <c r="L6" s="15"/>
      <c r="M6" s="19">
        <v>50</v>
      </c>
      <c r="N6" s="8"/>
      <c r="O6" s="20" t="s">
        <v>128</v>
      </c>
      <c r="P6" s="21" t="s">
        <v>143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25</v>
      </c>
      <c r="C7" s="14" t="s">
        <v>26</v>
      </c>
      <c r="D7" s="11" t="s">
        <v>120</v>
      </c>
      <c r="E7" s="25" t="s">
        <v>174</v>
      </c>
      <c r="F7" s="10" t="s">
        <v>175</v>
      </c>
      <c r="G7" s="25" t="s">
        <v>126</v>
      </c>
      <c r="H7" s="26" t="s">
        <v>176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21" t="s">
        <v>143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25</v>
      </c>
      <c r="C8" s="14" t="s">
        <v>26</v>
      </c>
      <c r="D8" s="11" t="s">
        <v>120</v>
      </c>
      <c r="E8" s="25" t="s">
        <v>177</v>
      </c>
      <c r="F8" s="10" t="s">
        <v>178</v>
      </c>
      <c r="G8" s="21" t="s">
        <v>132</v>
      </c>
      <c r="H8" s="26" t="s">
        <v>179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 t="s">
        <v>149</v>
      </c>
      <c r="Q8" s="24"/>
    </row>
    <row r="9" s="1" customFormat="1" ht="13.5" customHeight="1" spans="1:249">
      <c r="A9" s="8">
        <f t="shared" si="0"/>
        <v>7</v>
      </c>
      <c r="B9" s="14" t="s">
        <v>25</v>
      </c>
      <c r="C9" s="14" t="s">
        <v>26</v>
      </c>
      <c r="D9" s="11" t="s">
        <v>120</v>
      </c>
      <c r="E9" s="12" t="s">
        <v>180</v>
      </c>
      <c r="F9" s="10" t="s">
        <v>181</v>
      </c>
      <c r="G9" s="13" t="s">
        <v>132</v>
      </c>
      <c r="H9" s="14" t="s">
        <v>182</v>
      </c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25</v>
      </c>
      <c r="C10" s="14" t="s">
        <v>26</v>
      </c>
      <c r="D10" s="11" t="s">
        <v>120</v>
      </c>
      <c r="E10" s="12" t="s">
        <v>153</v>
      </c>
      <c r="F10" s="10" t="s">
        <v>154</v>
      </c>
      <c r="G10" s="13"/>
      <c r="H10" s="14"/>
      <c r="I10" s="30" t="s">
        <v>155</v>
      </c>
      <c r="J10" s="31">
        <v>0.05</v>
      </c>
      <c r="K10" s="18"/>
      <c r="L10" s="15"/>
      <c r="M10" s="19">
        <v>50</v>
      </c>
      <c r="N10" s="8"/>
      <c r="O10" s="20" t="s">
        <v>128</v>
      </c>
      <c r="P10" s="32"/>
      <c r="Q10" s="24"/>
      <c r="IN10" s="7"/>
      <c r="IO10" s="7"/>
    </row>
  </sheetData>
  <autoFilter ref="A2:Q10">
    <extLst/>
  </autoFilter>
  <printOptions horizontalCentered="1"/>
  <pageMargins left="0.590277777777778" right="0.590277777777778" top="0.393055555555556" bottom="0.393055555555556" header="0.5" footer="0.5"/>
  <pageSetup paperSize="9" scale="70" fitToHeight="0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0"/>
  <sheetViews>
    <sheetView view="pageBreakPreview" zoomScaleNormal="100" workbookViewId="0">
      <selection activeCell="C10" sqref="C10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0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0.3333333333333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28</v>
      </c>
      <c r="C3" s="14" t="s">
        <v>29</v>
      </c>
      <c r="D3" s="11" t="s">
        <v>120</v>
      </c>
      <c r="E3" s="14" t="s">
        <v>28</v>
      </c>
      <c r="F3" s="14" t="s">
        <v>29</v>
      </c>
      <c r="G3" s="13" t="s">
        <v>18</v>
      </c>
      <c r="H3" s="14"/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ref="A4:A10" si="0">ROW()-2</f>
        <v>2</v>
      </c>
      <c r="B4" s="14" t="s">
        <v>28</v>
      </c>
      <c r="C4" s="14" t="s">
        <v>29</v>
      </c>
      <c r="D4" s="11" t="s">
        <v>120</v>
      </c>
      <c r="E4" s="8" t="s">
        <v>124</v>
      </c>
      <c r="F4" s="8" t="s">
        <v>125</v>
      </c>
      <c r="G4" s="13" t="s">
        <v>126</v>
      </c>
      <c r="H4" s="14" t="s">
        <v>127</v>
      </c>
      <c r="I4" s="8" t="s">
        <v>121</v>
      </c>
      <c r="J4" s="18">
        <v>1</v>
      </c>
      <c r="K4" s="18"/>
      <c r="L4" s="24"/>
      <c r="M4" s="19">
        <v>50</v>
      </c>
      <c r="N4" s="8"/>
      <c r="O4" s="20" t="s">
        <v>128</v>
      </c>
      <c r="P4" s="29" t="s">
        <v>129</v>
      </c>
      <c r="Q4" s="24"/>
    </row>
    <row r="5" s="1" customFormat="1" ht="13.5" customHeight="1" spans="1:249">
      <c r="A5" s="8">
        <f t="shared" si="0"/>
        <v>3</v>
      </c>
      <c r="B5" s="14" t="s">
        <v>28</v>
      </c>
      <c r="C5" s="14" t="s">
        <v>29</v>
      </c>
      <c r="D5" s="11" t="s">
        <v>120</v>
      </c>
      <c r="E5" s="10" t="s">
        <v>130</v>
      </c>
      <c r="F5" s="10" t="s">
        <v>131</v>
      </c>
      <c r="G5" s="13" t="s">
        <v>132</v>
      </c>
      <c r="H5" s="14" t="s">
        <v>133</v>
      </c>
      <c r="I5" s="8" t="s">
        <v>121</v>
      </c>
      <c r="J5" s="18">
        <v>1</v>
      </c>
      <c r="K5" s="18"/>
      <c r="L5" s="24"/>
      <c r="M5" s="19">
        <v>50</v>
      </c>
      <c r="N5" s="8"/>
      <c r="O5" s="20" t="s">
        <v>128</v>
      </c>
      <c r="P5" s="21" t="s">
        <v>134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28</v>
      </c>
      <c r="C6" s="14" t="s">
        <v>29</v>
      </c>
      <c r="D6" s="11" t="s">
        <v>120</v>
      </c>
      <c r="E6" s="10" t="s">
        <v>171</v>
      </c>
      <c r="F6" s="10" t="s">
        <v>172</v>
      </c>
      <c r="G6" s="13" t="s">
        <v>132</v>
      </c>
      <c r="H6" s="14" t="s">
        <v>173</v>
      </c>
      <c r="I6" s="8" t="s">
        <v>121</v>
      </c>
      <c r="J6" s="18">
        <v>1</v>
      </c>
      <c r="K6" s="18"/>
      <c r="L6" s="15"/>
      <c r="M6" s="19">
        <v>50</v>
      </c>
      <c r="N6" s="8"/>
      <c r="O6" s="20" t="s">
        <v>128</v>
      </c>
      <c r="P6" s="21" t="s">
        <v>143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28</v>
      </c>
      <c r="C7" s="14" t="s">
        <v>29</v>
      </c>
      <c r="D7" s="11" t="s">
        <v>120</v>
      </c>
      <c r="E7" s="25" t="s">
        <v>174</v>
      </c>
      <c r="F7" s="10" t="s">
        <v>175</v>
      </c>
      <c r="G7" s="25" t="s">
        <v>126</v>
      </c>
      <c r="H7" s="26" t="s">
        <v>176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21" t="s">
        <v>143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28</v>
      </c>
      <c r="C8" s="14" t="s">
        <v>29</v>
      </c>
      <c r="D8" s="11" t="s">
        <v>120</v>
      </c>
      <c r="E8" s="25" t="s">
        <v>177</v>
      </c>
      <c r="F8" s="10" t="s">
        <v>178</v>
      </c>
      <c r="G8" s="21" t="s">
        <v>132</v>
      </c>
      <c r="H8" s="26" t="s">
        <v>179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 t="s">
        <v>149</v>
      </c>
      <c r="Q8" s="24"/>
    </row>
    <row r="9" s="1" customFormat="1" ht="13.5" customHeight="1" spans="1:249">
      <c r="A9" s="8">
        <f t="shared" si="0"/>
        <v>7</v>
      </c>
      <c r="B9" s="14" t="s">
        <v>28</v>
      </c>
      <c r="C9" s="14" t="s">
        <v>29</v>
      </c>
      <c r="D9" s="11" t="s">
        <v>120</v>
      </c>
      <c r="E9" s="12" t="s">
        <v>180</v>
      </c>
      <c r="F9" s="10" t="s">
        <v>181</v>
      </c>
      <c r="G9" s="13" t="s">
        <v>132</v>
      </c>
      <c r="H9" s="14" t="s">
        <v>182</v>
      </c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28</v>
      </c>
      <c r="C10" s="14" t="s">
        <v>29</v>
      </c>
      <c r="D10" s="11" t="s">
        <v>120</v>
      </c>
      <c r="E10" s="12" t="s">
        <v>153</v>
      </c>
      <c r="F10" s="10" t="s">
        <v>154</v>
      </c>
      <c r="G10" s="13"/>
      <c r="H10" s="14"/>
      <c r="I10" s="30" t="s">
        <v>155</v>
      </c>
      <c r="J10" s="31">
        <v>0.05</v>
      </c>
      <c r="K10" s="18"/>
      <c r="L10" s="15"/>
      <c r="M10" s="19">
        <v>50</v>
      </c>
      <c r="N10" s="8"/>
      <c r="O10" s="20" t="s">
        <v>128</v>
      </c>
      <c r="P10" s="32"/>
      <c r="Q10" s="24"/>
      <c r="IN10" s="7"/>
      <c r="IO10" s="7"/>
    </row>
  </sheetData>
  <autoFilter ref="A2:Q10">
    <extLst/>
  </autoFilter>
  <conditionalFormatting sqref="E4:E10">
    <cfRule type="duplicateValues" dxfId="0" priority="2"/>
    <cfRule type="duplicateValues" dxfId="0" priority="4"/>
  </conditionalFormatting>
  <conditionalFormatting sqref="E1:E2 E4:E65536">
    <cfRule type="duplicateValues" dxfId="0" priority="1"/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70" fitToHeight="0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1"/>
  <sheetViews>
    <sheetView view="pageBreakPreview" zoomScaleNormal="100" workbookViewId="0">
      <selection activeCell="C3" sqref="C3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0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7.0833333333333" style="1" customWidth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0.3333333333333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30</v>
      </c>
      <c r="C3" s="14" t="s">
        <v>31</v>
      </c>
      <c r="D3" s="11" t="s">
        <v>120</v>
      </c>
      <c r="E3" s="14" t="s">
        <v>30</v>
      </c>
      <c r="F3" s="14" t="s">
        <v>31</v>
      </c>
      <c r="G3" s="13" t="s">
        <v>18</v>
      </c>
      <c r="H3" s="14" t="s">
        <v>32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ref="A4:A11" si="0">ROW()-2</f>
        <v>2</v>
      </c>
      <c r="B4" s="14" t="s">
        <v>30</v>
      </c>
      <c r="C4" s="14" t="s">
        <v>31</v>
      </c>
      <c r="D4" s="11" t="s">
        <v>120</v>
      </c>
      <c r="E4" s="8" t="s">
        <v>130</v>
      </c>
      <c r="F4" s="8" t="s">
        <v>131</v>
      </c>
      <c r="G4" s="13" t="s">
        <v>132</v>
      </c>
      <c r="H4" s="14" t="s">
        <v>133</v>
      </c>
      <c r="I4" s="8" t="s">
        <v>121</v>
      </c>
      <c r="J4" s="18">
        <v>1</v>
      </c>
      <c r="K4" s="18"/>
      <c r="L4" s="24"/>
      <c r="M4" s="19">
        <v>50</v>
      </c>
      <c r="N4" s="8"/>
      <c r="O4" s="20" t="s">
        <v>128</v>
      </c>
      <c r="P4" s="29" t="s">
        <v>134</v>
      </c>
      <c r="Q4" s="24"/>
    </row>
    <row r="5" s="1" customFormat="1" ht="13.5" customHeight="1" spans="1:249">
      <c r="A5" s="8">
        <f t="shared" si="0"/>
        <v>3</v>
      </c>
      <c r="B5" s="14" t="s">
        <v>30</v>
      </c>
      <c r="C5" s="14" t="s">
        <v>31</v>
      </c>
      <c r="D5" s="11" t="s">
        <v>120</v>
      </c>
      <c r="E5" s="10" t="s">
        <v>183</v>
      </c>
      <c r="F5" s="10" t="s">
        <v>184</v>
      </c>
      <c r="G5" s="13" t="s">
        <v>185</v>
      </c>
      <c r="H5" s="14" t="s">
        <v>186</v>
      </c>
      <c r="I5" s="8" t="s">
        <v>121</v>
      </c>
      <c r="J5" s="18">
        <v>1</v>
      </c>
      <c r="K5" s="18"/>
      <c r="L5" s="24"/>
      <c r="M5" s="19">
        <v>50</v>
      </c>
      <c r="N5" s="8"/>
      <c r="O5" s="20" t="s">
        <v>128</v>
      </c>
      <c r="P5" s="21" t="s">
        <v>129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30</v>
      </c>
      <c r="C6" s="14" t="s">
        <v>31</v>
      </c>
      <c r="D6" s="11" t="s">
        <v>120</v>
      </c>
      <c r="E6" s="10" t="s">
        <v>187</v>
      </c>
      <c r="F6" s="10" t="s">
        <v>145</v>
      </c>
      <c r="G6" s="13" t="s">
        <v>188</v>
      </c>
      <c r="H6" s="14" t="s">
        <v>189</v>
      </c>
      <c r="I6" s="8" t="s">
        <v>121</v>
      </c>
      <c r="J6" s="18">
        <v>1</v>
      </c>
      <c r="K6" s="18"/>
      <c r="L6" s="15"/>
      <c r="M6" s="19">
        <v>50</v>
      </c>
      <c r="N6" s="8"/>
      <c r="O6" s="21" t="s">
        <v>122</v>
      </c>
      <c r="P6" s="8" t="s">
        <v>190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30</v>
      </c>
      <c r="C7" s="14" t="s">
        <v>31</v>
      </c>
      <c r="D7" s="11" t="s">
        <v>120</v>
      </c>
      <c r="E7" s="25" t="s">
        <v>171</v>
      </c>
      <c r="F7" s="10" t="s">
        <v>172</v>
      </c>
      <c r="G7" s="25" t="s">
        <v>132</v>
      </c>
      <c r="H7" s="26" t="s">
        <v>173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21" t="s">
        <v>143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30</v>
      </c>
      <c r="C8" s="14" t="s">
        <v>31</v>
      </c>
      <c r="D8" s="11" t="s">
        <v>120</v>
      </c>
      <c r="E8" s="25" t="s">
        <v>174</v>
      </c>
      <c r="F8" s="10" t="s">
        <v>175</v>
      </c>
      <c r="G8" s="21" t="s">
        <v>126</v>
      </c>
      <c r="H8" s="26" t="s">
        <v>176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 t="s">
        <v>143</v>
      </c>
      <c r="Q8" s="24"/>
    </row>
    <row r="9" s="1" customFormat="1" ht="13.5" customHeight="1" spans="1:249">
      <c r="A9" s="8">
        <f t="shared" si="0"/>
        <v>7</v>
      </c>
      <c r="B9" s="14" t="s">
        <v>30</v>
      </c>
      <c r="C9" s="14" t="s">
        <v>31</v>
      </c>
      <c r="D9" s="11" t="s">
        <v>120</v>
      </c>
      <c r="E9" s="12" t="s">
        <v>177</v>
      </c>
      <c r="F9" s="10" t="s">
        <v>178</v>
      </c>
      <c r="G9" s="13" t="s">
        <v>132</v>
      </c>
      <c r="H9" s="14" t="s">
        <v>179</v>
      </c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30</v>
      </c>
      <c r="C10" s="14" t="s">
        <v>31</v>
      </c>
      <c r="D10" s="11" t="s">
        <v>120</v>
      </c>
      <c r="E10" s="12" t="s">
        <v>180</v>
      </c>
      <c r="F10" s="10" t="s">
        <v>181</v>
      </c>
      <c r="G10" s="13" t="s">
        <v>132</v>
      </c>
      <c r="H10" s="14" t="s">
        <v>182</v>
      </c>
      <c r="I10" s="8" t="s">
        <v>121</v>
      </c>
      <c r="J10" s="18">
        <v>1</v>
      </c>
      <c r="K10" s="18"/>
      <c r="L10" s="15"/>
      <c r="M10" s="19">
        <v>50</v>
      </c>
      <c r="N10" s="8"/>
      <c r="O10" s="20" t="s">
        <v>128</v>
      </c>
      <c r="P10" s="32" t="s">
        <v>149</v>
      </c>
      <c r="Q10" s="24"/>
      <c r="IN10" s="7"/>
      <c r="IO10" s="7"/>
    </row>
    <row r="11" s="1" customFormat="1" ht="13.5" customHeight="1" spans="1:249">
      <c r="A11" s="8">
        <f t="shared" si="0"/>
        <v>9</v>
      </c>
      <c r="B11" s="14" t="s">
        <v>30</v>
      </c>
      <c r="C11" s="14" t="s">
        <v>31</v>
      </c>
      <c r="D11" s="11" t="s">
        <v>120</v>
      </c>
      <c r="E11" s="12" t="s">
        <v>153</v>
      </c>
      <c r="F11" s="10" t="s">
        <v>154</v>
      </c>
      <c r="G11" s="13"/>
      <c r="H11" s="14"/>
      <c r="I11" s="30" t="s">
        <v>155</v>
      </c>
      <c r="J11" s="31">
        <v>0.05</v>
      </c>
      <c r="K11" s="18"/>
      <c r="L11" s="15"/>
      <c r="M11" s="19">
        <v>50</v>
      </c>
      <c r="N11" s="8"/>
      <c r="O11" s="20" t="s">
        <v>128</v>
      </c>
      <c r="P11" s="32"/>
      <c r="Q11" s="24"/>
      <c r="IN11" s="7"/>
      <c r="IO11" s="7"/>
    </row>
  </sheetData>
  <autoFilter ref="A2:Q11">
    <extLst/>
  </autoFilter>
  <conditionalFormatting sqref="E10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E11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4:E9">
    <cfRule type="duplicateValues" dxfId="0" priority="10"/>
    <cfRule type="duplicateValues" dxfId="0" priority="12"/>
  </conditionalFormatting>
  <conditionalFormatting sqref="E1:E2 E4:E9 E12:E65536">
    <cfRule type="duplicateValues" dxfId="0" priority="9"/>
    <cfRule type="duplicateValues" dxfId="0" priority="11"/>
  </conditionalFormatting>
  <printOptions horizontalCentered="1"/>
  <pageMargins left="0.590277777777778" right="0.590277777777778" top="0.393055555555556" bottom="0.393055555555556" header="0.5" footer="0.5"/>
  <pageSetup paperSize="9" scale="70" fitToHeight="0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1"/>
  <sheetViews>
    <sheetView view="pageBreakPreview" zoomScaleNormal="100" workbookViewId="0">
      <selection activeCell="C3" sqref="C3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0.0833333333333" style="1" customWidth="1"/>
    <col min="4" max="4" width="3.5" style="1" customWidth="1"/>
    <col min="5" max="5" width="10.5833333333333" style="3" customWidth="1"/>
    <col min="6" max="6" width="20.5833333333333" style="1" customWidth="1"/>
    <col min="7" max="7" width="18.4166666666667" style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0.3333333333333" style="5" customWidth="1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 t="shared" ref="A3:A11" si="0">ROW()-2</f>
        <v>1</v>
      </c>
      <c r="B3" s="14" t="s">
        <v>33</v>
      </c>
      <c r="C3" s="14" t="s">
        <v>34</v>
      </c>
      <c r="D3" s="11" t="s">
        <v>120</v>
      </c>
      <c r="E3" s="14" t="s">
        <v>33</v>
      </c>
      <c r="F3" s="14" t="s">
        <v>34</v>
      </c>
      <c r="G3" s="13" t="s">
        <v>18</v>
      </c>
      <c r="H3" s="14"/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si="0"/>
        <v>2</v>
      </c>
      <c r="B4" s="14" t="s">
        <v>33</v>
      </c>
      <c r="C4" s="14" t="s">
        <v>34</v>
      </c>
      <c r="D4" s="11" t="s">
        <v>120</v>
      </c>
      <c r="E4" s="8" t="s">
        <v>130</v>
      </c>
      <c r="F4" s="8" t="s">
        <v>131</v>
      </c>
      <c r="G4" s="13" t="s">
        <v>132</v>
      </c>
      <c r="H4" s="14" t="s">
        <v>133</v>
      </c>
      <c r="I4" s="8" t="s">
        <v>121</v>
      </c>
      <c r="J4" s="18">
        <v>1</v>
      </c>
      <c r="K4" s="18"/>
      <c r="L4" s="24"/>
      <c r="M4" s="19">
        <v>50</v>
      </c>
      <c r="N4" s="8"/>
      <c r="O4" s="20" t="s">
        <v>128</v>
      </c>
      <c r="P4" s="29" t="s">
        <v>134</v>
      </c>
      <c r="Q4" s="24"/>
    </row>
    <row r="5" s="1" customFormat="1" ht="13.5" customHeight="1" spans="1:249">
      <c r="A5" s="8">
        <f t="shared" si="0"/>
        <v>3</v>
      </c>
      <c r="B5" s="14" t="s">
        <v>33</v>
      </c>
      <c r="C5" s="14" t="s">
        <v>34</v>
      </c>
      <c r="D5" s="11" t="s">
        <v>120</v>
      </c>
      <c r="E5" s="10" t="s">
        <v>191</v>
      </c>
      <c r="F5" s="10" t="s">
        <v>192</v>
      </c>
      <c r="G5" s="13" t="s">
        <v>193</v>
      </c>
      <c r="H5" s="14"/>
      <c r="I5" s="8" t="s">
        <v>121</v>
      </c>
      <c r="J5" s="18">
        <v>1</v>
      </c>
      <c r="K5" s="18"/>
      <c r="L5" s="24"/>
      <c r="M5" s="19">
        <v>50</v>
      </c>
      <c r="N5" s="8"/>
      <c r="O5" s="20" t="s">
        <v>128</v>
      </c>
      <c r="P5" s="21" t="s">
        <v>129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33</v>
      </c>
      <c r="C6" s="14" t="s">
        <v>34</v>
      </c>
      <c r="D6" s="11" t="s">
        <v>120</v>
      </c>
      <c r="E6" s="10" t="s">
        <v>187</v>
      </c>
      <c r="F6" s="10" t="s">
        <v>145</v>
      </c>
      <c r="G6" s="13" t="s">
        <v>188</v>
      </c>
      <c r="H6" s="14" t="s">
        <v>189</v>
      </c>
      <c r="I6" s="8" t="s">
        <v>121</v>
      </c>
      <c r="J6" s="18">
        <v>1</v>
      </c>
      <c r="K6" s="18"/>
      <c r="L6" s="15"/>
      <c r="M6" s="19">
        <v>50</v>
      </c>
      <c r="N6" s="8"/>
      <c r="O6" s="21" t="s">
        <v>122</v>
      </c>
      <c r="P6" s="8" t="s">
        <v>190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33</v>
      </c>
      <c r="C7" s="14" t="s">
        <v>34</v>
      </c>
      <c r="D7" s="11" t="s">
        <v>120</v>
      </c>
      <c r="E7" s="25" t="s">
        <v>171</v>
      </c>
      <c r="F7" s="10" t="s">
        <v>172</v>
      </c>
      <c r="G7" s="25" t="s">
        <v>132</v>
      </c>
      <c r="H7" s="26" t="s">
        <v>173</v>
      </c>
      <c r="I7" s="8" t="s">
        <v>121</v>
      </c>
      <c r="J7" s="18">
        <v>1</v>
      </c>
      <c r="K7" s="18"/>
      <c r="L7" s="15"/>
      <c r="M7" s="19">
        <v>50</v>
      </c>
      <c r="N7" s="8"/>
      <c r="O7" s="20" t="s">
        <v>128</v>
      </c>
      <c r="P7" s="21" t="s">
        <v>143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33</v>
      </c>
      <c r="C8" s="14" t="s">
        <v>34</v>
      </c>
      <c r="D8" s="11" t="s">
        <v>120</v>
      </c>
      <c r="E8" s="25" t="s">
        <v>174</v>
      </c>
      <c r="F8" s="10" t="s">
        <v>175</v>
      </c>
      <c r="G8" s="21" t="s">
        <v>126</v>
      </c>
      <c r="H8" s="26" t="s">
        <v>176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 t="s">
        <v>143</v>
      </c>
      <c r="Q8" s="24"/>
    </row>
    <row r="9" s="1" customFormat="1" ht="13.5" customHeight="1" spans="1:249">
      <c r="A9" s="8">
        <f t="shared" si="0"/>
        <v>7</v>
      </c>
      <c r="B9" s="14" t="s">
        <v>33</v>
      </c>
      <c r="C9" s="14" t="s">
        <v>34</v>
      </c>
      <c r="D9" s="11" t="s">
        <v>120</v>
      </c>
      <c r="E9" s="12" t="s">
        <v>177</v>
      </c>
      <c r="F9" s="10" t="s">
        <v>178</v>
      </c>
      <c r="G9" s="13" t="s">
        <v>132</v>
      </c>
      <c r="H9" s="14" t="s">
        <v>179</v>
      </c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33</v>
      </c>
      <c r="C10" s="14" t="s">
        <v>34</v>
      </c>
      <c r="D10" s="11" t="s">
        <v>120</v>
      </c>
      <c r="E10" s="12" t="s">
        <v>180</v>
      </c>
      <c r="F10" s="10" t="s">
        <v>181</v>
      </c>
      <c r="G10" s="13" t="s">
        <v>132</v>
      </c>
      <c r="H10" s="14" t="s">
        <v>182</v>
      </c>
      <c r="I10" s="8" t="s">
        <v>121</v>
      </c>
      <c r="J10" s="18">
        <v>1</v>
      </c>
      <c r="K10" s="18"/>
      <c r="L10" s="15"/>
      <c r="M10" s="19">
        <v>50</v>
      </c>
      <c r="N10" s="8"/>
      <c r="O10" s="20" t="s">
        <v>128</v>
      </c>
      <c r="P10" s="32" t="s">
        <v>149</v>
      </c>
      <c r="Q10" s="24"/>
      <c r="IN10" s="7"/>
      <c r="IO10" s="7"/>
    </row>
    <row r="11" s="1" customFormat="1" ht="13.5" customHeight="1" spans="1:249">
      <c r="A11" s="8">
        <f t="shared" si="0"/>
        <v>9</v>
      </c>
      <c r="B11" s="14" t="s">
        <v>33</v>
      </c>
      <c r="C11" s="14" t="s">
        <v>34</v>
      </c>
      <c r="D11" s="11" t="s">
        <v>120</v>
      </c>
      <c r="E11" s="12" t="s">
        <v>153</v>
      </c>
      <c r="F11" s="10" t="s">
        <v>154</v>
      </c>
      <c r="G11" s="13"/>
      <c r="H11" s="14"/>
      <c r="I11" s="30" t="s">
        <v>155</v>
      </c>
      <c r="J11" s="31">
        <v>0.05</v>
      </c>
      <c r="K11" s="18"/>
      <c r="L11" s="15"/>
      <c r="M11" s="19">
        <v>50</v>
      </c>
      <c r="N11" s="8"/>
      <c r="O11" s="20" t="s">
        <v>128</v>
      </c>
      <c r="P11" s="32"/>
      <c r="Q11" s="24"/>
      <c r="IN11" s="7"/>
      <c r="IO11" s="7"/>
    </row>
  </sheetData>
  <autoFilter ref="A2:Q11">
    <extLst/>
  </autoFilter>
  <conditionalFormatting sqref="E10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E11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4:E9">
    <cfRule type="duplicateValues" dxfId="0" priority="10"/>
    <cfRule type="duplicateValues" dxfId="0" priority="12"/>
  </conditionalFormatting>
  <conditionalFormatting sqref="E1:E2 E4:E9 E12:E65536">
    <cfRule type="duplicateValues" dxfId="0" priority="9"/>
    <cfRule type="duplicateValues" dxfId="0" priority="11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2"/>
  <sheetViews>
    <sheetView view="pageBreakPreview" zoomScaleNormal="100" workbookViewId="0">
      <selection activeCell="C8" sqref="C8"/>
    </sheetView>
  </sheetViews>
  <sheetFormatPr defaultColWidth="8.83333333333333" defaultRowHeight="15" customHeight="1"/>
  <cols>
    <col min="1" max="1" width="4.58333333333333" style="1" customWidth="1"/>
    <col min="2" max="2" width="10.5" style="2" customWidth="1"/>
    <col min="3" max="3" width="22" style="1"/>
    <col min="4" max="4" width="3.5" style="1" customWidth="1"/>
    <col min="5" max="5" width="10.5833333333333" style="3" customWidth="1"/>
    <col min="6" max="6" width="20.5833333333333" style="1" customWidth="1"/>
    <col min="7" max="7" width="18.4166666666667" style="1"/>
    <col min="8" max="8" width="19.0833333333333" style="1" customWidth="1"/>
    <col min="9" max="9" width="3.58333333333333" style="1" customWidth="1"/>
    <col min="10" max="10" width="10.5" style="4" customWidth="1"/>
    <col min="11" max="11" width="7.83333333333333" style="4" customWidth="1"/>
    <col min="12" max="12" width="10.5" style="5" customWidth="1"/>
    <col min="13" max="13" width="4.58333333333333" style="6" customWidth="1"/>
    <col min="14" max="14" width="6.25" style="1" customWidth="1"/>
    <col min="15" max="15" width="8.75" style="5" customWidth="1"/>
    <col min="16" max="16" width="12.1666666666667" style="5"/>
    <col min="17" max="17" width="10.5" style="5" customWidth="1"/>
    <col min="18" max="247" width="8.83333333333333" style="1"/>
    <col min="248" max="16384" width="8.83333333333333" style="7"/>
  </cols>
  <sheetData>
    <row r="1" s="1" customFormat="1" ht="13.5" customHeight="1" spans="1:249">
      <c r="A1" s="8" t="s">
        <v>10</v>
      </c>
      <c r="B1" s="9" t="s">
        <v>99</v>
      </c>
      <c r="C1" s="9" t="s">
        <v>100</v>
      </c>
      <c r="D1" s="9" t="s">
        <v>101</v>
      </c>
      <c r="E1" s="9" t="s">
        <v>102</v>
      </c>
      <c r="F1" s="8" t="s">
        <v>103</v>
      </c>
      <c r="G1" s="8" t="s">
        <v>104</v>
      </c>
      <c r="H1" s="9" t="s">
        <v>105</v>
      </c>
      <c r="I1" s="8" t="s">
        <v>106</v>
      </c>
      <c r="J1" s="15" t="s">
        <v>107</v>
      </c>
      <c r="K1" s="15" t="s">
        <v>108</v>
      </c>
      <c r="L1" s="16" t="s">
        <v>109</v>
      </c>
      <c r="M1" s="17" t="s">
        <v>110</v>
      </c>
      <c r="N1" s="8" t="s">
        <v>111</v>
      </c>
      <c r="O1" s="16" t="s">
        <v>112</v>
      </c>
      <c r="P1" s="16" t="s">
        <v>113</v>
      </c>
      <c r="Q1" s="8" t="s">
        <v>15</v>
      </c>
      <c r="IN1" s="7"/>
      <c r="IO1" s="7"/>
    </row>
    <row r="2" s="1" customFormat="1" ht="13.5" customHeight="1" spans="1:249">
      <c r="A2" s="8"/>
      <c r="B2" s="9"/>
      <c r="C2" s="9" t="s">
        <v>114</v>
      </c>
      <c r="D2" s="9" t="s">
        <v>115</v>
      </c>
      <c r="E2" s="8" t="s">
        <v>114</v>
      </c>
      <c r="F2" s="8" t="s">
        <v>114</v>
      </c>
      <c r="G2" s="8" t="s">
        <v>114</v>
      </c>
      <c r="H2" s="9" t="s">
        <v>116</v>
      </c>
      <c r="I2" s="8" t="s">
        <v>115</v>
      </c>
      <c r="J2" s="15" t="s">
        <v>117</v>
      </c>
      <c r="K2" s="15"/>
      <c r="L2" s="16" t="s">
        <v>118</v>
      </c>
      <c r="M2" s="17" t="s">
        <v>119</v>
      </c>
      <c r="N2" s="8"/>
      <c r="O2" s="16"/>
      <c r="P2" s="16"/>
      <c r="Q2" s="8"/>
      <c r="IN2" s="7"/>
      <c r="IO2" s="7"/>
    </row>
    <row r="3" s="1" customFormat="1" ht="13.5" customHeight="1" spans="1:17">
      <c r="A3" s="8">
        <f>ROW()-2</f>
        <v>1</v>
      </c>
      <c r="B3" s="14" t="s">
        <v>35</v>
      </c>
      <c r="C3" s="14" t="s">
        <v>36</v>
      </c>
      <c r="D3" s="11" t="s">
        <v>120</v>
      </c>
      <c r="E3" s="14" t="s">
        <v>35</v>
      </c>
      <c r="F3" s="14" t="s">
        <v>36</v>
      </c>
      <c r="G3" s="13" t="s">
        <v>37</v>
      </c>
      <c r="H3" s="14" t="s">
        <v>38</v>
      </c>
      <c r="I3" s="8" t="s">
        <v>121</v>
      </c>
      <c r="J3" s="18">
        <v>1</v>
      </c>
      <c r="K3" s="18"/>
      <c r="L3" s="24"/>
      <c r="M3" s="19"/>
      <c r="N3" s="8"/>
      <c r="O3" s="20" t="s">
        <v>122</v>
      </c>
      <c r="P3" s="20" t="s">
        <v>123</v>
      </c>
      <c r="Q3" s="24"/>
    </row>
    <row r="4" s="1" customFormat="1" ht="13.5" customHeight="1" spans="1:17">
      <c r="A4" s="8">
        <f t="shared" ref="A4:A12" si="0">ROW()-2</f>
        <v>2</v>
      </c>
      <c r="B4" s="14" t="s">
        <v>35</v>
      </c>
      <c r="C4" s="14" t="s">
        <v>36</v>
      </c>
      <c r="D4" s="11" t="s">
        <v>120</v>
      </c>
      <c r="E4" s="8" t="s">
        <v>194</v>
      </c>
      <c r="F4" s="8" t="s">
        <v>192</v>
      </c>
      <c r="G4" s="13" t="s">
        <v>195</v>
      </c>
      <c r="H4" s="14" t="s">
        <v>196</v>
      </c>
      <c r="I4" s="8" t="s">
        <v>121</v>
      </c>
      <c r="J4" s="18">
        <v>1</v>
      </c>
      <c r="K4" s="18"/>
      <c r="L4" s="24"/>
      <c r="M4" s="19">
        <v>50</v>
      </c>
      <c r="N4" s="8"/>
      <c r="O4" s="20" t="s">
        <v>128</v>
      </c>
      <c r="P4" s="29" t="s">
        <v>134</v>
      </c>
      <c r="Q4" s="24"/>
    </row>
    <row r="5" s="1" customFormat="1" ht="13.5" customHeight="1" spans="1:249">
      <c r="A5" s="8">
        <f t="shared" si="0"/>
        <v>3</v>
      </c>
      <c r="B5" s="14" t="s">
        <v>35</v>
      </c>
      <c r="C5" s="14" t="s">
        <v>36</v>
      </c>
      <c r="D5" s="11" t="s">
        <v>120</v>
      </c>
      <c r="E5" s="10" t="s">
        <v>197</v>
      </c>
      <c r="F5" s="10" t="s">
        <v>131</v>
      </c>
      <c r="G5" s="13" t="s">
        <v>195</v>
      </c>
      <c r="H5" s="14" t="s">
        <v>198</v>
      </c>
      <c r="I5" s="8" t="s">
        <v>121</v>
      </c>
      <c r="J5" s="18">
        <v>1</v>
      </c>
      <c r="K5" s="18"/>
      <c r="L5" s="24"/>
      <c r="M5" s="19">
        <v>50</v>
      </c>
      <c r="N5" s="8"/>
      <c r="O5" s="20" t="s">
        <v>128</v>
      </c>
      <c r="P5" s="21" t="s">
        <v>134</v>
      </c>
      <c r="Q5" s="24"/>
      <c r="IN5" s="7"/>
      <c r="IO5" s="7"/>
    </row>
    <row r="6" s="1" customFormat="1" ht="13.5" customHeight="1" spans="1:249">
      <c r="A6" s="8">
        <f t="shared" si="0"/>
        <v>4</v>
      </c>
      <c r="B6" s="14" t="s">
        <v>35</v>
      </c>
      <c r="C6" s="14" t="s">
        <v>36</v>
      </c>
      <c r="D6" s="11" t="s">
        <v>120</v>
      </c>
      <c r="E6" s="10" t="s">
        <v>187</v>
      </c>
      <c r="F6" s="10" t="s">
        <v>145</v>
      </c>
      <c r="G6" s="13" t="s">
        <v>188</v>
      </c>
      <c r="H6" s="14" t="s">
        <v>189</v>
      </c>
      <c r="I6" s="8" t="s">
        <v>121</v>
      </c>
      <c r="J6" s="18">
        <v>1</v>
      </c>
      <c r="K6" s="18"/>
      <c r="L6" s="15"/>
      <c r="M6" s="19">
        <v>50</v>
      </c>
      <c r="N6" s="8"/>
      <c r="O6" s="8" t="s">
        <v>122</v>
      </c>
      <c r="P6" s="8" t="s">
        <v>190</v>
      </c>
      <c r="Q6" s="24"/>
      <c r="IN6" s="7"/>
      <c r="IO6" s="7"/>
    </row>
    <row r="7" s="1" customFormat="1" ht="13.5" customHeight="1" spans="1:249">
      <c r="A7" s="8">
        <f t="shared" si="0"/>
        <v>5</v>
      </c>
      <c r="B7" s="14" t="s">
        <v>35</v>
      </c>
      <c r="C7" s="14" t="s">
        <v>36</v>
      </c>
      <c r="D7" s="11" t="s">
        <v>120</v>
      </c>
      <c r="E7" s="25" t="s">
        <v>199</v>
      </c>
      <c r="F7" s="10" t="s">
        <v>200</v>
      </c>
      <c r="G7" s="25" t="s">
        <v>188</v>
      </c>
      <c r="H7" s="26" t="s">
        <v>201</v>
      </c>
      <c r="I7" s="8" t="s">
        <v>121</v>
      </c>
      <c r="J7" s="18">
        <v>1</v>
      </c>
      <c r="K7" s="18"/>
      <c r="L7" s="15"/>
      <c r="M7" s="19">
        <v>50</v>
      </c>
      <c r="N7" s="8"/>
      <c r="O7" s="21" t="s">
        <v>122</v>
      </c>
      <c r="P7" s="8" t="s">
        <v>190</v>
      </c>
      <c r="Q7" s="24"/>
      <c r="IN7" s="7"/>
      <c r="IO7" s="7"/>
    </row>
    <row r="8" s="1" customFormat="1" ht="13.5" customHeight="1" spans="1:17">
      <c r="A8" s="8">
        <f t="shared" si="0"/>
        <v>6</v>
      </c>
      <c r="B8" s="14" t="s">
        <v>35</v>
      </c>
      <c r="C8" s="14" t="s">
        <v>36</v>
      </c>
      <c r="D8" s="11" t="s">
        <v>120</v>
      </c>
      <c r="E8" s="25" t="s">
        <v>171</v>
      </c>
      <c r="F8" s="10" t="s">
        <v>172</v>
      </c>
      <c r="G8" s="21" t="s">
        <v>132</v>
      </c>
      <c r="H8" s="26" t="s">
        <v>173</v>
      </c>
      <c r="I8" s="8" t="s">
        <v>121</v>
      </c>
      <c r="J8" s="18">
        <v>1</v>
      </c>
      <c r="K8" s="18"/>
      <c r="L8" s="15"/>
      <c r="M8" s="19">
        <v>50</v>
      </c>
      <c r="N8" s="8"/>
      <c r="O8" s="20" t="s">
        <v>128</v>
      </c>
      <c r="P8" s="21" t="s">
        <v>143</v>
      </c>
      <c r="Q8" s="24"/>
    </row>
    <row r="9" s="1" customFormat="1" ht="13.5" customHeight="1" spans="1:249">
      <c r="A9" s="8">
        <f t="shared" si="0"/>
        <v>7</v>
      </c>
      <c r="B9" s="14" t="s">
        <v>35</v>
      </c>
      <c r="C9" s="14" t="s">
        <v>36</v>
      </c>
      <c r="D9" s="11" t="s">
        <v>120</v>
      </c>
      <c r="E9" s="12" t="s">
        <v>177</v>
      </c>
      <c r="F9" s="10" t="s">
        <v>178</v>
      </c>
      <c r="G9" s="13" t="s">
        <v>132</v>
      </c>
      <c r="H9" s="14" t="s">
        <v>179</v>
      </c>
      <c r="I9" s="8" t="s">
        <v>121</v>
      </c>
      <c r="J9" s="18">
        <v>1</v>
      </c>
      <c r="K9" s="18"/>
      <c r="L9" s="15"/>
      <c r="M9" s="19">
        <v>50</v>
      </c>
      <c r="N9" s="8"/>
      <c r="O9" s="20" t="s">
        <v>128</v>
      </c>
      <c r="P9" s="32" t="s">
        <v>149</v>
      </c>
      <c r="Q9" s="24"/>
      <c r="IN9" s="7"/>
      <c r="IO9" s="7"/>
    </row>
    <row r="10" s="1" customFormat="1" ht="13.5" customHeight="1" spans="1:249">
      <c r="A10" s="8">
        <f t="shared" si="0"/>
        <v>8</v>
      </c>
      <c r="B10" s="14" t="s">
        <v>35</v>
      </c>
      <c r="C10" s="14" t="s">
        <v>36</v>
      </c>
      <c r="D10" s="11" t="s">
        <v>120</v>
      </c>
      <c r="E10" s="12" t="s">
        <v>180</v>
      </c>
      <c r="F10" s="10" t="s">
        <v>181</v>
      </c>
      <c r="G10" s="13" t="s">
        <v>132</v>
      </c>
      <c r="H10" s="14" t="s">
        <v>182</v>
      </c>
      <c r="I10" s="8" t="s">
        <v>121</v>
      </c>
      <c r="J10" s="18">
        <v>1</v>
      </c>
      <c r="K10" s="18"/>
      <c r="L10" s="15"/>
      <c r="M10" s="19">
        <v>50</v>
      </c>
      <c r="N10" s="8"/>
      <c r="O10" s="20" t="s">
        <v>128</v>
      </c>
      <c r="P10" s="32" t="s">
        <v>149</v>
      </c>
      <c r="Q10" s="24"/>
      <c r="IN10" s="7"/>
      <c r="IO10" s="7"/>
    </row>
    <row r="11" s="1" customFormat="1" ht="13.5" customHeight="1" spans="1:249">
      <c r="A11" s="8">
        <f t="shared" si="0"/>
        <v>9</v>
      </c>
      <c r="B11" s="14" t="s">
        <v>35</v>
      </c>
      <c r="C11" s="14" t="s">
        <v>36</v>
      </c>
      <c r="D11" s="11" t="s">
        <v>120</v>
      </c>
      <c r="E11" s="12" t="s">
        <v>202</v>
      </c>
      <c r="F11" s="10" t="s">
        <v>203</v>
      </c>
      <c r="G11" s="13"/>
      <c r="H11" s="14" t="s">
        <v>204</v>
      </c>
      <c r="I11" s="8" t="s">
        <v>121</v>
      </c>
      <c r="J11" s="18">
        <v>2</v>
      </c>
      <c r="K11" s="18"/>
      <c r="L11" s="15"/>
      <c r="M11" s="19">
        <v>50</v>
      </c>
      <c r="N11" s="8"/>
      <c r="O11" s="20" t="s">
        <v>128</v>
      </c>
      <c r="P11" s="32" t="s">
        <v>205</v>
      </c>
      <c r="Q11" s="24"/>
      <c r="IN11" s="7"/>
      <c r="IO11" s="7"/>
    </row>
    <row r="12" s="1" customFormat="1" ht="13.5" customHeight="1" spans="1:249">
      <c r="A12" s="8">
        <f t="shared" si="0"/>
        <v>10</v>
      </c>
      <c r="B12" s="14" t="s">
        <v>35</v>
      </c>
      <c r="C12" s="14" t="s">
        <v>36</v>
      </c>
      <c r="D12" s="11" t="s">
        <v>120</v>
      </c>
      <c r="E12" s="12" t="s">
        <v>153</v>
      </c>
      <c r="F12" s="10" t="s">
        <v>154</v>
      </c>
      <c r="G12" s="13"/>
      <c r="H12" s="14"/>
      <c r="I12" s="30" t="s">
        <v>155</v>
      </c>
      <c r="J12" s="31">
        <v>0.05</v>
      </c>
      <c r="K12" s="18"/>
      <c r="L12" s="15"/>
      <c r="M12" s="19">
        <v>50</v>
      </c>
      <c r="N12" s="8"/>
      <c r="O12" s="20" t="s">
        <v>128</v>
      </c>
      <c r="P12" s="32"/>
      <c r="Q12" s="24"/>
      <c r="IN12" s="7"/>
      <c r="IO12" s="7"/>
    </row>
  </sheetData>
  <autoFilter ref="A2:Q12">
    <extLst/>
  </autoFilter>
  <conditionalFormatting sqref="E10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11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E12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4:E9">
    <cfRule type="duplicateValues" dxfId="0" priority="14"/>
    <cfRule type="duplicateValues" dxfId="0" priority="16"/>
  </conditionalFormatting>
  <conditionalFormatting sqref="E1:E2 E4:E9 E13:E65536">
    <cfRule type="duplicateValues" dxfId="0" priority="13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明细</vt:lpstr>
      <vt:lpstr>SLT0000396-K1通用左主动调角器</vt:lpstr>
      <vt:lpstr>SLT0000398-K1通用右主动调角器</vt:lpstr>
      <vt:lpstr>SLT0000410-K1左舵单人右被动调角器</vt:lpstr>
      <vt:lpstr>SLT0001054-K1右舵单人左被动调角器</vt:lpstr>
      <vt:lpstr>SLT0000397-K1左舵双人左背右被动</vt:lpstr>
      <vt:lpstr>SLT0001051-K1右舵双人右背左被动</vt:lpstr>
      <vt:lpstr>SLT0000399-左舵双人右背左被动调角器</vt:lpstr>
      <vt:lpstr>SLT0001050-右舵双人左背右被动调角器</vt:lpstr>
      <vt:lpstr>SLT0000328-K1正司机调角器主动</vt:lpstr>
      <vt:lpstr>SLT0000363-K1副司机调角器主动</vt:lpstr>
      <vt:lpstr>SLT0000329-K1正司机调角器被动</vt:lpstr>
      <vt:lpstr>SLT0000364-K1副司机调角器被动</vt:lpstr>
      <vt:lpstr>SLT0000543-K1侧翻右调角器被动</vt:lpstr>
      <vt:lpstr>SLT0000520-K1侧翻左调角器被动</vt:lpstr>
      <vt:lpstr>SLT0000542-K1侧翻右调角器主动</vt:lpstr>
      <vt:lpstr>SLT0000519-K1侧翻左调角器主动</vt:lpstr>
      <vt:lpstr>SLT0000272-6480折叠器（右主动）</vt:lpstr>
      <vt:lpstr>SLT0000427-6480折叠器（右被动）</vt:lpstr>
      <vt:lpstr>自制冲压件</vt:lpstr>
      <vt:lpstr>SBS0010319司机调角器右总成</vt:lpstr>
      <vt:lpstr>SBS0010342双人左内侧调角器总成</vt:lpstr>
      <vt:lpstr>SBS0010314 双人右外侧调角器总成</vt:lpstr>
      <vt:lpstr>SBS0010315 双人右内侧调角器总成</vt:lpstr>
      <vt:lpstr>SBS0010304单人右调角器总成</vt:lpstr>
      <vt:lpstr>SBS0010338 副司机调角器左总成</vt:lpstr>
      <vt:lpstr>变更记录2022.12.12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cp:lastPrinted>2022-11-10T09:51:00Z</cp:lastPrinted>
  <dcterms:modified xsi:type="dcterms:W3CDTF">2023-01-09T08:58:26Z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955EACDC4DFA43D3A1D282428288C8D2</vt:lpwstr>
  </property>
  <property fmtid="{D5CDD505-2E9C-101B-9397-08002B2CF9AE}" pid="4" name="KSOReadingLayout">
    <vt:bool>true</vt:bool>
  </property>
</Properties>
</file>