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130" tabRatio="766" activeTab="1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外购件开发申请单!$A$7:$P$28</definedName>
    <definedName name="_xlnm._FilterDatabase" localSheetId="3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外购件开发申请单!$A$1:$P$28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44525"/>
</workbook>
</file>

<file path=xl/sharedStrings.xml><?xml version="1.0" encoding="utf-8"?>
<sst xmlns="http://schemas.openxmlformats.org/spreadsheetml/2006/main" count="509" uniqueCount="218">
  <si>
    <t>外 购 件 开 发 申 请 单</t>
  </si>
  <si>
    <t>K1项目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</si>
  <si>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</si>
  <si>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</si>
  <si>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</si>
  <si>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</si>
  <si>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</si>
  <si>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</si>
  <si>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</si>
  <si>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</si>
  <si>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</si>
  <si>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</si>
  <si>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</si>
  <si>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</si>
  <si>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</si>
  <si>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外购件开发申请单/K1项目</t>
  </si>
  <si>
    <t>A1</t>
  </si>
  <si>
    <t>2022.09.05</t>
  </si>
  <si>
    <t>根据ECR0008183，编制清单</t>
  </si>
  <si>
    <t>王遵喻</t>
  </si>
  <si>
    <t>A2</t>
  </si>
  <si>
    <t>2022.09.20</t>
  </si>
  <si>
    <t>根据“ECR0008106-K1一排四人出口南非靠背角度变更”，更新外购件开发申请单</t>
  </si>
  <si>
    <t>A3</t>
  </si>
  <si>
    <t>2022.10.31</t>
  </si>
  <si>
    <t>根据客户要求出口件增加不干胶标签“SHT0002788”</t>
  </si>
  <si>
    <t>A4</t>
  </si>
  <si>
    <t>2023.01.09</t>
  </si>
  <si>
    <t>增加海外出口车配置，调角器河北自制，新增6个新开件，潍坊增加6个新开件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</si>
  <si>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</si>
  <si>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</si>
  <si>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</si>
  <si>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</si>
  <si>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</si>
  <si>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</si>
  <si>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</si>
  <si>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</si>
  <si>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项目名称：K1项目</t>
  </si>
  <si>
    <t>项目代码：ZY2104</t>
  </si>
  <si>
    <t>发起日期</t>
  </si>
  <si>
    <t>2023.1.9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</si>
  <si>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</si>
  <si>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</si>
  <si>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</si>
  <si>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</si>
  <si>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</si>
  <si>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</si>
  <si>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</si>
  <si>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</si>
  <si>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</si>
  <si>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</si>
  <si>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</si>
  <si>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</si>
  <si>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</si>
  <si>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</si>
  <si>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</si>
  <si>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BFA0010098</t>
  </si>
  <si>
    <t>平垫圈</t>
  </si>
  <si>
    <t>φ10</t>
  </si>
  <si>
    <t>EA</t>
  </si>
  <si>
    <t>标准件</t>
  </si>
  <si>
    <t>镀黑锌</t>
  </si>
  <si>
    <t>河北外购</t>
  </si>
  <si>
    <t>王万胜</t>
  </si>
  <si>
    <t>盐雾试验实测满足96h</t>
  </si>
  <si>
    <t>BFA0010099</t>
  </si>
  <si>
    <t>弹簧垫圈</t>
  </si>
  <si>
    <t>BFA0010100</t>
  </si>
  <si>
    <t>开口销2.5*16</t>
  </si>
  <si>
    <t>2.5*16</t>
  </si>
  <si>
    <t>SBS0010285</t>
  </si>
  <si>
    <t>双人左座左调角器-左主动</t>
  </si>
  <si>
    <t>ASSY</t>
  </si>
  <si>
    <t>2022.9.19日增加</t>
  </si>
  <si>
    <t>SBS0010288</t>
  </si>
  <si>
    <t>双人左座右调角器-右被动</t>
  </si>
  <si>
    <t>SLT0011383</t>
  </si>
  <si>
    <t>左侧调角器下连接板</t>
  </si>
  <si>
    <t>钣金件</t>
  </si>
  <si>
    <t>钢板Q235</t>
  </si>
  <si>
    <t>2022.9.19日增加（调角器下级件，需我司定点）</t>
  </si>
  <si>
    <t>SLT0011384</t>
  </si>
  <si>
    <t>右侧调角器下连接板</t>
  </si>
  <si>
    <t>Q235</t>
  </si>
  <si>
    <t>SBS0010286</t>
  </si>
  <si>
    <t>右侧调角器上限位</t>
  </si>
  <si>
    <t>SHT0002788</t>
  </si>
  <si>
    <t>出口件不干胶标签</t>
  </si>
  <si>
    <t>绿色30mm*20mm</t>
  </si>
  <si>
    <t>SBS0010328</t>
  </si>
  <si>
    <t>单人右内调角器下板</t>
  </si>
  <si>
    <t>冲压件</t>
  </si>
  <si>
    <t>张甲</t>
  </si>
  <si>
    <t>2023.1.9增加</t>
  </si>
  <si>
    <t>SBS0010316</t>
  </si>
  <si>
    <t>双人右外侧调角器上连接板</t>
  </si>
  <si>
    <t>SAPH440 t=2.5</t>
  </si>
  <si>
    <t>SBS0010348</t>
  </si>
  <si>
    <t>双人右靠背外侧调角器下连接板加强板</t>
  </si>
  <si>
    <t>SAPH440 t=3</t>
  </si>
  <si>
    <t>SBS0010317</t>
  </si>
  <si>
    <t>双人右内侧调角器上连接板</t>
  </si>
  <si>
    <t>SBS0010349</t>
  </si>
  <si>
    <t>双人右靠背内侧调角器下连接板加强板</t>
  </si>
  <si>
    <t>SAPH440 t=5</t>
  </si>
  <si>
    <t>SBS0010318</t>
  </si>
  <si>
    <t>双人左背右内调角器下板</t>
  </si>
  <si>
    <t>SBS0010339</t>
  </si>
  <si>
    <t>双人左背面套</t>
  </si>
  <si>
    <t>潍坊外购</t>
  </si>
  <si>
    <t>王冠宇</t>
  </si>
  <si>
    <t>SBS0010340</t>
  </si>
  <si>
    <t>双人右背面套</t>
  </si>
  <si>
    <t>SBS0010336</t>
  </si>
  <si>
    <t>双人左背骨架总成</t>
  </si>
  <si>
    <t>SBS0010337</t>
  </si>
  <si>
    <t>双人右背骨架总成</t>
  </si>
  <si>
    <t>SBS0010305</t>
  </si>
  <si>
    <t>单人背骨架焊接总成</t>
  </si>
  <si>
    <t>SBS0010341</t>
  </si>
  <si>
    <t>单人背面套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</si>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</sst>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0" fontId="21" fillId="2" borderId="0" applyNumberFormat="0" applyBorder="0" applyAlignment="0" applyProtection="0">
      <alignment vertical="center"/>
    </xf>
    <xf numFmtId="0" fontId="22" fillId="3" borderId="21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7" borderId="22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20" fillId="0" borderId="0"/>
    <xf numFmtId="0" fontId="32" fillId="0" borderId="0" applyNumberFormat="0" applyFill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25" applyNumberFormat="0" applyAlignment="0" applyProtection="0">
      <alignment vertical="center"/>
    </xf>
    <xf numFmtId="0" fontId="36" fillId="11" borderId="21" applyNumberFormat="0" applyAlignment="0" applyProtection="0">
      <alignment vertical="center"/>
    </xf>
    <xf numFmtId="0" fontId="37" fillId="12" borderId="2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27" applyNumberFormat="0" applyFill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0" fillId="0" borderId="0"/>
    <xf numFmtId="0" fontId="21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0" fillId="0" borderId="0"/>
    <xf numFmtId="0" fontId="2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0" fillId="0" borderId="0"/>
    <xf numFmtId="0" fontId="43" fillId="0" borderId="0" applyNumberFormat="0" applyFill="0" applyBorder="0" applyAlignment="0" applyProtection="0"/>
    <xf numFmtId="0" fontId="2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33" borderId="29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10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80" applyNumberFormat="1" applyFont="1" applyFill="1" applyBorder="1" applyAlignment="1" applyProtection="1">
      <alignment vertical="center" wrapText="1"/>
      <protection locked="0"/>
    </xf>
    <xf numFmtId="0" fontId="3" fillId="0" borderId="3" xfId="80" applyNumberFormat="1" applyFont="1" applyFill="1" applyBorder="1" applyAlignment="1" applyProtection="1">
      <alignment vertical="center" wrapText="1"/>
      <protection locked="0"/>
    </xf>
    <xf numFmtId="0" fontId="4" fillId="0" borderId="4" xfId="8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80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80" applyNumberFormat="1" applyFont="1" applyFill="1" applyBorder="1" applyAlignment="1" applyProtection="1">
      <alignment vertical="center" wrapText="1"/>
      <protection locked="0"/>
    </xf>
    <xf numFmtId="0" fontId="5" fillId="0" borderId="0" xfId="80" applyNumberFormat="1" applyFont="1" applyFill="1" applyBorder="1" applyAlignment="1" applyProtection="1">
      <alignment vertical="center" wrapText="1"/>
      <protection locked="0"/>
    </xf>
    <xf numFmtId="0" fontId="4" fillId="0" borderId="7" xfId="8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80" applyNumberFormat="1" applyFont="1" applyFill="1" applyBorder="1" applyAlignment="1" applyProtection="1">
      <alignment vertical="center" wrapText="1"/>
      <protection locked="0"/>
    </xf>
    <xf numFmtId="0" fontId="6" fillId="0" borderId="9" xfId="80" applyNumberFormat="1" applyFont="1" applyFill="1" applyBorder="1" applyAlignment="1" applyProtection="1">
      <alignment vertical="center" wrapText="1"/>
      <protection locked="0"/>
    </xf>
    <xf numFmtId="0" fontId="6" fillId="0" borderId="10" xfId="80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80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0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8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0" xfId="75" applyFont="1" applyFill="1" applyBorder="1" applyAlignment="1" applyProtection="1">
      <alignment horizontal="left" vertical="center" wrapText="1"/>
      <protection locked="0"/>
    </xf>
    <xf numFmtId="0" fontId="10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75" applyFont="1" applyFill="1" applyBorder="1" applyAlignment="1" applyProtection="1">
      <alignment horizontal="center" vertical="center" wrapText="1"/>
      <protection locked="0"/>
    </xf>
    <xf numFmtId="0" fontId="11" fillId="0" borderId="1" xfId="55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1" fillId="0" borderId="1" xfId="76" applyFont="1" applyFill="1" applyBorder="1" applyAlignment="1" applyProtection="1">
      <alignment horizontal="center" vertical="center" wrapText="1"/>
      <protection locked="0"/>
    </xf>
    <xf numFmtId="0" fontId="1" fillId="0" borderId="17" xfId="75" applyFont="1" applyFill="1" applyBorder="1" applyAlignment="1" applyProtection="1">
      <alignment horizontal="center" vertical="center" wrapText="1"/>
      <protection locked="0"/>
    </xf>
    <xf numFmtId="49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6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12" fillId="0" borderId="1" xfId="75" applyFont="1" applyFill="1" applyBorder="1" applyAlignment="1" applyProtection="1">
      <alignment horizontal="center" vertical="center" wrapText="1"/>
      <protection locked="0"/>
    </xf>
    <xf numFmtId="0" fontId="12" fillId="0" borderId="1" xfId="12" applyFont="1" applyFill="1" applyBorder="1" applyAlignment="1" applyProtection="1">
      <alignment horizontal="center" vertical="center" wrapText="1" shrinkToFit="1"/>
      <protection locked="0"/>
    </xf>
    <xf numFmtId="0" fontId="2" fillId="0" borderId="18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20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20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4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5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6" fillId="0" borderId="0" xfId="51" applyFont="1" applyFill="1" applyAlignment="1">
      <alignment horizontal="center" vertical="center"/>
    </xf>
    <xf numFmtId="0" fontId="17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7" xfId="51" applyFont="1" applyFill="1" applyBorder="1" applyAlignment="1">
      <alignment vertical="center"/>
    </xf>
    <xf numFmtId="0" fontId="18" fillId="0" borderId="9" xfId="51" applyFont="1" applyFill="1" applyBorder="1" applyAlignment="1">
      <alignment horizontal="center" vertical="center"/>
    </xf>
    <xf numFmtId="0" fontId="18" fillId="0" borderId="17" xfId="51" applyFont="1" applyFill="1" applyBorder="1" applyAlignment="1">
      <alignment horizontal="center" vertical="center"/>
    </xf>
    <xf numFmtId="0" fontId="19" fillId="0" borderId="0" xfId="51" applyFont="1" applyFill="1" applyAlignment="1">
      <alignment vertical="center"/>
    </xf>
  </cellXfs>
  <cellStyles count="82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Normal" xfId="59"/>
    <cellStyle name="RowLevel_1" xfId="60"/>
    <cellStyle name="常规 10 4" xfId="61"/>
    <cellStyle name="常规 2" xfId="62"/>
    <cellStyle name="常规 2 27 2" xfId="63"/>
    <cellStyle name="注释 10" xfId="64"/>
    <cellStyle name="常规 3" xfId="65"/>
    <cellStyle name="常规 3 30" xfId="66"/>
    <cellStyle name="常规 3 31" xfId="67"/>
    <cellStyle name="常规 4 2" xfId="68"/>
    <cellStyle name="常规 40" xfId="69"/>
    <cellStyle name="常规 41" xfId="70"/>
    <cellStyle name="常规 50" xfId="71"/>
    <cellStyle name="常规 45" xfId="72"/>
    <cellStyle name="常规 47" xfId="73"/>
    <cellStyle name="常规 5" xfId="74"/>
    <cellStyle name="样式 1" xfId="75"/>
    <cellStyle name="样式 1 10" xfId="76"/>
    <cellStyle name="样式 1 10 2" xfId="77"/>
    <cellStyle name="样式 1 2" xfId="78"/>
    <cellStyle name="样式 1 3" xfId="79"/>
    <cellStyle name="样式 1 5 2" xfId="80"/>
    <cellStyle name="常规_108.BOM 2" xfId="8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emf"/><Relationship Id="rId8" Type="http://schemas.openxmlformats.org/officeDocument/2006/relationships/image" Target="../media/image15.wmf"/><Relationship Id="rId7" Type="http://schemas.openxmlformats.org/officeDocument/2006/relationships/image" Target="../media/image14.wmf"/><Relationship Id="rId6" Type="http://schemas.openxmlformats.org/officeDocument/2006/relationships/image" Target="../media/image13.wmf"/><Relationship Id="rId5" Type="http://schemas.openxmlformats.org/officeDocument/2006/relationships/image" Target="../media/image12.wmf"/><Relationship Id="rId4" Type="http://schemas.openxmlformats.org/officeDocument/2006/relationships/image" Target="../media/image11.wmf"/><Relationship Id="rId3" Type="http://schemas.openxmlformats.org/officeDocument/2006/relationships/image" Target="../media/image10.wmf"/><Relationship Id="rId26" Type="http://schemas.openxmlformats.org/officeDocument/2006/relationships/image" Target="../media/image33.wmf"/><Relationship Id="rId25" Type="http://schemas.openxmlformats.org/officeDocument/2006/relationships/image" Target="../media/image32.wmf"/><Relationship Id="rId24" Type="http://schemas.openxmlformats.org/officeDocument/2006/relationships/image" Target="../media/image31.wmf"/><Relationship Id="rId23" Type="http://schemas.openxmlformats.org/officeDocument/2006/relationships/image" Target="../media/image30.wmf"/><Relationship Id="rId22" Type="http://schemas.openxmlformats.org/officeDocument/2006/relationships/image" Target="../media/image29.wmf"/><Relationship Id="rId21" Type="http://schemas.openxmlformats.org/officeDocument/2006/relationships/image" Target="../media/image28.wmf"/><Relationship Id="rId20" Type="http://schemas.openxmlformats.org/officeDocument/2006/relationships/image" Target="../media/image27.emf"/><Relationship Id="rId2" Type="http://schemas.openxmlformats.org/officeDocument/2006/relationships/image" Target="../media/image9.emf"/><Relationship Id="rId19" Type="http://schemas.openxmlformats.org/officeDocument/2006/relationships/image" Target="../media/image26.emf"/><Relationship Id="rId18" Type="http://schemas.openxmlformats.org/officeDocument/2006/relationships/image" Target="../media/image25.wmf"/><Relationship Id="rId17" Type="http://schemas.openxmlformats.org/officeDocument/2006/relationships/image" Target="../media/image24.emf"/><Relationship Id="rId16" Type="http://schemas.openxmlformats.org/officeDocument/2006/relationships/image" Target="../media/image23.emf"/><Relationship Id="rId15" Type="http://schemas.openxmlformats.org/officeDocument/2006/relationships/image" Target="../media/image22.wmf"/><Relationship Id="rId14" Type="http://schemas.openxmlformats.org/officeDocument/2006/relationships/image" Target="../media/image21.emf"/><Relationship Id="rId13" Type="http://schemas.openxmlformats.org/officeDocument/2006/relationships/image" Target="../media/image20.wmf"/><Relationship Id="rId12" Type="http://schemas.openxmlformats.org/officeDocument/2006/relationships/image" Target="../media/image19.wmf"/><Relationship Id="rId11" Type="http://schemas.openxmlformats.org/officeDocument/2006/relationships/image" Target="../media/image18.emf"/><Relationship Id="rId10" Type="http://schemas.openxmlformats.org/officeDocument/2006/relationships/image" Target="../media/image17.w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38100</xdr:colOff>
      <xdr:row>20</xdr:row>
      <xdr:rowOff>63500</xdr:rowOff>
    </xdr:from>
    <xdr:to>
      <xdr:col>6</xdr:col>
      <xdr:colOff>507365</xdr:colOff>
      <xdr:row>20</xdr:row>
      <xdr:rowOff>439420</xdr:rowOff>
    </xdr:to>
    <xdr:pic>
      <xdr:nvPicPr>
        <xdr:cNvPr id="2" name="图片 81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0100" y="3442335"/>
          <a:ext cx="46926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165100</xdr:colOff>
      <xdr:row>19</xdr:row>
      <xdr:rowOff>50800</xdr:rowOff>
    </xdr:from>
    <xdr:to>
      <xdr:col>6</xdr:col>
      <xdr:colOff>367030</xdr:colOff>
      <xdr:row>19</xdr:row>
      <xdr:rowOff>406400</xdr:rowOff>
    </xdr:to>
    <xdr:pic>
      <xdr:nvPicPr>
        <xdr:cNvPr id="3" name="图片 82"/>
        <xdr:cNvPicPr>
          <a:picLocks noChangeAspect="1"/>
        </xdr:cNvPicPr>
      </xdr:nvPicPr>
      <xdr:blipFill>
        <a:blip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37100" y="2972435"/>
          <a:ext cx="20193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18</xdr:row>
      <xdr:rowOff>57150</xdr:rowOff>
    </xdr:from>
    <xdr:to>
      <xdr:col>6</xdr:col>
      <xdr:colOff>361950</xdr:colOff>
      <xdr:row>18</xdr:row>
      <xdr:rowOff>387350</xdr:rowOff>
    </xdr:to>
    <xdr:pic>
      <xdr:nvPicPr>
        <xdr:cNvPr id="4" name="图片 89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86300" y="2521585"/>
          <a:ext cx="24765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107950</xdr:colOff>
      <xdr:row>17</xdr:row>
      <xdr:rowOff>57150</xdr:rowOff>
    </xdr:from>
    <xdr:to>
      <xdr:col>6</xdr:col>
      <xdr:colOff>483870</xdr:colOff>
      <xdr:row>17</xdr:row>
      <xdr:rowOff>453390</xdr:rowOff>
    </xdr:to>
    <xdr:pic>
      <xdr:nvPicPr>
        <xdr:cNvPr id="5" name="图片 90"/>
        <xdr:cNvPicPr>
          <a:picLocks noChangeAspect="1"/>
        </xdr:cNvPicPr>
      </xdr:nvPicPr>
      <xdr:blipFill>
        <a:blip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79950" y="2064385"/>
          <a:ext cx="37592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82550</xdr:colOff>
      <xdr:row>24</xdr:row>
      <xdr:rowOff>25400</xdr:rowOff>
    </xdr:from>
    <xdr:to>
      <xdr:col>6</xdr:col>
      <xdr:colOff>414020</xdr:colOff>
      <xdr:row>24</xdr:row>
      <xdr:rowOff>448310</xdr:rowOff>
    </xdr:to>
    <xdr:pic>
      <xdr:nvPicPr>
        <xdr:cNvPr id="6" name="图片 4"/>
        <xdr:cNvPicPr>
          <a:picLocks noChangeAspect="1"/>
        </xdr:cNvPicPr>
      </xdr:nvPicPr>
      <xdr:blipFill>
        <a:blip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54550" y="5233035"/>
          <a:ext cx="33147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25</xdr:row>
      <xdr:rowOff>50800</xdr:rowOff>
    </xdr:from>
    <xdr:to>
      <xdr:col>6</xdr:col>
      <xdr:colOff>349885</xdr:colOff>
      <xdr:row>25</xdr:row>
      <xdr:rowOff>413385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67250" y="5715635"/>
          <a:ext cx="25463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146050</xdr:colOff>
      <xdr:row>26</xdr:row>
      <xdr:rowOff>44450</xdr:rowOff>
    </xdr:from>
    <xdr:to>
      <xdr:col>6</xdr:col>
      <xdr:colOff>367030</xdr:colOff>
      <xdr:row>26</xdr:row>
      <xdr:rowOff>405765</xdr:rowOff>
    </xdr:to>
    <xdr:pic>
      <xdr:nvPicPr>
        <xdr:cNvPr id="8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18050" y="6166485"/>
          <a:ext cx="220980" cy="361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83075" y="160718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33240" y="197040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92600" y="541972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11650" y="504571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4975" y="578866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6090" y="616331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21175" y="388366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11650" y="425513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4975" y="237871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4025" y="654113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4500" y="695071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31335" y="731266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21175" y="770699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73550" y="273113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30700" y="465518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92600" y="350266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92600" y="310261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5450" y="807466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40225" y="847471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9275" y="883539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6900" y="923036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02125" y="959866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92600" y="997013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83075" y="1035113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92600" y="1077976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4975" y="1114171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3" workbookViewId="0">
      <selection activeCell="K7" sqref="K7"/>
    </sheetView>
  </sheetViews>
  <sheetFormatPr defaultColWidth="9" defaultRowHeight="14"/>
  <cols>
    <col min="1" max="16383" width="9" style="90"/>
  </cols>
  <sheetData>
    <row r="1" ht="48" customHeight="1" spans="1:16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ht="70" customHeight="1" spans="1:16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ht="70" customHeight="1" spans="1:16">
      <c r="A3" s="99" t="s">
        <v>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ht="70" customHeight="1" spans="1:16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ht="45" customHeight="1" spans="5:10">
      <c r="E6" s="100"/>
      <c r="F6" s="100" t="s">
        <v>2</v>
      </c>
      <c r="G6" s="100"/>
      <c r="H6" s="101"/>
      <c r="I6" s="103" t="s">
        <v>3</v>
      </c>
      <c r="J6" s="101"/>
    </row>
    <row r="7" ht="45" customHeight="1" spans="5:10">
      <c r="E7" s="100"/>
      <c r="F7" s="100" t="s">
        <v>4</v>
      </c>
      <c r="G7" s="100"/>
      <c r="H7" s="102"/>
      <c r="I7" s="102"/>
      <c r="J7" s="102"/>
    </row>
    <row r="8" ht="45" customHeight="1" spans="5:10">
      <c r="E8" s="100"/>
      <c r="F8" s="100" t="s">
        <v>5</v>
      </c>
      <c r="G8" s="100"/>
      <c r="H8" s="102"/>
      <c r="I8" s="102"/>
      <c r="J8" s="102"/>
    </row>
    <row r="9" ht="45" customHeight="1" spans="5:14">
      <c r="E9" s="100"/>
      <c r="F9" s="100" t="s">
        <v>6</v>
      </c>
      <c r="G9" s="100"/>
      <c r="H9" s="102"/>
      <c r="I9" s="104"/>
      <c r="J9" s="102"/>
      <c r="N9" s="105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tabSelected="1" view="pageBreakPreview" zoomScaleNormal="100" workbookViewId="0">
      <selection activeCell="D9" sqref="D9"/>
    </sheetView>
  </sheetViews>
  <sheetFormatPr defaultColWidth="8" defaultRowHeight="14" outlineLevelCol="5"/>
  <cols>
    <col min="1" max="1" width="14.9090909090909" style="90" customWidth="1"/>
    <col min="2" max="2" width="9.09090909090909" style="90" customWidth="1"/>
    <col min="3" max="3" width="10.6363636363636" style="90" customWidth="1"/>
    <col min="4" max="4" width="84.9090909090909" style="90" customWidth="1"/>
    <col min="5" max="5" width="9.36363636363636" style="90" customWidth="1"/>
    <col min="6" max="6" width="7.36363636363636" style="90" customWidth="1"/>
    <col min="7" max="16384" width="8" style="90"/>
  </cols>
  <sheetData>
    <row r="1" ht="22.5" customHeight="1" spans="1:6">
      <c r="A1" s="91" t="s">
        <v>8</v>
      </c>
      <c r="B1" s="91"/>
      <c r="C1" s="91"/>
      <c r="D1" s="91"/>
      <c r="E1" s="91"/>
      <c r="F1" s="91"/>
    </row>
    <row r="2" spans="1:6">
      <c r="A2" s="91"/>
      <c r="B2" s="91"/>
      <c r="C2" s="91"/>
      <c r="D2" s="91"/>
      <c r="E2" s="91"/>
      <c r="F2" s="91"/>
    </row>
    <row r="3" ht="26.25" customHeight="1" spans="1:6">
      <c r="A3" s="92" t="s">
        <v>9</v>
      </c>
      <c r="B3" s="92" t="s">
        <v>10</v>
      </c>
      <c r="C3" s="92" t="s">
        <v>11</v>
      </c>
      <c r="D3" s="92" t="s">
        <v>12</v>
      </c>
      <c r="E3" s="92" t="s">
        <v>13</v>
      </c>
      <c r="F3" s="92" t="s">
        <v>14</v>
      </c>
    </row>
    <row r="4" ht="30" customHeight="1" spans="1:6">
      <c r="A4" s="93" t="s">
        <v>15</v>
      </c>
      <c r="B4" s="94" t="s">
        <v>16</v>
      </c>
      <c r="C4" s="95" t="s">
        <v>17</v>
      </c>
      <c r="D4" s="96" t="s">
        <v>18</v>
      </c>
      <c r="E4" s="94" t="s">
        <v>19</v>
      </c>
      <c r="F4" s="92"/>
    </row>
    <row r="5" ht="30" customHeight="1" spans="1:6">
      <c r="A5" s="93" t="s">
        <v>15</v>
      </c>
      <c r="B5" s="94" t="s">
        <v>20</v>
      </c>
      <c r="C5" s="95" t="s">
        <v>21</v>
      </c>
      <c r="D5" s="96" t="s">
        <v>22</v>
      </c>
      <c r="E5" s="94" t="s">
        <v>3</v>
      </c>
      <c r="F5" s="92"/>
    </row>
    <row r="6" ht="30" customHeight="1" spans="1:6">
      <c r="A6" s="93" t="s">
        <v>15</v>
      </c>
      <c r="B6" s="94" t="s">
        <v>23</v>
      </c>
      <c r="C6" s="95" t="s">
        <v>24</v>
      </c>
      <c r="D6" s="96" t="s">
        <v>25</v>
      </c>
      <c r="E6" s="94" t="s">
        <v>3</v>
      </c>
      <c r="F6" s="92"/>
    </row>
    <row r="7" ht="30" customHeight="1" spans="1:6">
      <c r="A7" s="93" t="s">
        <v>15</v>
      </c>
      <c r="B7" s="94" t="s">
        <v>26</v>
      </c>
      <c r="C7" s="95" t="s">
        <v>27</v>
      </c>
      <c r="D7" s="96" t="s">
        <v>28</v>
      </c>
      <c r="E7" s="94" t="s">
        <v>3</v>
      </c>
      <c r="F7" s="92"/>
    </row>
    <row r="8" ht="30" customHeight="1" spans="1:6">
      <c r="A8" s="94"/>
      <c r="B8" s="94"/>
      <c r="C8" s="95"/>
      <c r="D8" s="96"/>
      <c r="E8" s="94"/>
      <c r="F8" s="92"/>
    </row>
    <row r="9" ht="30" customHeight="1" spans="1:6">
      <c r="A9" s="94"/>
      <c r="B9" s="94"/>
      <c r="C9" s="95"/>
      <c r="D9" s="96"/>
      <c r="E9" s="94"/>
      <c r="F9" s="92"/>
    </row>
    <row r="10" ht="30" customHeight="1" spans="1:6">
      <c r="A10" s="94"/>
      <c r="B10" s="94"/>
      <c r="C10" s="95"/>
      <c r="D10" s="96"/>
      <c r="E10" s="94"/>
      <c r="F10" s="92"/>
    </row>
    <row r="11" ht="30" customHeight="1" spans="1:6">
      <c r="A11" s="94"/>
      <c r="B11" s="94"/>
      <c r="C11" s="95"/>
      <c r="D11" s="96"/>
      <c r="E11" s="94"/>
      <c r="F11" s="92"/>
    </row>
    <row r="12" ht="30" customHeight="1" spans="1:6">
      <c r="A12" s="94"/>
      <c r="B12" s="94"/>
      <c r="C12" s="95"/>
      <c r="D12" s="96"/>
      <c r="E12" s="94"/>
      <c r="F12" s="92"/>
    </row>
    <row r="13" spans="4:4">
      <c r="D13" s="9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8"/>
  <sheetViews>
    <sheetView showGridLines="0" view="pageBreakPreview" zoomScaleNormal="100" topLeftCell="A21" workbookViewId="0">
      <selection activeCell="D23" sqref="D23:D28"/>
    </sheetView>
  </sheetViews>
  <sheetFormatPr defaultColWidth="9" defaultRowHeight="13"/>
  <cols>
    <col min="1" max="1" width="4.63636363636364" style="56" customWidth="1"/>
    <col min="2" max="3" width="10.6363636363636" style="56" customWidth="1"/>
    <col min="4" max="4" width="16.0909090909091" style="56" customWidth="1"/>
    <col min="5" max="5" width="18.8181818181818" style="56" customWidth="1"/>
    <col min="6" max="6" width="4.63636363636364" style="56" customWidth="1"/>
    <col min="7" max="7" width="7.63636363636364" style="56" customWidth="1"/>
    <col min="8" max="8" width="7.90909090909091" style="57" customWidth="1"/>
    <col min="9" max="9" width="9.63636363636364" style="57" customWidth="1"/>
    <col min="10" max="11" width="6.63636363636364" style="56" customWidth="1"/>
    <col min="12" max="12" width="13" style="56" customWidth="1"/>
    <col min="13" max="13" width="6.63636363636364" style="56" customWidth="1"/>
    <col min="14" max="14" width="7.63636363636364" style="56" customWidth="1"/>
    <col min="15" max="15" width="10.2636363636364" style="56" customWidth="1"/>
    <col min="16" max="16" width="13.6363636363636" style="56" customWidth="1"/>
    <col min="17" max="17" width="13.8181818181818" style="56" customWidth="1"/>
    <col min="18" max="16346" width="8.90909090909091" style="56"/>
    <col min="16347" max="16384" width="9" style="56"/>
  </cols>
  <sheetData>
    <row r="1" s="52" customFormat="1" ht="17.25" customHeight="1" spans="1:16">
      <c r="A1" s="58"/>
      <c r="B1" s="58"/>
      <c r="C1" s="14" t="s">
        <v>29</v>
      </c>
      <c r="D1" s="14"/>
      <c r="E1" s="14"/>
      <c r="F1" s="14"/>
      <c r="G1" s="14"/>
      <c r="H1" s="14"/>
      <c r="I1" s="14"/>
      <c r="J1" s="14"/>
      <c r="K1" s="14"/>
      <c r="L1" s="59" t="s">
        <v>30</v>
      </c>
      <c r="M1" s="59"/>
      <c r="N1" s="59" t="s">
        <v>31</v>
      </c>
      <c r="O1" s="59"/>
      <c r="P1" s="59"/>
    </row>
    <row r="2" s="52" customFormat="1" ht="17.25" customHeight="1" spans="1:16">
      <c r="A2" s="58"/>
      <c r="B2" s="58"/>
      <c r="C2" s="14"/>
      <c r="D2" s="14"/>
      <c r="E2" s="14"/>
      <c r="F2" s="14"/>
      <c r="G2" s="14"/>
      <c r="H2" s="14"/>
      <c r="I2" s="14"/>
      <c r="J2" s="14"/>
      <c r="K2" s="14"/>
      <c r="L2" s="59" t="s">
        <v>32</v>
      </c>
      <c r="M2" s="59"/>
      <c r="N2" s="59" t="s">
        <v>33</v>
      </c>
      <c r="O2" s="59"/>
      <c r="P2" s="59"/>
    </row>
    <row r="3" s="52" customFormat="1" ht="17.25" customHeight="1" spans="1:16">
      <c r="A3" s="58"/>
      <c r="B3" s="58"/>
      <c r="C3" s="14"/>
      <c r="D3" s="14"/>
      <c r="E3" s="14"/>
      <c r="F3" s="14"/>
      <c r="G3" s="14"/>
      <c r="H3" s="14"/>
      <c r="I3" s="14"/>
      <c r="J3" s="14"/>
      <c r="K3" s="14"/>
      <c r="L3" s="59" t="s">
        <v>34</v>
      </c>
      <c r="M3" s="59"/>
      <c r="N3" s="59" t="s">
        <v>26</v>
      </c>
      <c r="O3" s="59"/>
      <c r="P3" s="59"/>
    </row>
    <row r="4" s="52" customFormat="1" ht="20.15" customHeight="1" spans="1:16">
      <c r="A4" s="58"/>
      <c r="B4" s="58"/>
      <c r="C4" s="14"/>
      <c r="D4" s="14"/>
      <c r="E4" s="14"/>
      <c r="F4" s="14"/>
      <c r="G4" s="14"/>
      <c r="H4" s="14"/>
      <c r="I4" s="14"/>
      <c r="J4" s="14"/>
      <c r="K4" s="14"/>
      <c r="L4" s="59" t="s">
        <v>35</v>
      </c>
      <c r="M4" s="59"/>
      <c r="N4" s="59" t="s">
        <v>36</v>
      </c>
      <c r="O4" s="59"/>
      <c r="P4" s="59"/>
    </row>
    <row r="5" s="52" customFormat="1" ht="20.15" customHeight="1" spans="1:16">
      <c r="A5" s="59" t="s">
        <v>37</v>
      </c>
      <c r="B5" s="59"/>
      <c r="C5" s="59"/>
      <c r="D5" s="59"/>
      <c r="E5" s="59"/>
      <c r="F5" s="59" t="s">
        <v>38</v>
      </c>
      <c r="G5" s="59"/>
      <c r="H5" s="59"/>
      <c r="I5" s="59"/>
      <c r="J5" s="59"/>
      <c r="K5" s="59"/>
      <c r="L5" s="59" t="s">
        <v>39</v>
      </c>
      <c r="M5" s="59"/>
      <c r="N5" s="59" t="s">
        <v>40</v>
      </c>
      <c r="O5" s="59"/>
      <c r="P5" s="59"/>
    </row>
    <row r="6" s="53" customFormat="1" ht="15" customHeight="1" spans="1:16">
      <c r="A6" s="60" t="s">
        <v>41</v>
      </c>
      <c r="B6" s="61" t="s">
        <v>42</v>
      </c>
      <c r="C6" s="61" t="s">
        <v>43</v>
      </c>
      <c r="D6" s="62" t="s">
        <v>44</v>
      </c>
      <c r="E6" s="62" t="s">
        <v>45</v>
      </c>
      <c r="F6" s="62" t="s">
        <v>46</v>
      </c>
      <c r="G6" s="62" t="s">
        <v>47</v>
      </c>
      <c r="H6" s="63" t="s">
        <v>48</v>
      </c>
      <c r="I6" s="63" t="s">
        <v>49</v>
      </c>
      <c r="J6" s="62" t="s">
        <v>50</v>
      </c>
      <c r="K6" s="80" t="s">
        <v>51</v>
      </c>
      <c r="L6" s="80" t="s">
        <v>52</v>
      </c>
      <c r="M6" s="80" t="s">
        <v>53</v>
      </c>
      <c r="N6" s="81" t="s">
        <v>54</v>
      </c>
      <c r="O6" s="81" t="s">
        <v>55</v>
      </c>
      <c r="P6" s="81" t="s">
        <v>14</v>
      </c>
    </row>
    <row r="7" s="54" customFormat="1" ht="15" customHeight="1" spans="1:16">
      <c r="A7" s="60"/>
      <c r="B7" s="61"/>
      <c r="C7" s="61"/>
      <c r="D7" s="62"/>
      <c r="E7" s="62"/>
      <c r="F7" s="62"/>
      <c r="G7" s="62"/>
      <c r="H7" s="63"/>
      <c r="I7" s="63"/>
      <c r="J7" s="62"/>
      <c r="K7" s="80"/>
      <c r="L7" s="80"/>
      <c r="M7" s="80"/>
      <c r="N7" s="81"/>
      <c r="O7" s="81"/>
      <c r="P7" s="81"/>
    </row>
    <row r="8" s="5" customFormat="1" ht="26" hidden="1" customHeight="1" spans="1:16">
      <c r="A8" s="50">
        <f t="shared" ref="A8:A28" si="0">ROW()-7</f>
        <v>1</v>
      </c>
      <c r="B8" s="64" t="s">
        <v>56</v>
      </c>
      <c r="C8" s="65" t="s">
        <v>56</v>
      </c>
      <c r="D8" s="65" t="s">
        <v>57</v>
      </c>
      <c r="E8" s="28" t="s">
        <v>58</v>
      </c>
      <c r="F8" s="66" t="s">
        <v>59</v>
      </c>
      <c r="G8" s="28"/>
      <c r="H8" s="67" t="s">
        <v>60</v>
      </c>
      <c r="I8" s="67"/>
      <c r="J8" s="82" t="s">
        <v>61</v>
      </c>
      <c r="K8" s="49" t="s">
        <v>62</v>
      </c>
      <c r="L8" s="49"/>
      <c r="M8" s="50"/>
      <c r="N8" s="50"/>
      <c r="O8" s="50" t="s">
        <v>63</v>
      </c>
      <c r="P8" s="50" t="s">
        <v>64</v>
      </c>
    </row>
    <row r="9" s="5" customFormat="1" ht="26" hidden="1" customHeight="1" spans="1:16">
      <c r="A9" s="50">
        <f t="shared" si="0"/>
        <v>2</v>
      </c>
      <c r="B9" s="68" t="s">
        <v>65</v>
      </c>
      <c r="C9" s="65" t="s">
        <v>65</v>
      </c>
      <c r="D9" s="65" t="s">
        <v>66</v>
      </c>
      <c r="E9" s="28" t="s">
        <v>58</v>
      </c>
      <c r="F9" s="66" t="s">
        <v>59</v>
      </c>
      <c r="G9" s="69"/>
      <c r="H9" s="67" t="s">
        <v>60</v>
      </c>
      <c r="I9" s="69"/>
      <c r="J9" s="83"/>
      <c r="K9" s="49" t="s">
        <v>62</v>
      </c>
      <c r="L9" s="49"/>
      <c r="M9" s="50"/>
      <c r="N9" s="50"/>
      <c r="O9" s="50" t="s">
        <v>63</v>
      </c>
      <c r="P9" s="50" t="s">
        <v>64</v>
      </c>
    </row>
    <row r="10" s="5" customFormat="1" ht="26" hidden="1" spans="1:16">
      <c r="A10" s="50">
        <f t="shared" si="0"/>
        <v>3</v>
      </c>
      <c r="B10" s="68" t="s">
        <v>67</v>
      </c>
      <c r="C10" s="65" t="s">
        <v>67</v>
      </c>
      <c r="D10" s="65" t="s">
        <v>68</v>
      </c>
      <c r="E10" s="28" t="s">
        <v>69</v>
      </c>
      <c r="F10" s="66" t="s">
        <v>59</v>
      </c>
      <c r="G10" s="69"/>
      <c r="H10" s="67" t="s">
        <v>60</v>
      </c>
      <c r="I10" s="69"/>
      <c r="J10" s="84"/>
      <c r="K10" s="49" t="s">
        <v>62</v>
      </c>
      <c r="L10" s="49"/>
      <c r="M10" s="50"/>
      <c r="N10" s="50"/>
      <c r="O10" s="50" t="s">
        <v>63</v>
      </c>
      <c r="P10" s="50" t="s">
        <v>64</v>
      </c>
    </row>
    <row r="11" s="5" customFormat="1" ht="26" hidden="1" spans="1:16">
      <c r="A11" s="50">
        <f t="shared" si="0"/>
        <v>4</v>
      </c>
      <c r="B11" s="68" t="s">
        <v>70</v>
      </c>
      <c r="C11" s="70" t="s">
        <v>70</v>
      </c>
      <c r="D11" s="71" t="s">
        <v>71</v>
      </c>
      <c r="E11" s="28"/>
      <c r="F11" s="66" t="s">
        <v>59</v>
      </c>
      <c r="G11" s="69"/>
      <c r="H11" s="67" t="s">
        <v>72</v>
      </c>
      <c r="I11" s="69"/>
      <c r="J11" s="84"/>
      <c r="K11" s="49" t="s">
        <v>62</v>
      </c>
      <c r="L11" s="49"/>
      <c r="M11" s="50"/>
      <c r="N11" s="50"/>
      <c r="O11" s="50" t="s">
        <v>63</v>
      </c>
      <c r="P11" s="50" t="s">
        <v>73</v>
      </c>
    </row>
    <row r="12" s="5" customFormat="1" ht="26" hidden="1" spans="1:16">
      <c r="A12" s="50">
        <f t="shared" si="0"/>
        <v>5</v>
      </c>
      <c r="B12" s="68" t="s">
        <v>74</v>
      </c>
      <c r="C12" s="70" t="s">
        <v>74</v>
      </c>
      <c r="D12" s="71" t="s">
        <v>75</v>
      </c>
      <c r="E12" s="28"/>
      <c r="F12" s="66" t="s">
        <v>59</v>
      </c>
      <c r="G12" s="69"/>
      <c r="H12" s="67" t="s">
        <v>72</v>
      </c>
      <c r="I12" s="69"/>
      <c r="J12" s="84"/>
      <c r="K12" s="49" t="s">
        <v>62</v>
      </c>
      <c r="L12" s="49"/>
      <c r="M12" s="50"/>
      <c r="N12" s="50"/>
      <c r="O12" s="50" t="s">
        <v>63</v>
      </c>
      <c r="P12" s="50" t="s">
        <v>73</v>
      </c>
    </row>
    <row r="13" s="5" customFormat="1" ht="26" hidden="1" customHeight="1" spans="1:16">
      <c r="A13" s="50">
        <f t="shared" si="0"/>
        <v>6</v>
      </c>
      <c r="B13" s="68" t="s">
        <v>76</v>
      </c>
      <c r="C13" s="70" t="s">
        <v>76</v>
      </c>
      <c r="D13" s="71" t="s">
        <v>77</v>
      </c>
      <c r="E13" s="28"/>
      <c r="F13" s="66" t="s">
        <v>59</v>
      </c>
      <c r="G13" s="69"/>
      <c r="H13" s="67" t="s">
        <v>78</v>
      </c>
      <c r="I13" s="69" t="s">
        <v>79</v>
      </c>
      <c r="J13" s="84"/>
      <c r="K13" s="49" t="s">
        <v>62</v>
      </c>
      <c r="L13" s="49"/>
      <c r="M13" s="50"/>
      <c r="N13" s="50"/>
      <c r="O13" s="50" t="s">
        <v>63</v>
      </c>
      <c r="P13" s="85" t="s">
        <v>80</v>
      </c>
    </row>
    <row r="14" s="5" customFormat="1" ht="26" hidden="1" spans="1:16">
      <c r="A14" s="50">
        <f t="shared" si="0"/>
        <v>7</v>
      </c>
      <c r="B14" s="68" t="s">
        <v>81</v>
      </c>
      <c r="C14" s="70" t="s">
        <v>81</v>
      </c>
      <c r="D14" s="71" t="s">
        <v>82</v>
      </c>
      <c r="E14" s="28"/>
      <c r="F14" s="66" t="s">
        <v>59</v>
      </c>
      <c r="G14" s="69"/>
      <c r="H14" s="67" t="s">
        <v>78</v>
      </c>
      <c r="I14" s="69" t="s">
        <v>83</v>
      </c>
      <c r="J14" s="84"/>
      <c r="K14" s="49" t="s">
        <v>62</v>
      </c>
      <c r="L14" s="49"/>
      <c r="M14" s="50"/>
      <c r="N14" s="50"/>
      <c r="O14" s="50" t="s">
        <v>63</v>
      </c>
      <c r="P14" s="86"/>
    </row>
    <row r="15" s="5" customFormat="1" ht="26" hidden="1" spans="1:16">
      <c r="A15" s="50">
        <f t="shared" si="0"/>
        <v>8</v>
      </c>
      <c r="B15" s="68" t="s">
        <v>84</v>
      </c>
      <c r="C15" s="70" t="s">
        <v>84</v>
      </c>
      <c r="D15" s="71" t="s">
        <v>85</v>
      </c>
      <c r="E15" s="28"/>
      <c r="F15" s="66" t="s">
        <v>59</v>
      </c>
      <c r="G15" s="69"/>
      <c r="H15" s="67" t="s">
        <v>78</v>
      </c>
      <c r="I15" s="69" t="s">
        <v>83</v>
      </c>
      <c r="J15" s="84"/>
      <c r="K15" s="49" t="s">
        <v>62</v>
      </c>
      <c r="L15" s="49"/>
      <c r="M15" s="50"/>
      <c r="N15" s="50"/>
      <c r="O15" s="50" t="s">
        <v>63</v>
      </c>
      <c r="P15" s="87"/>
    </row>
    <row r="16" s="5" customFormat="1" ht="36" hidden="1" customHeight="1" spans="1:16">
      <c r="A16" s="50">
        <f t="shared" si="0"/>
        <v>9</v>
      </c>
      <c r="B16" s="68" t="s">
        <v>86</v>
      </c>
      <c r="C16" s="70" t="s">
        <v>86</v>
      </c>
      <c r="D16" s="71" t="s">
        <v>87</v>
      </c>
      <c r="E16" s="28" t="s">
        <v>88</v>
      </c>
      <c r="F16" s="66" t="s">
        <v>59</v>
      </c>
      <c r="G16" s="69"/>
      <c r="H16" s="67"/>
      <c r="I16" s="69"/>
      <c r="J16" s="84"/>
      <c r="K16" s="49" t="s">
        <v>62</v>
      </c>
      <c r="L16" s="49"/>
      <c r="M16" s="50"/>
      <c r="N16" s="50"/>
      <c r="O16" s="50" t="s">
        <v>63</v>
      </c>
      <c r="P16" s="87" t="s">
        <v>24</v>
      </c>
    </row>
    <row r="17" s="55" customFormat="1" ht="36" customHeight="1" spans="1:16">
      <c r="A17" s="72">
        <f t="shared" si="0"/>
        <v>10</v>
      </c>
      <c r="B17" s="73" t="s">
        <v>89</v>
      </c>
      <c r="C17" s="73" t="s">
        <v>89</v>
      </c>
      <c r="D17" s="73" t="s">
        <v>90</v>
      </c>
      <c r="E17" s="74"/>
      <c r="F17" s="75" t="s">
        <v>59</v>
      </c>
      <c r="G17" s="76"/>
      <c r="H17" s="77" t="s">
        <v>91</v>
      </c>
      <c r="I17" s="76"/>
      <c r="J17" s="88"/>
      <c r="K17" s="89" t="s">
        <v>62</v>
      </c>
      <c r="L17" s="89"/>
      <c r="M17" s="72"/>
      <c r="N17" s="72"/>
      <c r="O17" s="72" t="s">
        <v>92</v>
      </c>
      <c r="P17" s="72" t="s">
        <v>93</v>
      </c>
    </row>
    <row r="18" s="55" customFormat="1" ht="36" customHeight="1" spans="1:16">
      <c r="A18" s="72">
        <f t="shared" si="0"/>
        <v>11</v>
      </c>
      <c r="B18" s="73" t="s">
        <v>94</v>
      </c>
      <c r="C18" s="73" t="s">
        <v>94</v>
      </c>
      <c r="D18" s="78" t="s">
        <v>95</v>
      </c>
      <c r="E18" s="74"/>
      <c r="F18" s="75" t="s">
        <v>59</v>
      </c>
      <c r="G18" s="76"/>
      <c r="H18" s="77" t="s">
        <v>91</v>
      </c>
      <c r="I18" s="78" t="s">
        <v>96</v>
      </c>
      <c r="J18" s="88"/>
      <c r="K18" s="89" t="s">
        <v>62</v>
      </c>
      <c r="L18" s="89"/>
      <c r="M18" s="72"/>
      <c r="N18" s="72"/>
      <c r="O18" s="72" t="s">
        <v>92</v>
      </c>
      <c r="P18" s="72" t="s">
        <v>93</v>
      </c>
    </row>
    <row r="19" s="55" customFormat="1" ht="36" customHeight="1" spans="1:16">
      <c r="A19" s="72">
        <f t="shared" si="0"/>
        <v>12</v>
      </c>
      <c r="B19" s="73" t="s">
        <v>97</v>
      </c>
      <c r="C19" s="73" t="s">
        <v>97</v>
      </c>
      <c r="D19" s="78" t="s">
        <v>98</v>
      </c>
      <c r="E19" s="74"/>
      <c r="F19" s="75" t="s">
        <v>59</v>
      </c>
      <c r="G19" s="76"/>
      <c r="H19" s="77" t="s">
        <v>91</v>
      </c>
      <c r="I19" s="78" t="s">
        <v>99</v>
      </c>
      <c r="J19" s="88"/>
      <c r="K19" s="89" t="s">
        <v>62</v>
      </c>
      <c r="L19" s="89"/>
      <c r="M19" s="72"/>
      <c r="N19" s="72"/>
      <c r="O19" s="72" t="s">
        <v>92</v>
      </c>
      <c r="P19" s="72" t="s">
        <v>93</v>
      </c>
    </row>
    <row r="20" s="55" customFormat="1" ht="36" customHeight="1" spans="1:16">
      <c r="A20" s="72">
        <f t="shared" si="0"/>
        <v>13</v>
      </c>
      <c r="B20" s="73" t="s">
        <v>100</v>
      </c>
      <c r="C20" s="73" t="s">
        <v>100</v>
      </c>
      <c r="D20" s="78" t="s">
        <v>101</v>
      </c>
      <c r="E20" s="74"/>
      <c r="F20" s="75" t="s">
        <v>59</v>
      </c>
      <c r="G20" s="76"/>
      <c r="H20" s="77" t="s">
        <v>91</v>
      </c>
      <c r="I20" s="78" t="s">
        <v>96</v>
      </c>
      <c r="J20" s="88"/>
      <c r="K20" s="89" t="s">
        <v>62</v>
      </c>
      <c r="L20" s="89"/>
      <c r="M20" s="72"/>
      <c r="N20" s="72"/>
      <c r="O20" s="72" t="s">
        <v>92</v>
      </c>
      <c r="P20" s="72" t="s">
        <v>93</v>
      </c>
    </row>
    <row r="21" s="55" customFormat="1" ht="36" customHeight="1" spans="1:16">
      <c r="A21" s="72">
        <f t="shared" si="0"/>
        <v>14</v>
      </c>
      <c r="B21" s="73" t="s">
        <v>102</v>
      </c>
      <c r="C21" s="73" t="s">
        <v>102</v>
      </c>
      <c r="D21" s="78" t="s">
        <v>103</v>
      </c>
      <c r="E21" s="74"/>
      <c r="F21" s="75" t="s">
        <v>59</v>
      </c>
      <c r="G21" s="76"/>
      <c r="H21" s="77" t="s">
        <v>91</v>
      </c>
      <c r="I21" s="78" t="s">
        <v>104</v>
      </c>
      <c r="J21" s="88"/>
      <c r="K21" s="89" t="s">
        <v>62</v>
      </c>
      <c r="L21" s="89"/>
      <c r="M21" s="72"/>
      <c r="N21" s="72"/>
      <c r="O21" s="72" t="s">
        <v>92</v>
      </c>
      <c r="P21" s="72" t="s">
        <v>93</v>
      </c>
    </row>
    <row r="22" s="55" customFormat="1" ht="36" customHeight="1" spans="1:16">
      <c r="A22" s="72">
        <f t="shared" si="0"/>
        <v>15</v>
      </c>
      <c r="B22" s="73" t="s">
        <v>105</v>
      </c>
      <c r="C22" s="73" t="s">
        <v>105</v>
      </c>
      <c r="D22" s="73" t="s">
        <v>106</v>
      </c>
      <c r="E22" s="74"/>
      <c r="F22" s="75" t="s">
        <v>59</v>
      </c>
      <c r="G22" s="76"/>
      <c r="H22" s="77" t="s">
        <v>72</v>
      </c>
      <c r="I22" s="76"/>
      <c r="J22" s="88"/>
      <c r="K22" s="89" t="s">
        <v>62</v>
      </c>
      <c r="L22" s="89"/>
      <c r="M22" s="72"/>
      <c r="N22" s="72"/>
      <c r="O22" s="72" t="s">
        <v>92</v>
      </c>
      <c r="P22" s="72" t="s">
        <v>93</v>
      </c>
    </row>
    <row r="23" s="55" customFormat="1" ht="36" customHeight="1" spans="1:16">
      <c r="A23" s="72">
        <f t="shared" si="0"/>
        <v>16</v>
      </c>
      <c r="B23" s="79" t="s">
        <v>107</v>
      </c>
      <c r="C23" s="79" t="s">
        <v>107</v>
      </c>
      <c r="D23" s="79" t="s">
        <v>108</v>
      </c>
      <c r="E23" s="74"/>
      <c r="F23" s="75" t="s">
        <v>59</v>
      </c>
      <c r="G23" s="76"/>
      <c r="H23" s="77" t="s">
        <v>72</v>
      </c>
      <c r="I23" s="76"/>
      <c r="J23" s="88"/>
      <c r="K23" s="89" t="s">
        <v>109</v>
      </c>
      <c r="L23" s="89"/>
      <c r="M23" s="72"/>
      <c r="N23" s="72"/>
      <c r="O23" s="72" t="s">
        <v>110</v>
      </c>
      <c r="P23" s="72" t="s">
        <v>93</v>
      </c>
    </row>
    <row r="24" s="55" customFormat="1" ht="36" customHeight="1" spans="1:16">
      <c r="A24" s="72">
        <f t="shared" si="0"/>
        <v>17</v>
      </c>
      <c r="B24" s="79" t="s">
        <v>111</v>
      </c>
      <c r="C24" s="79" t="s">
        <v>111</v>
      </c>
      <c r="D24" s="79" t="s">
        <v>112</v>
      </c>
      <c r="E24" s="74"/>
      <c r="F24" s="75" t="s">
        <v>59</v>
      </c>
      <c r="G24" s="76"/>
      <c r="H24" s="77" t="s">
        <v>72</v>
      </c>
      <c r="I24" s="76"/>
      <c r="J24" s="88"/>
      <c r="K24" s="89" t="s">
        <v>109</v>
      </c>
      <c r="L24" s="89"/>
      <c r="M24" s="72"/>
      <c r="N24" s="72"/>
      <c r="O24" s="72" t="s">
        <v>110</v>
      </c>
      <c r="P24" s="72" t="s">
        <v>93</v>
      </c>
    </row>
    <row r="25" s="55" customFormat="1" ht="36" customHeight="1" spans="1:16">
      <c r="A25" s="72">
        <f t="shared" si="0"/>
        <v>18</v>
      </c>
      <c r="B25" s="79" t="s">
        <v>113</v>
      </c>
      <c r="C25" s="79" t="s">
        <v>113</v>
      </c>
      <c r="D25" s="79" t="s">
        <v>114</v>
      </c>
      <c r="E25" s="74"/>
      <c r="F25" s="75" t="s">
        <v>59</v>
      </c>
      <c r="G25" s="76"/>
      <c r="H25" s="77" t="s">
        <v>72</v>
      </c>
      <c r="I25" s="76"/>
      <c r="J25" s="88"/>
      <c r="K25" s="89" t="s">
        <v>109</v>
      </c>
      <c r="L25" s="89"/>
      <c r="M25" s="72"/>
      <c r="N25" s="72"/>
      <c r="O25" s="72" t="s">
        <v>92</v>
      </c>
      <c r="P25" s="72" t="s">
        <v>93</v>
      </c>
    </row>
    <row r="26" s="55" customFormat="1" ht="36" customHeight="1" spans="1:16">
      <c r="A26" s="72">
        <f t="shared" si="0"/>
        <v>19</v>
      </c>
      <c r="B26" s="79" t="s">
        <v>115</v>
      </c>
      <c r="C26" s="79" t="s">
        <v>115</v>
      </c>
      <c r="D26" s="79" t="s">
        <v>116</v>
      </c>
      <c r="E26" s="74"/>
      <c r="F26" s="75" t="s">
        <v>59</v>
      </c>
      <c r="G26" s="76"/>
      <c r="H26" s="77" t="s">
        <v>72</v>
      </c>
      <c r="I26" s="76"/>
      <c r="J26" s="88"/>
      <c r="K26" s="89" t="s">
        <v>109</v>
      </c>
      <c r="L26" s="89"/>
      <c r="M26" s="72"/>
      <c r="N26" s="72"/>
      <c r="O26" s="72" t="s">
        <v>92</v>
      </c>
      <c r="P26" s="72" t="s">
        <v>93</v>
      </c>
    </row>
    <row r="27" s="55" customFormat="1" ht="36" customHeight="1" spans="1:16">
      <c r="A27" s="72">
        <f t="shared" si="0"/>
        <v>20</v>
      </c>
      <c r="B27" s="79" t="s">
        <v>117</v>
      </c>
      <c r="C27" s="79" t="s">
        <v>117</v>
      </c>
      <c r="D27" s="73" t="s">
        <v>118</v>
      </c>
      <c r="E27" s="74"/>
      <c r="F27" s="75" t="s">
        <v>59</v>
      </c>
      <c r="G27" s="76"/>
      <c r="H27" s="77" t="s">
        <v>72</v>
      </c>
      <c r="I27" s="76"/>
      <c r="J27" s="88"/>
      <c r="K27" s="89" t="s">
        <v>109</v>
      </c>
      <c r="L27" s="89"/>
      <c r="M27" s="72"/>
      <c r="N27" s="72"/>
      <c r="O27" s="72" t="s">
        <v>92</v>
      </c>
      <c r="P27" s="72" t="s">
        <v>93</v>
      </c>
    </row>
    <row r="28" s="55" customFormat="1" ht="36" customHeight="1" spans="1:16">
      <c r="A28" s="72">
        <f t="shared" si="0"/>
        <v>21</v>
      </c>
      <c r="B28" s="79" t="s">
        <v>119</v>
      </c>
      <c r="C28" s="79" t="s">
        <v>119</v>
      </c>
      <c r="D28" s="79" t="s">
        <v>120</v>
      </c>
      <c r="E28" s="74"/>
      <c r="F28" s="75" t="s">
        <v>59</v>
      </c>
      <c r="G28" s="76"/>
      <c r="H28" s="77" t="s">
        <v>72</v>
      </c>
      <c r="I28" s="76"/>
      <c r="J28" s="88"/>
      <c r="K28" s="89" t="s">
        <v>109</v>
      </c>
      <c r="L28" s="89"/>
      <c r="M28" s="72"/>
      <c r="N28" s="72"/>
      <c r="O28" s="72" t="s">
        <v>92</v>
      </c>
      <c r="P28" s="72" t="s">
        <v>93</v>
      </c>
    </row>
  </sheetData>
  <autoFilter ref="A7:P28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J8:J10"/>
    <mergeCell ref="K6:K7"/>
    <mergeCell ref="L6:L7"/>
    <mergeCell ref="M6:M7"/>
    <mergeCell ref="N6:N7"/>
    <mergeCell ref="O6:O7"/>
    <mergeCell ref="P6:P7"/>
    <mergeCell ref="P13:P15"/>
    <mergeCell ref="C1:K4"/>
    <mergeCell ref="A1:B4"/>
  </mergeCells>
  <conditionalFormatting sqref="C11">
    <cfRule type="duplicateValues" dxfId="0" priority="292"/>
    <cfRule type="duplicateValues" dxfId="0" priority="288"/>
    <cfRule type="duplicateValues" dxfId="0" priority="284"/>
    <cfRule type="duplicateValues" dxfId="0" priority="280"/>
    <cfRule type="duplicateValues" dxfId="0" priority="276"/>
  </conditionalFormatting>
  <conditionalFormatting sqref="C12">
    <cfRule type="duplicateValues" dxfId="0" priority="291"/>
    <cfRule type="duplicateValues" dxfId="0" priority="287"/>
    <cfRule type="duplicateValues" dxfId="0" priority="283"/>
    <cfRule type="duplicateValues" dxfId="0" priority="279"/>
    <cfRule type="duplicateValues" dxfId="0" priority="275"/>
  </conditionalFormatting>
  <conditionalFormatting sqref="C13"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</conditionalFormatting>
  <conditionalFormatting sqref="C14"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</conditionalFormatting>
  <conditionalFormatting sqref="C15"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</conditionalFormatting>
  <conditionalFormatting sqref="C16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B17"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C17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</conditionalFormatting>
  <conditionalFormatting sqref="B18">
    <cfRule type="duplicateValues" dxfId="0" priority="161"/>
    <cfRule type="duplicateValues" dxfId="0" priority="158"/>
    <cfRule type="duplicateValues" dxfId="0" priority="155"/>
    <cfRule type="duplicateValues" dxfId="0" priority="152"/>
    <cfRule type="duplicateValues" dxfId="0" priority="149"/>
  </conditionalFormatting>
  <conditionalFormatting sqref="C18"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</conditionalFormatting>
  <conditionalFormatting sqref="B19">
    <cfRule type="duplicateValues" dxfId="0" priority="160"/>
    <cfRule type="duplicateValues" dxfId="0" priority="157"/>
    <cfRule type="duplicateValues" dxfId="0" priority="154"/>
    <cfRule type="duplicateValues" dxfId="0" priority="151"/>
    <cfRule type="duplicateValues" dxfId="0" priority="148"/>
  </conditionalFormatting>
  <conditionalFormatting sqref="C19"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</conditionalFormatting>
  <conditionalFormatting sqref="B20"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C20"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B21">
    <cfRule type="duplicateValues" dxfId="0" priority="142"/>
    <cfRule type="duplicateValues" dxfId="0" priority="140"/>
    <cfRule type="duplicateValues" dxfId="0" priority="138"/>
    <cfRule type="duplicateValues" dxfId="0" priority="136"/>
    <cfRule type="duplicateValues" dxfId="0" priority="134"/>
  </conditionalFormatting>
  <conditionalFormatting sqref="C21">
    <cfRule type="duplicateValues" dxfId="0" priority="172"/>
    <cfRule type="duplicateValues" dxfId="0" priority="170"/>
    <cfRule type="duplicateValues" dxfId="0" priority="168"/>
    <cfRule type="duplicateValues" dxfId="0" priority="166"/>
    <cfRule type="duplicateValues" dxfId="0" priority="164"/>
  </conditionalFormatting>
  <conditionalFormatting sqref="B22">
    <cfRule type="duplicateValues" dxfId="0" priority="141"/>
    <cfRule type="duplicateValues" dxfId="0" priority="139"/>
    <cfRule type="duplicateValues" dxfId="0" priority="137"/>
    <cfRule type="duplicateValues" dxfId="0" priority="135"/>
    <cfRule type="duplicateValues" dxfId="0" priority="133"/>
  </conditionalFormatting>
  <conditionalFormatting sqref="C22">
    <cfRule type="duplicateValues" dxfId="0" priority="171"/>
    <cfRule type="duplicateValues" dxfId="0" priority="169"/>
    <cfRule type="duplicateValues" dxfId="0" priority="167"/>
    <cfRule type="duplicateValues" dxfId="0" priority="165"/>
    <cfRule type="duplicateValues" dxfId="0" priority="163"/>
  </conditionalFormatting>
  <conditionalFormatting sqref="B23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</conditionalFormatting>
  <conditionalFormatting sqref="C23">
    <cfRule type="duplicateValues" dxfId="0" priority="132"/>
    <cfRule type="duplicateValues" dxfId="0" priority="128"/>
    <cfRule type="duplicateValues" dxfId="0" priority="124"/>
    <cfRule type="duplicateValues" dxfId="0" priority="120"/>
    <cfRule type="duplicateValues" dxfId="0" priority="116"/>
  </conditionalFormatting>
  <conditionalFormatting sqref="B24"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</conditionalFormatting>
  <conditionalFormatting sqref="C24">
    <cfRule type="duplicateValues" dxfId="0" priority="131"/>
    <cfRule type="duplicateValues" dxfId="0" priority="127"/>
    <cfRule type="duplicateValues" dxfId="0" priority="123"/>
    <cfRule type="duplicateValues" dxfId="0" priority="119"/>
    <cfRule type="duplicateValues" dxfId="0" priority="115"/>
  </conditionalFormatting>
  <conditionalFormatting sqref="B25"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</conditionalFormatting>
  <conditionalFormatting sqref="C25">
    <cfRule type="duplicateValues" dxfId="0" priority="130"/>
    <cfRule type="duplicateValues" dxfId="0" priority="126"/>
    <cfRule type="duplicateValues" dxfId="0" priority="122"/>
    <cfRule type="duplicateValues" dxfId="0" priority="118"/>
    <cfRule type="duplicateValues" dxfId="0" priority="114"/>
  </conditionalFormatting>
  <conditionalFormatting sqref="B26"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C26">
    <cfRule type="duplicateValues" dxfId="0" priority="129"/>
    <cfRule type="duplicateValues" dxfId="0" priority="125"/>
    <cfRule type="duplicateValues" dxfId="0" priority="121"/>
    <cfRule type="duplicateValues" dxfId="0" priority="117"/>
    <cfRule type="duplicateValues" dxfId="0" priority="113"/>
  </conditionalFormatting>
  <conditionalFormatting sqref="B27"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C27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B28"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C28">
    <cfRule type="duplicateValues" dxfId="0" priority="71"/>
    <cfRule type="duplicateValues" dxfId="0" priority="65"/>
    <cfRule type="duplicateValues" dxfId="0" priority="59"/>
    <cfRule type="duplicateValues" dxfId="0" priority="53"/>
    <cfRule type="duplicateValues" dxfId="0" priority="47"/>
  </conditionalFormatting>
  <conditionalFormatting sqref="B27:B28">
    <cfRule type="duplicateValues" dxfId="0" priority="1"/>
  </conditionalFormatting>
  <conditionalFormatting sqref="C1:C4">
    <cfRule type="duplicateValues" dxfId="0" priority="418"/>
  </conditionalFormatting>
  <conditionalFormatting sqref="C$1:C$1048576">
    <cfRule type="duplicateValues" dxfId="0" priority="12"/>
  </conditionalFormatting>
  <conditionalFormatting sqref="C8:C10">
    <cfRule type="duplicateValues" dxfId="0" priority="394"/>
    <cfRule type="duplicateValues" dxfId="0" priority="396"/>
    <cfRule type="duplicateValues" dxfId="0" priority="397"/>
    <cfRule type="duplicateValues" dxfId="0" priority="398"/>
    <cfRule type="duplicateValues" dxfId="0" priority="385"/>
  </conditionalFormatting>
  <conditionalFormatting sqref="B1:B7 B29:B1048576">
    <cfRule type="duplicateValues" dxfId="0" priority="387"/>
    <cfRule type="duplicateValues" dxfId="0" priority="466"/>
    <cfRule type="duplicateValues" dxfId="0" priority="470"/>
  </conditionalFormatting>
  <conditionalFormatting sqref="C1:C7 C29:C1048576">
    <cfRule type="duplicateValues" dxfId="0" priority="416"/>
    <cfRule type="duplicateValues" dxfId="0" priority="417"/>
  </conditionalFormatting>
  <conditionalFormatting sqref="C5:C7 C29:C1048576">
    <cfRule type="duplicateValues" dxfId="0" priority="424"/>
  </conditionalFormatting>
  <printOptions horizontalCentered="1"/>
  <pageMargins left="0.31496062992126" right="0.275590551181102" top="0.31496062992126" bottom="0.31496062992126" header="0.31496062992126" footer="0.31496062992126"/>
  <pageSetup paperSize="9" scale="93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3636363636364" style="5" customWidth="1"/>
    <col min="2" max="3" width="10.6363636363636" style="5" customWidth="1"/>
    <col min="4" max="5" width="14.6363636363636" style="5" customWidth="1"/>
    <col min="6" max="6" width="4.63636363636364" style="5" customWidth="1"/>
    <col min="7" max="7" width="7.63636363636364" style="5" customWidth="1"/>
    <col min="8" max="8" width="6.63636363636364" style="6" customWidth="1"/>
    <col min="9" max="9" width="9.63636363636364" style="6" customWidth="1"/>
    <col min="10" max="13" width="6.63636363636364" style="5" customWidth="1"/>
    <col min="14" max="15" width="7.63636363636364" style="5" customWidth="1"/>
    <col min="16" max="16" width="8.63636363636364" style="5" customWidth="1"/>
    <col min="17" max="16346" width="8.90909090909091" style="5"/>
    <col min="16347" max="16384" width="9" style="5"/>
  </cols>
  <sheetData>
    <row r="1" s="2" customFormat="1" ht="17.25" customHeight="1" spans="1:16">
      <c r="A1" s="7"/>
      <c r="B1" s="8"/>
      <c r="C1" s="9" t="s">
        <v>29</v>
      </c>
      <c r="D1" s="10"/>
      <c r="E1" s="10"/>
      <c r="F1" s="10"/>
      <c r="G1" s="10"/>
      <c r="H1" s="10"/>
      <c r="I1" s="10"/>
      <c r="J1" s="10"/>
      <c r="K1" s="10"/>
      <c r="L1" s="34" t="s">
        <v>30</v>
      </c>
      <c r="M1" s="34"/>
      <c r="N1" s="35" t="s">
        <v>31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32</v>
      </c>
      <c r="M2" s="37"/>
      <c r="N2" s="38" t="s">
        <v>33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34</v>
      </c>
      <c r="M3" s="37"/>
      <c r="N3" s="37" t="s">
        <v>121</v>
      </c>
      <c r="O3" s="37"/>
      <c r="P3" s="40"/>
    </row>
    <row r="4" s="2" customFormat="1" ht="20.15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35</v>
      </c>
      <c r="M4" s="37"/>
      <c r="N4" s="37" t="s">
        <v>36</v>
      </c>
      <c r="O4" s="37"/>
      <c r="P4" s="40"/>
    </row>
    <row r="5" s="2" customFormat="1" ht="20.15" customHeight="1" spans="1:16">
      <c r="A5" s="17" t="s">
        <v>122</v>
      </c>
      <c r="B5" s="18"/>
      <c r="C5" s="18"/>
      <c r="D5" s="18"/>
      <c r="E5" s="18"/>
      <c r="F5" s="18" t="s">
        <v>123</v>
      </c>
      <c r="G5" s="18"/>
      <c r="H5" s="18"/>
      <c r="I5" s="18"/>
      <c r="J5" s="18"/>
      <c r="K5" s="18"/>
      <c r="L5" s="41" t="s">
        <v>39</v>
      </c>
      <c r="M5" s="41"/>
      <c r="N5" s="41" t="s">
        <v>124</v>
      </c>
      <c r="O5" s="41"/>
      <c r="P5" s="42"/>
    </row>
    <row r="6" s="3" customFormat="1" ht="15" customHeight="1" spans="1:16">
      <c r="A6" s="19" t="s">
        <v>41</v>
      </c>
      <c r="B6" s="20" t="s">
        <v>42</v>
      </c>
      <c r="C6" s="20" t="s">
        <v>43</v>
      </c>
      <c r="D6" s="21" t="s">
        <v>44</v>
      </c>
      <c r="E6" s="21" t="s">
        <v>45</v>
      </c>
      <c r="F6" s="21" t="s">
        <v>46</v>
      </c>
      <c r="G6" s="21" t="s">
        <v>47</v>
      </c>
      <c r="H6" s="22" t="s">
        <v>48</v>
      </c>
      <c r="I6" s="22" t="s">
        <v>49</v>
      </c>
      <c r="J6" s="21" t="s">
        <v>50</v>
      </c>
      <c r="K6" s="43" t="s">
        <v>51</v>
      </c>
      <c r="L6" s="43" t="s">
        <v>52</v>
      </c>
      <c r="M6" s="43" t="s">
        <v>53</v>
      </c>
      <c r="N6" s="44" t="s">
        <v>54</v>
      </c>
      <c r="O6" s="44" t="s">
        <v>55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125</v>
      </c>
      <c r="C8" s="28" t="s">
        <v>125</v>
      </c>
      <c r="D8" s="29" t="s">
        <v>126</v>
      </c>
      <c r="E8" s="30"/>
      <c r="F8" s="31" t="s">
        <v>59</v>
      </c>
      <c r="G8" s="30"/>
      <c r="H8" s="32" t="s">
        <v>127</v>
      </c>
      <c r="I8" s="33" t="s">
        <v>72</v>
      </c>
      <c r="J8" s="33"/>
      <c r="K8" s="49" t="s">
        <v>62</v>
      </c>
      <c r="L8" s="49"/>
      <c r="M8" s="50">
        <v>1</v>
      </c>
      <c r="N8" s="50">
        <f t="shared" ref="N8:N16" si="0">M8*40000</f>
        <v>40000</v>
      </c>
      <c r="O8" s="50" t="s">
        <v>110</v>
      </c>
      <c r="P8" s="51"/>
    </row>
    <row r="9" s="4" customFormat="1" ht="30" customHeight="1" spans="1:16">
      <c r="A9" s="27">
        <f>ROW()-7</f>
        <v>2</v>
      </c>
      <c r="B9" s="28" t="s">
        <v>128</v>
      </c>
      <c r="C9" s="28" t="s">
        <v>128</v>
      </c>
      <c r="D9" s="29" t="s">
        <v>129</v>
      </c>
      <c r="E9" s="30"/>
      <c r="F9" s="31" t="s">
        <v>59</v>
      </c>
      <c r="G9" s="30"/>
      <c r="H9" s="32" t="s">
        <v>127</v>
      </c>
      <c r="I9" s="33" t="s">
        <v>72</v>
      </c>
      <c r="J9" s="33"/>
      <c r="K9" s="49" t="s">
        <v>62</v>
      </c>
      <c r="L9" s="49"/>
      <c r="M9" s="50">
        <v>1</v>
      </c>
      <c r="N9" s="50">
        <f t="shared" si="0"/>
        <v>40000</v>
      </c>
      <c r="O9" s="50" t="s">
        <v>110</v>
      </c>
      <c r="P9" s="51"/>
    </row>
    <row r="10" s="4" customFormat="1" ht="30" customHeight="1" spans="1:16">
      <c r="A10" s="27">
        <f>ROW()-7</f>
        <v>3</v>
      </c>
      <c r="B10" s="28" t="s">
        <v>130</v>
      </c>
      <c r="C10" s="28" t="s">
        <v>130</v>
      </c>
      <c r="D10" s="29" t="s">
        <v>131</v>
      </c>
      <c r="E10" s="30"/>
      <c r="F10" s="31" t="s">
        <v>59</v>
      </c>
      <c r="G10" s="30"/>
      <c r="H10" s="32" t="s">
        <v>127</v>
      </c>
      <c r="I10" s="33" t="s">
        <v>72</v>
      </c>
      <c r="J10" s="33"/>
      <c r="K10" s="49" t="s">
        <v>62</v>
      </c>
      <c r="L10" s="49"/>
      <c r="M10" s="50">
        <v>1</v>
      </c>
      <c r="N10" s="50">
        <f t="shared" si="0"/>
        <v>40000</v>
      </c>
      <c r="O10" s="50" t="s">
        <v>110</v>
      </c>
      <c r="P10" s="51"/>
    </row>
    <row r="11" s="4" customFormat="1" ht="30" customHeight="1" spans="1:16">
      <c r="A11" s="27">
        <v>14</v>
      </c>
      <c r="B11" s="28" t="s">
        <v>132</v>
      </c>
      <c r="C11" s="28" t="s">
        <v>132</v>
      </c>
      <c r="D11" s="29" t="s">
        <v>133</v>
      </c>
      <c r="E11" s="30"/>
      <c r="F11" s="31" t="s">
        <v>59</v>
      </c>
      <c r="G11" s="30"/>
      <c r="H11" s="32" t="s">
        <v>127</v>
      </c>
      <c r="I11" s="33" t="s">
        <v>72</v>
      </c>
      <c r="J11" s="33"/>
      <c r="K11" s="49" t="s">
        <v>62</v>
      </c>
      <c r="L11" s="49"/>
      <c r="M11" s="50">
        <v>1</v>
      </c>
      <c r="N11" s="50">
        <f t="shared" si="0"/>
        <v>40000</v>
      </c>
      <c r="O11" s="50" t="s">
        <v>110</v>
      </c>
      <c r="P11" s="51"/>
    </row>
    <row r="12" s="4" customFormat="1" ht="30" customHeight="1" spans="1:16">
      <c r="A12" s="27">
        <v>17</v>
      </c>
      <c r="B12" s="28" t="s">
        <v>134</v>
      </c>
      <c r="C12" s="28" t="s">
        <v>134</v>
      </c>
      <c r="D12" s="29" t="s">
        <v>135</v>
      </c>
      <c r="E12" s="30"/>
      <c r="F12" s="31" t="s">
        <v>59</v>
      </c>
      <c r="G12" s="30"/>
      <c r="H12" s="32" t="s">
        <v>127</v>
      </c>
      <c r="I12" s="33" t="s">
        <v>72</v>
      </c>
      <c r="J12" s="33"/>
      <c r="K12" s="49" t="s">
        <v>62</v>
      </c>
      <c r="L12" s="49"/>
      <c r="M12" s="50">
        <v>1</v>
      </c>
      <c r="N12" s="50">
        <f t="shared" si="0"/>
        <v>40000</v>
      </c>
      <c r="O12" s="50" t="s">
        <v>110</v>
      </c>
      <c r="P12" s="51"/>
    </row>
    <row r="13" s="4" customFormat="1" ht="30" customHeight="1" spans="1:16">
      <c r="A13" s="27">
        <v>16</v>
      </c>
      <c r="B13" s="28" t="s">
        <v>136</v>
      </c>
      <c r="C13" s="28" t="s">
        <v>136</v>
      </c>
      <c r="D13" s="29" t="s">
        <v>137</v>
      </c>
      <c r="E13" s="30"/>
      <c r="F13" s="31" t="s">
        <v>59</v>
      </c>
      <c r="G13" s="30"/>
      <c r="H13" s="32" t="s">
        <v>127</v>
      </c>
      <c r="I13" s="33" t="s">
        <v>72</v>
      </c>
      <c r="J13" s="33"/>
      <c r="K13" s="49" t="s">
        <v>62</v>
      </c>
      <c r="L13" s="49"/>
      <c r="M13" s="50">
        <v>1</v>
      </c>
      <c r="N13" s="50">
        <f t="shared" si="0"/>
        <v>40000</v>
      </c>
      <c r="O13" s="50" t="s">
        <v>110</v>
      </c>
      <c r="P13" s="51"/>
    </row>
    <row r="14" s="4" customFormat="1" ht="30" customHeight="1" spans="1:16">
      <c r="A14" s="27">
        <f>ROW()-7</f>
        <v>7</v>
      </c>
      <c r="B14" s="28" t="s">
        <v>138</v>
      </c>
      <c r="C14" s="28" t="s">
        <v>138</v>
      </c>
      <c r="D14" s="29" t="s">
        <v>139</v>
      </c>
      <c r="E14" s="30"/>
      <c r="F14" s="31" t="s">
        <v>59</v>
      </c>
      <c r="G14" s="30"/>
      <c r="H14" s="33" t="s">
        <v>140</v>
      </c>
      <c r="I14" s="33" t="s">
        <v>141</v>
      </c>
      <c r="J14" s="33"/>
      <c r="K14" s="49" t="s">
        <v>62</v>
      </c>
      <c r="L14" s="49"/>
      <c r="M14" s="50">
        <v>1</v>
      </c>
      <c r="N14" s="50">
        <f t="shared" si="0"/>
        <v>40000</v>
      </c>
      <c r="O14" s="50" t="s">
        <v>110</v>
      </c>
      <c r="P14" s="51"/>
    </row>
    <row r="15" s="4" customFormat="1" ht="30" customHeight="1" spans="1:16">
      <c r="A15" s="27">
        <f>ROW()-7</f>
        <v>8</v>
      </c>
      <c r="B15" s="28" t="s">
        <v>142</v>
      </c>
      <c r="C15" s="28" t="s">
        <v>142</v>
      </c>
      <c r="D15" s="29" t="s">
        <v>143</v>
      </c>
      <c r="E15" s="30"/>
      <c r="F15" s="31" t="s">
        <v>59</v>
      </c>
      <c r="G15" s="30"/>
      <c r="H15" s="33" t="s">
        <v>140</v>
      </c>
      <c r="I15" s="33" t="s">
        <v>141</v>
      </c>
      <c r="J15" s="33"/>
      <c r="K15" s="49" t="s">
        <v>62</v>
      </c>
      <c r="L15" s="49"/>
      <c r="M15" s="50">
        <v>1</v>
      </c>
      <c r="N15" s="50">
        <f t="shared" si="0"/>
        <v>40000</v>
      </c>
      <c r="O15" s="50" t="s">
        <v>110</v>
      </c>
      <c r="P15" s="51"/>
    </row>
    <row r="16" s="4" customFormat="1" ht="30" customHeight="1" spans="1:16">
      <c r="A16" s="27">
        <v>15</v>
      </c>
      <c r="B16" s="28" t="s">
        <v>144</v>
      </c>
      <c r="C16" s="28" t="s">
        <v>144</v>
      </c>
      <c r="D16" s="29" t="s">
        <v>145</v>
      </c>
      <c r="E16" s="30"/>
      <c r="F16" s="31" t="s">
        <v>59</v>
      </c>
      <c r="G16" s="30"/>
      <c r="H16" s="33" t="s">
        <v>140</v>
      </c>
      <c r="I16" s="33" t="s">
        <v>141</v>
      </c>
      <c r="J16" s="33"/>
      <c r="K16" s="49" t="s">
        <v>62</v>
      </c>
      <c r="L16" s="49"/>
      <c r="M16" s="50">
        <v>1</v>
      </c>
      <c r="N16" s="50">
        <f t="shared" si="0"/>
        <v>40000</v>
      </c>
      <c r="O16" s="50" t="s">
        <v>110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146</v>
      </c>
      <c r="C17" s="28" t="s">
        <v>146</v>
      </c>
      <c r="D17" s="29" t="s">
        <v>147</v>
      </c>
      <c r="E17" s="30"/>
      <c r="F17" s="31" t="s">
        <v>59</v>
      </c>
      <c r="G17" s="30"/>
      <c r="H17" s="32" t="s">
        <v>78</v>
      </c>
      <c r="I17" s="33" t="s">
        <v>148</v>
      </c>
      <c r="J17" s="33"/>
      <c r="K17" s="49" t="s">
        <v>62</v>
      </c>
      <c r="L17" s="49"/>
      <c r="M17" s="50">
        <v>1</v>
      </c>
      <c r="N17" s="50">
        <f t="shared" ref="N17:N27" si="2">M17*40000</f>
        <v>40000</v>
      </c>
      <c r="O17" s="50" t="s">
        <v>149</v>
      </c>
      <c r="P17" s="51"/>
    </row>
    <row r="18" s="4" customFormat="1" ht="30" customHeight="1" spans="1:16">
      <c r="A18" s="27">
        <f t="shared" si="1"/>
        <v>11</v>
      </c>
      <c r="B18" s="28" t="s">
        <v>150</v>
      </c>
      <c r="C18" s="28" t="s">
        <v>150</v>
      </c>
      <c r="D18" s="29" t="s">
        <v>151</v>
      </c>
      <c r="E18" s="30"/>
      <c r="F18" s="31" t="s">
        <v>59</v>
      </c>
      <c r="G18" s="30"/>
      <c r="H18" s="32" t="s">
        <v>152</v>
      </c>
      <c r="I18" s="33" t="s">
        <v>153</v>
      </c>
      <c r="J18" s="33"/>
      <c r="K18" s="49" t="s">
        <v>62</v>
      </c>
      <c r="L18" s="49"/>
      <c r="M18" s="50">
        <v>1</v>
      </c>
      <c r="N18" s="50">
        <f t="shared" si="2"/>
        <v>40000</v>
      </c>
      <c r="O18" s="50" t="s">
        <v>149</v>
      </c>
      <c r="P18" s="51"/>
    </row>
    <row r="19" s="4" customFormat="1" ht="30" customHeight="1" spans="1:16">
      <c r="A19" s="27">
        <f t="shared" si="1"/>
        <v>12</v>
      </c>
      <c r="B19" s="28" t="s">
        <v>154</v>
      </c>
      <c r="C19" s="28" t="s">
        <v>154</v>
      </c>
      <c r="D19" s="29" t="s">
        <v>155</v>
      </c>
      <c r="E19" s="30"/>
      <c r="F19" s="31" t="s">
        <v>59</v>
      </c>
      <c r="G19" s="30"/>
      <c r="H19" s="32" t="s">
        <v>156</v>
      </c>
      <c r="I19" s="33" t="s">
        <v>157</v>
      </c>
      <c r="J19" s="33" t="s">
        <v>158</v>
      </c>
      <c r="K19" s="49" t="s">
        <v>62</v>
      </c>
      <c r="L19" s="49"/>
      <c r="M19" s="50">
        <v>1</v>
      </c>
      <c r="N19" s="50">
        <f t="shared" si="2"/>
        <v>40000</v>
      </c>
      <c r="O19" s="50" t="s">
        <v>149</v>
      </c>
      <c r="P19" s="51"/>
    </row>
    <row r="20" s="4" customFormat="1" ht="30" customHeight="1" spans="1:16">
      <c r="A20" s="27">
        <f t="shared" si="1"/>
        <v>13</v>
      </c>
      <c r="B20" s="28" t="s">
        <v>159</v>
      </c>
      <c r="C20" s="28" t="s">
        <v>159</v>
      </c>
      <c r="D20" s="29" t="s">
        <v>160</v>
      </c>
      <c r="E20" s="30"/>
      <c r="F20" s="31" t="s">
        <v>59</v>
      </c>
      <c r="G20" s="30"/>
      <c r="H20" s="32" t="s">
        <v>156</v>
      </c>
      <c r="I20" s="33" t="s">
        <v>157</v>
      </c>
      <c r="J20" s="33" t="s">
        <v>158</v>
      </c>
      <c r="K20" s="49" t="s">
        <v>62</v>
      </c>
      <c r="L20" s="49"/>
      <c r="M20" s="50">
        <v>1</v>
      </c>
      <c r="N20" s="50">
        <f t="shared" si="2"/>
        <v>40000</v>
      </c>
      <c r="O20" s="50" t="s">
        <v>149</v>
      </c>
      <c r="P20" s="51"/>
    </row>
    <row r="21" s="4" customFormat="1" ht="30" customHeight="1" spans="1:16">
      <c r="A21" s="27">
        <f t="shared" si="1"/>
        <v>14</v>
      </c>
      <c r="B21" s="28" t="s">
        <v>161</v>
      </c>
      <c r="C21" s="28" t="s">
        <v>161</v>
      </c>
      <c r="D21" s="29" t="s">
        <v>162</v>
      </c>
      <c r="E21" s="30"/>
      <c r="F21" s="31" t="s">
        <v>59</v>
      </c>
      <c r="G21" s="30"/>
      <c r="H21" s="32" t="s">
        <v>163</v>
      </c>
      <c r="I21" s="33" t="s">
        <v>72</v>
      </c>
      <c r="J21" s="33"/>
      <c r="K21" s="49" t="s">
        <v>62</v>
      </c>
      <c r="L21" s="49"/>
      <c r="M21" s="50">
        <v>1</v>
      </c>
      <c r="N21" s="50">
        <f t="shared" si="2"/>
        <v>40000</v>
      </c>
      <c r="O21" s="50" t="s">
        <v>149</v>
      </c>
      <c r="P21" s="51"/>
    </row>
    <row r="22" s="4" customFormat="1" ht="30" customHeight="1" spans="1:16">
      <c r="A22" s="27">
        <f t="shared" si="1"/>
        <v>15</v>
      </c>
      <c r="B22" s="28" t="s">
        <v>164</v>
      </c>
      <c r="C22" s="28" t="s">
        <v>164</v>
      </c>
      <c r="D22" s="29" t="s">
        <v>165</v>
      </c>
      <c r="E22" s="30"/>
      <c r="F22" s="31" t="s">
        <v>59</v>
      </c>
      <c r="G22" s="30"/>
      <c r="H22" s="32" t="s">
        <v>156</v>
      </c>
      <c r="I22" s="33" t="s">
        <v>157</v>
      </c>
      <c r="J22" s="33"/>
      <c r="K22" s="49" t="s">
        <v>62</v>
      </c>
      <c r="L22" s="49"/>
      <c r="M22" s="50">
        <v>2</v>
      </c>
      <c r="N22" s="50">
        <f t="shared" si="2"/>
        <v>80000</v>
      </c>
      <c r="O22" s="50" t="s">
        <v>149</v>
      </c>
      <c r="P22" s="51"/>
    </row>
    <row r="23" s="4" customFormat="1" ht="30" customHeight="1" spans="1:16">
      <c r="A23" s="27">
        <f t="shared" si="1"/>
        <v>16</v>
      </c>
      <c r="B23" s="28" t="s">
        <v>166</v>
      </c>
      <c r="C23" s="28" t="s">
        <v>166</v>
      </c>
      <c r="D23" s="29" t="s">
        <v>167</v>
      </c>
      <c r="E23" s="30"/>
      <c r="F23" s="31" t="s">
        <v>59</v>
      </c>
      <c r="G23" s="30"/>
      <c r="H23" s="32" t="s">
        <v>78</v>
      </c>
      <c r="I23" s="33" t="s">
        <v>168</v>
      </c>
      <c r="J23" s="33"/>
      <c r="K23" s="49" t="s">
        <v>62</v>
      </c>
      <c r="L23" s="49"/>
      <c r="M23" s="50">
        <v>1</v>
      </c>
      <c r="N23" s="50">
        <f t="shared" si="2"/>
        <v>40000</v>
      </c>
      <c r="O23" s="50" t="s">
        <v>149</v>
      </c>
      <c r="P23" s="51"/>
    </row>
    <row r="24" s="4" customFormat="1" ht="30" customHeight="1" spans="1:16">
      <c r="A24" s="27">
        <v>13</v>
      </c>
      <c r="B24" s="28" t="s">
        <v>169</v>
      </c>
      <c r="C24" s="28" t="s">
        <v>169</v>
      </c>
      <c r="D24" s="29" t="s">
        <v>170</v>
      </c>
      <c r="E24" s="30"/>
      <c r="F24" s="31" t="s">
        <v>59</v>
      </c>
      <c r="G24" s="30"/>
      <c r="H24" s="32" t="s">
        <v>78</v>
      </c>
      <c r="I24" s="33" t="s">
        <v>168</v>
      </c>
      <c r="J24" s="33"/>
      <c r="K24" s="49" t="s">
        <v>62</v>
      </c>
      <c r="L24" s="49"/>
      <c r="M24" s="50">
        <v>1</v>
      </c>
      <c r="N24" s="50">
        <f t="shared" si="2"/>
        <v>40000</v>
      </c>
      <c r="O24" s="50" t="s">
        <v>149</v>
      </c>
      <c r="P24" s="51"/>
    </row>
    <row r="25" s="4" customFormat="1" ht="30" customHeight="1" spans="1:16">
      <c r="A25" s="27">
        <v>18</v>
      </c>
      <c r="B25" s="28" t="s">
        <v>171</v>
      </c>
      <c r="C25" s="28" t="s">
        <v>171</v>
      </c>
      <c r="D25" s="29" t="s">
        <v>172</v>
      </c>
      <c r="E25" s="30"/>
      <c r="F25" s="31" t="s">
        <v>59</v>
      </c>
      <c r="G25" s="30"/>
      <c r="H25" s="32" t="s">
        <v>173</v>
      </c>
      <c r="I25" s="33" t="s">
        <v>72</v>
      </c>
      <c r="J25" s="33"/>
      <c r="K25" s="49" t="s">
        <v>62</v>
      </c>
      <c r="L25" s="49"/>
      <c r="M25" s="50">
        <v>1</v>
      </c>
      <c r="N25" s="50">
        <f t="shared" si="2"/>
        <v>40000</v>
      </c>
      <c r="O25" s="50" t="s">
        <v>149</v>
      </c>
      <c r="P25" s="51"/>
    </row>
    <row r="26" s="4" customFormat="1" ht="30" customHeight="1" spans="1:16">
      <c r="A26" s="27">
        <v>19</v>
      </c>
      <c r="B26" s="28" t="s">
        <v>174</v>
      </c>
      <c r="C26" s="28" t="s">
        <v>174</v>
      </c>
      <c r="D26" s="29" t="s">
        <v>175</v>
      </c>
      <c r="E26" s="30"/>
      <c r="F26" s="31" t="s">
        <v>59</v>
      </c>
      <c r="G26" s="30"/>
      <c r="H26" s="32" t="s">
        <v>156</v>
      </c>
      <c r="I26" s="33" t="s">
        <v>176</v>
      </c>
      <c r="J26" s="33"/>
      <c r="K26" s="49" t="s">
        <v>62</v>
      </c>
      <c r="L26" s="49"/>
      <c r="M26" s="50">
        <v>1</v>
      </c>
      <c r="N26" s="50">
        <f t="shared" si="2"/>
        <v>40000</v>
      </c>
      <c r="O26" s="50" t="s">
        <v>149</v>
      </c>
      <c r="P26" s="51"/>
    </row>
    <row r="27" s="4" customFormat="1" ht="30" customHeight="1" spans="1:16">
      <c r="A27" s="27">
        <v>20</v>
      </c>
      <c r="B27" s="28" t="s">
        <v>177</v>
      </c>
      <c r="C27" s="28" t="s">
        <v>177</v>
      </c>
      <c r="D27" s="29" t="s">
        <v>178</v>
      </c>
      <c r="E27" s="30"/>
      <c r="F27" s="31" t="s">
        <v>59</v>
      </c>
      <c r="G27" s="30"/>
      <c r="H27" s="32" t="s">
        <v>156</v>
      </c>
      <c r="I27" s="33" t="s">
        <v>179</v>
      </c>
      <c r="J27" s="33"/>
      <c r="K27" s="49" t="s">
        <v>62</v>
      </c>
      <c r="L27" s="49"/>
      <c r="M27" s="50">
        <v>1</v>
      </c>
      <c r="N27" s="50">
        <f t="shared" si="2"/>
        <v>40000</v>
      </c>
      <c r="O27" s="50" t="s">
        <v>149</v>
      </c>
      <c r="P27" s="51"/>
    </row>
    <row r="28" s="4" customFormat="1" ht="30" customHeight="1" spans="1:16">
      <c r="A28" s="27">
        <v>21</v>
      </c>
      <c r="B28" s="28" t="s">
        <v>180</v>
      </c>
      <c r="C28" s="28" t="s">
        <v>180</v>
      </c>
      <c r="D28" s="29" t="s">
        <v>181</v>
      </c>
      <c r="E28" s="30"/>
      <c r="F28" s="31" t="s">
        <v>59</v>
      </c>
      <c r="G28" s="30"/>
      <c r="H28" s="32" t="s">
        <v>173</v>
      </c>
      <c r="I28" s="33" t="s">
        <v>72</v>
      </c>
      <c r="J28" s="33"/>
      <c r="K28" s="49" t="s">
        <v>62</v>
      </c>
      <c r="L28" s="49"/>
      <c r="M28" s="50">
        <v>1</v>
      </c>
      <c r="N28" s="50">
        <f t="shared" ref="N28:N33" si="3">M28*40000</f>
        <v>40000</v>
      </c>
      <c r="O28" s="50" t="s">
        <v>149</v>
      </c>
      <c r="P28" s="51"/>
    </row>
    <row r="29" s="4" customFormat="1" ht="30" customHeight="1" spans="1:16">
      <c r="A29" s="27">
        <v>22</v>
      </c>
      <c r="B29" s="28" t="s">
        <v>182</v>
      </c>
      <c r="C29" s="28" t="s">
        <v>182</v>
      </c>
      <c r="D29" s="29" t="s">
        <v>183</v>
      </c>
      <c r="E29" s="30"/>
      <c r="F29" s="31" t="s">
        <v>59</v>
      </c>
      <c r="G29" s="30"/>
      <c r="H29" s="32" t="s">
        <v>78</v>
      </c>
      <c r="I29" s="33" t="s">
        <v>184</v>
      </c>
      <c r="J29" s="33"/>
      <c r="K29" s="49" t="s">
        <v>62</v>
      </c>
      <c r="L29" s="49"/>
      <c r="M29" s="50">
        <v>2</v>
      </c>
      <c r="N29" s="50">
        <f t="shared" si="3"/>
        <v>80000</v>
      </c>
      <c r="O29" s="50" t="s">
        <v>149</v>
      </c>
      <c r="P29" s="51"/>
    </row>
    <row r="30" s="4" customFormat="1" ht="30" customHeight="1" spans="1:16">
      <c r="A30" s="27">
        <v>23</v>
      </c>
      <c r="B30" s="28" t="s">
        <v>185</v>
      </c>
      <c r="C30" s="28" t="s">
        <v>185</v>
      </c>
      <c r="D30" s="29" t="s">
        <v>186</v>
      </c>
      <c r="E30" s="30"/>
      <c r="F30" s="31" t="s">
        <v>59</v>
      </c>
      <c r="G30" s="30"/>
      <c r="H30" s="32" t="s">
        <v>156</v>
      </c>
      <c r="I30" s="33" t="s">
        <v>187</v>
      </c>
      <c r="J30" s="33"/>
      <c r="K30" s="49" t="s">
        <v>62</v>
      </c>
      <c r="L30" s="49"/>
      <c r="M30" s="50">
        <v>1</v>
      </c>
      <c r="N30" s="50">
        <f t="shared" si="3"/>
        <v>40000</v>
      </c>
      <c r="O30" s="50" t="s">
        <v>149</v>
      </c>
      <c r="P30" s="51"/>
    </row>
    <row r="31" s="4" customFormat="1" ht="30" customHeight="1" spans="1:16">
      <c r="A31" s="27">
        <v>24</v>
      </c>
      <c r="B31" s="28" t="s">
        <v>188</v>
      </c>
      <c r="C31" s="28" t="s">
        <v>188</v>
      </c>
      <c r="D31" s="29" t="s">
        <v>189</v>
      </c>
      <c r="E31" s="30"/>
      <c r="F31" s="31" t="s">
        <v>59</v>
      </c>
      <c r="G31" s="30"/>
      <c r="H31" s="32" t="s">
        <v>78</v>
      </c>
      <c r="I31" s="33" t="s">
        <v>190</v>
      </c>
      <c r="J31" s="33"/>
      <c r="K31" s="49" t="s">
        <v>62</v>
      </c>
      <c r="L31" s="49"/>
      <c r="M31" s="50">
        <v>1</v>
      </c>
      <c r="N31" s="50">
        <f t="shared" si="3"/>
        <v>40000</v>
      </c>
      <c r="O31" s="50" t="s">
        <v>149</v>
      </c>
      <c r="P31" s="51"/>
    </row>
    <row r="32" s="4" customFormat="1" ht="30" customHeight="1" spans="1:16">
      <c r="A32" s="27">
        <v>25</v>
      </c>
      <c r="B32" s="28" t="s">
        <v>191</v>
      </c>
      <c r="C32" s="28" t="s">
        <v>191</v>
      </c>
      <c r="D32" s="29" t="s">
        <v>192</v>
      </c>
      <c r="E32" s="30"/>
      <c r="F32" s="31" t="s">
        <v>59</v>
      </c>
      <c r="G32" s="30"/>
      <c r="H32" s="32" t="s">
        <v>173</v>
      </c>
      <c r="I32" s="33" t="s">
        <v>72</v>
      </c>
      <c r="J32" s="33"/>
      <c r="K32" s="49" t="s">
        <v>62</v>
      </c>
      <c r="L32" s="49"/>
      <c r="M32" s="50">
        <v>2</v>
      </c>
      <c r="N32" s="50">
        <f t="shared" si="3"/>
        <v>80000</v>
      </c>
      <c r="O32" s="50" t="s">
        <v>149</v>
      </c>
      <c r="P32" s="51"/>
    </row>
    <row r="33" s="4" customFormat="1" ht="30" customHeight="1" spans="1:16">
      <c r="A33" s="27">
        <v>26</v>
      </c>
      <c r="B33" s="28" t="s">
        <v>193</v>
      </c>
      <c r="C33" s="28" t="s">
        <v>193</v>
      </c>
      <c r="D33" s="29" t="s">
        <v>194</v>
      </c>
      <c r="E33" s="30"/>
      <c r="F33" s="31" t="s">
        <v>59</v>
      </c>
      <c r="G33" s="30"/>
      <c r="H33" s="32" t="s">
        <v>156</v>
      </c>
      <c r="I33" s="33" t="s">
        <v>195</v>
      </c>
      <c r="J33" s="33"/>
      <c r="K33" s="49" t="s">
        <v>62</v>
      </c>
      <c r="L33" s="49"/>
      <c r="M33" s="50">
        <v>1</v>
      </c>
      <c r="N33" s="50">
        <f t="shared" si="3"/>
        <v>40000</v>
      </c>
      <c r="O33" s="50" t="s">
        <v>149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196</v>
      </c>
    </row>
    <row r="2" spans="1:1">
      <c r="A2" s="1" t="s">
        <v>197</v>
      </c>
    </row>
    <row r="3" spans="1:1">
      <c r="A3" s="1" t="s">
        <v>127</v>
      </c>
    </row>
    <row r="4" spans="1:1">
      <c r="A4" s="1" t="s">
        <v>198</v>
      </c>
    </row>
    <row r="5" spans="1:1">
      <c r="A5" s="1" t="s">
        <v>173</v>
      </c>
    </row>
    <row r="6" spans="1:1">
      <c r="A6" s="1" t="s">
        <v>163</v>
      </c>
    </row>
    <row r="7" spans="1:1">
      <c r="A7" s="1" t="s">
        <v>199</v>
      </c>
    </row>
    <row r="8" spans="1:1">
      <c r="A8" s="1" t="s">
        <v>200</v>
      </c>
    </row>
    <row r="9" spans="1:1">
      <c r="A9" s="1" t="s">
        <v>201</v>
      </c>
    </row>
    <row r="10" spans="1:1">
      <c r="A10" s="1" t="s">
        <v>202</v>
      </c>
    </row>
    <row r="11" spans="1:1">
      <c r="A11" s="1" t="s">
        <v>203</v>
      </c>
    </row>
    <row r="12" spans="1:1">
      <c r="A12" s="1" t="s">
        <v>204</v>
      </c>
    </row>
    <row r="13" spans="1:1">
      <c r="A13" s="1" t="s">
        <v>205</v>
      </c>
    </row>
    <row r="14" spans="1:1">
      <c r="A14" s="1" t="s">
        <v>206</v>
      </c>
    </row>
    <row r="15" spans="1:1">
      <c r="A15" s="1" t="s">
        <v>207</v>
      </c>
    </row>
    <row r="16" spans="1:1">
      <c r="A16" s="1" t="s">
        <v>208</v>
      </c>
    </row>
    <row r="17" spans="1:1">
      <c r="A17" s="1" t="s">
        <v>209</v>
      </c>
    </row>
    <row r="18" spans="1:1">
      <c r="A18" s="1" t="s">
        <v>210</v>
      </c>
    </row>
    <row r="19" spans="1:1">
      <c r="A19" s="1" t="s">
        <v>60</v>
      </c>
    </row>
    <row r="20" spans="1:1">
      <c r="A20" s="1" t="s">
        <v>211</v>
      </c>
    </row>
    <row r="21" spans="1:1">
      <c r="A21" s="1" t="s">
        <v>212</v>
      </c>
    </row>
    <row r="22" spans="1:1">
      <c r="A22" s="1" t="s">
        <v>156</v>
      </c>
    </row>
    <row r="23" spans="1:1">
      <c r="A23" s="1" t="s">
        <v>213</v>
      </c>
    </row>
    <row r="24" spans="1:1">
      <c r="A24" s="1" t="s">
        <v>78</v>
      </c>
    </row>
    <row r="25" spans="1:1">
      <c r="A25" s="1" t="s">
        <v>214</v>
      </c>
    </row>
    <row r="26" spans="1:1">
      <c r="A26" s="1" t="s">
        <v>215</v>
      </c>
    </row>
    <row r="27" spans="1:1">
      <c r="A27" s="1" t="s">
        <v>152</v>
      </c>
    </row>
    <row r="28" spans="1:1">
      <c r="A28" s="1" t="s">
        <v>216</v>
      </c>
    </row>
    <row r="29" spans="1:1">
      <c r="A29" s="1" t="s">
        <v>217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2023-01-09T09:40:52Z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6998BC8E80974F7CB61C9E055F63C559</vt:lpwstr>
  </property>
</Properties>
</file>