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其他低值易耗" sheetId="2" r:id="rId1"/>
    <sheet name="劳保办公" sheetId="5" r:id="rId2"/>
  </sheets>
  <definedNames>
    <definedName name="_xlnm._FilterDatabase" localSheetId="0" hidden="1">其他低值易耗!$A$4:$M$39</definedName>
    <definedName name="_xlnm._FilterDatabase" localSheetId="1" hidden="1">劳保办公!$A$4:$M$35</definedName>
  </definedNames>
  <calcPr calcId="144525"/>
</workbook>
</file>

<file path=xl/sharedStrings.xml><?xml version="1.0" encoding="utf-8"?>
<sst xmlns="http://schemas.openxmlformats.org/spreadsheetml/2006/main" count="255" uniqueCount="123">
  <si>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</si>
  <si>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</si>
  <si>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</si>
  <si>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</si>
  <si>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</si>
  <si>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</si>
  <si>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申请日期：2022年12月27日 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</si>
  <si>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</si>
  <si>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</si>
  <si>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</si>
  <si>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</si>
  <si>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</si>
  <si>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</si>
  <si>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</si>
  <si>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</si>
  <si>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</si>
  <si>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</si>
  <si>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</si>
  <si>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</si>
  <si>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</si>
  <si>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垃圾袋</t>
  </si>
  <si>
    <t>小号</t>
  </si>
  <si>
    <t>把</t>
  </si>
  <si>
    <t>生产运营科（生管）</t>
  </si>
  <si>
    <t>综合管理科</t>
  </si>
  <si>
    <t>大号</t>
  </si>
  <si>
    <t>生产运营科（总装）</t>
  </si>
  <si>
    <t>特大号</t>
  </si>
  <si>
    <t>透明胶</t>
  </si>
  <si>
    <t>50cm</t>
  </si>
  <si>
    <t>卷</t>
  </si>
  <si>
    <t>技术质量科</t>
  </si>
  <si>
    <t>贴地胶带（黄色）</t>
  </si>
  <si>
    <t>黄色 50mm</t>
  </si>
  <si>
    <t>1月需求数20</t>
  </si>
  <si>
    <t>1月需求数3</t>
  </si>
  <si>
    <t>缠绕膜</t>
  </si>
  <si>
    <t>1月需求数8</t>
  </si>
  <si>
    <t>打包扣</t>
  </si>
  <si>
    <t>KG</t>
  </si>
  <si>
    <t>打包带</t>
  </si>
  <si>
    <t>羊毛球</t>
  </si>
  <si>
    <t>3M 85078</t>
  </si>
  <si>
    <t>个</t>
  </si>
  <si>
    <t>抛光液</t>
  </si>
  <si>
    <t>3M 82377</t>
  </si>
  <si>
    <t>瓶</t>
  </si>
  <si>
    <t>美工刀片</t>
  </si>
  <si>
    <t>9mm</t>
  </si>
  <si>
    <t>盒</t>
  </si>
  <si>
    <t>金字塔砂纸</t>
  </si>
  <si>
    <t xml:space="preserve">3M 466LA </t>
  </si>
  <si>
    <t>包</t>
  </si>
  <si>
    <t>多用途工业擦拭布</t>
  </si>
  <si>
    <t>JW-1/C 300张/盒</t>
  </si>
  <si>
    <t>照度计</t>
  </si>
  <si>
    <t>AS-823</t>
  </si>
  <si>
    <t>1月需求数1</t>
  </si>
  <si>
    <t>自封袋</t>
  </si>
  <si>
    <t>35*25</t>
  </si>
  <si>
    <t>1月需求数100</t>
  </si>
  <si>
    <t>灯管</t>
  </si>
  <si>
    <t>60CM（白光5根，黄光3根）</t>
  </si>
  <si>
    <t>根</t>
  </si>
  <si>
    <t>黄光1根</t>
  </si>
  <si>
    <t>白光5根，黄光2根</t>
  </si>
  <si>
    <t>卷尺</t>
  </si>
  <si>
    <t>5M</t>
  </si>
  <si>
    <t>围裙</t>
  </si>
  <si>
    <t>件</t>
  </si>
  <si>
    <t>垃圾桶</t>
  </si>
  <si>
    <t>1月需求数2</t>
  </si>
  <si>
    <t>白色特种润滑脂（昆仑3号）BC316用</t>
  </si>
  <si>
    <t>800G</t>
  </si>
  <si>
    <t>电批头</t>
  </si>
  <si>
    <t>十字批头</t>
  </si>
  <si>
    <t>平越毛毡</t>
  </si>
  <si>
    <t>黑色背胶1mm</t>
  </si>
  <si>
    <t>平</t>
  </si>
  <si>
    <t>美工刀</t>
  </si>
  <si>
    <t>大</t>
  </si>
  <si>
    <t>剪刀</t>
  </si>
  <si>
    <t>绿萝</t>
  </si>
  <si>
    <t>盆</t>
  </si>
  <si>
    <t>自拧水拖把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</si>
  <si>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</si>
  <si>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备注：1月份按照备注栏到货，2-3月到货数量=需求数-1月到货数</t>
  </si>
  <si>
    <t>申请单位：财务管理科                                  申请日期：2022年12月27日                             编号：</t>
  </si>
  <si>
    <t>A4纸</t>
  </si>
  <si>
    <t>A4</t>
  </si>
  <si>
    <t>四联打印纸</t>
  </si>
  <si>
    <t>涂指手套</t>
  </si>
  <si>
    <t>M</t>
  </si>
  <si>
    <t>双</t>
  </si>
  <si>
    <t>硒鼓</t>
  </si>
  <si>
    <t>388A</t>
  </si>
  <si>
    <t>中性笔</t>
  </si>
  <si>
    <t>支</t>
  </si>
  <si>
    <t>中性笔芯</t>
  </si>
  <si>
    <t>黑色6139</t>
  </si>
  <si>
    <t>白板笔</t>
  </si>
  <si>
    <t>黑色</t>
  </si>
  <si>
    <t>两联打印纸</t>
  </si>
  <si>
    <t>存料卡</t>
  </si>
  <si>
    <t>色带</t>
  </si>
  <si>
    <t>得力DB618K</t>
  </si>
  <si>
    <t>硒粉</t>
  </si>
  <si>
    <t>马克笔</t>
  </si>
  <si>
    <t>蓝色</t>
  </si>
  <si>
    <t>红色</t>
  </si>
  <si>
    <t>礼仪手套</t>
  </si>
  <si>
    <t>线手套</t>
  </si>
  <si>
    <t>涂掌手套</t>
  </si>
  <si>
    <t>M（小号）</t>
  </si>
  <si>
    <t>黑色油漆笔</t>
  </si>
  <si>
    <t>SA101</t>
  </si>
  <si>
    <t>凭证装订封面</t>
  </si>
  <si>
    <t>本</t>
  </si>
  <si>
    <t>财务管理科</t>
  </si>
  <si>
    <t>墨盒</t>
  </si>
  <si>
    <t>套</t>
  </si>
  <si>
    <t>鼠标</t>
  </si>
  <si>
    <t>有线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</si>
</sst>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23" applyNumberFormat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4" xfId="5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49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0" fillId="0" borderId="1" xfId="50" applyBorder="1" applyAlignment="1">
      <alignment horizontal="center" vertical="center"/>
    </xf>
    <xf numFmtId="0" fontId="0" fillId="0" borderId="11" xfId="50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0" fillId="0" borderId="13" xfId="50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4" xfId="49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0" fillId="0" borderId="11" xfId="5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8" xfId="0" applyFill="1" applyBorder="1" applyAlignment="1">
      <alignment vertical="center" wrapText="1"/>
    </xf>
    <xf numFmtId="0" fontId="0" fillId="0" borderId="18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 wrapText="1"/>
    </xf>
    <xf numFmtId="176" fontId="0" fillId="0" borderId="18" xfId="0" applyNumberForma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36</xdr:row>
      <xdr:rowOff>184150</xdr:rowOff>
    </xdr:from>
    <xdr:to>
      <xdr:col>5</xdr:col>
      <xdr:colOff>557530</xdr:colOff>
      <xdr:row>36</xdr:row>
      <xdr:rowOff>382270</xdr:rowOff>
    </xdr:to>
    <xdr:pic>
      <xdr:nvPicPr>
        <xdr:cNvPr id="3" name="Picture 2" descr="xl/media/image2.png"/>
        <xdr:cNvPicPr>
          <a:picLocks noChangeAspect="1"/>
        </xdr:cNvPicPr>
      </xdr:nvPicPr>
      <xdr:blipFill>
        <a:blip r:embed="rId2" cstate="hqprint"/>
        <a:srcRect/>
        <a:stretch>
          <a:fillRect/>
        </a:stretch>
      </xdr:blipFill>
      <xdr:spPr>
        <a:xfrm>
          <a:off x="5202555" y="1265682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32</xdr:row>
      <xdr:rowOff>0</xdr:rowOff>
    </xdr:from>
    <xdr:to>
      <xdr:col>6</xdr:col>
      <xdr:colOff>24130</xdr:colOff>
      <xdr:row>33</xdr:row>
      <xdr:rowOff>26670</xdr:rowOff>
    </xdr:to>
    <xdr:pic>
      <xdr:nvPicPr>
        <xdr:cNvPr id="3" name="Picture 2" descr="xl/media/image2.png"/>
        <xdr:cNvPicPr>
          <a:picLocks noChangeAspect="1"/>
        </xdr:cNvPicPr>
      </xdr:nvPicPr>
      <xdr:blipFill>
        <a:blip r:embed="rId2" cstate="hqprint"/>
        <a:srcRect/>
        <a:stretch>
          <a:fillRect/>
        </a:stretch>
      </xdr:blipFill>
      <xdr:spPr>
        <a:xfrm>
          <a:off x="4719955" y="1168019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9"/>
  <sheetViews>
    <sheetView tabSelected="1" workbookViewId="0">
      <pane ySplit="4" topLeftCell="A20" activePane="bottomLeft" state="frozen"/>
      <selection/>
      <selection pane="bottomLeft" activeCell="B39" sqref="B39"/>
    </sheetView>
  </sheetViews>
  <sheetFormatPr defaultColWidth="9" defaultRowHeight="13.5"/>
  <cols>
    <col min="1" max="1" width="7" style="3" customWidth="1"/>
    <col min="2" max="2" width="22.375" style="79" customWidth="1"/>
    <col min="3" max="3" width="23.375" style="80" customWidth="1"/>
    <col min="4" max="4" width="7.75" style="80" customWidth="1"/>
    <col min="5" max="5" width="6.375" style="80" customWidth="1"/>
    <col min="6" max="6" width="9.81666666666667" style="80" customWidth="1"/>
    <col min="7" max="7" width="16.875" style="80" customWidth="1"/>
    <col min="8" max="8" width="7.625" style="81" customWidth="1"/>
    <col min="9" max="9" width="7.875" style="3" customWidth="1"/>
    <col min="10" max="10" width="14.0916666666667" style="80" customWidth="1"/>
    <col min="11" max="11" width="20.375" style="3" customWidth="1"/>
    <col min="12" max="12" width="17.125" style="3" customWidth="1"/>
    <col min="13" max="13" width="17.375" style="3" customWidth="1"/>
    <col min="14" max="16384" width="9" style="3"/>
  </cols>
  <sheetData>
    <row r="1" s="3" customFormat="1" ht="25.9" customHeight="1" spans="1:13">
      <c r="A1" s="94" t="s">
        <v>0</v>
      </c>
      <c r="B1" s="95"/>
      <c r="C1" s="94"/>
      <c r="D1" s="94"/>
      <c r="E1" s="94"/>
      <c r="F1" s="94"/>
      <c r="G1" s="94"/>
      <c r="H1" s="96"/>
      <c r="I1" s="94"/>
      <c r="J1" s="122" t="s">
        <v>1</v>
      </c>
      <c r="K1" s="122" t="s">
        <v>2</v>
      </c>
      <c r="L1" s="122" t="s">
        <v>3</v>
      </c>
      <c r="M1" s="122" t="s">
        <v>4</v>
      </c>
    </row>
    <row r="2" s="3" customFormat="1" ht="25.9" customHeight="1" spans="1:13">
      <c r="A2" s="94"/>
      <c r="B2" s="95"/>
      <c r="C2" s="94"/>
      <c r="D2" s="94"/>
      <c r="E2" s="94"/>
      <c r="F2" s="94"/>
      <c r="G2" s="94"/>
      <c r="H2" s="96"/>
      <c r="I2" s="94"/>
      <c r="J2" s="122"/>
      <c r="K2" s="122" t="s">
        <v>5</v>
      </c>
      <c r="L2" s="123"/>
      <c r="M2" s="123"/>
    </row>
    <row r="3" s="3" customFormat="1" ht="18" customHeight="1" spans="1:13">
      <c r="A3" s="97" t="s">
        <v>6</v>
      </c>
      <c r="B3" s="97"/>
      <c r="C3" s="98"/>
      <c r="D3" s="98"/>
      <c r="E3" s="98"/>
      <c r="F3" s="98"/>
      <c r="G3" s="98"/>
      <c r="H3" s="99"/>
      <c r="I3" s="97"/>
      <c r="J3" s="98"/>
      <c r="K3" s="97"/>
      <c r="L3" s="97"/>
      <c r="M3" s="97"/>
    </row>
    <row r="4" s="3" customFormat="1" ht="25.9" customHeight="1" spans="1:13">
      <c r="A4" s="100" t="s">
        <v>7</v>
      </c>
      <c r="B4" s="101" t="s">
        <v>8</v>
      </c>
      <c r="C4" s="100" t="s">
        <v>9</v>
      </c>
      <c r="D4" s="102" t="s">
        <v>10</v>
      </c>
      <c r="E4" s="102" t="s">
        <v>11</v>
      </c>
      <c r="F4" s="102" t="s">
        <v>12</v>
      </c>
      <c r="G4" s="102" t="s">
        <v>13</v>
      </c>
      <c r="H4" s="103" t="s">
        <v>14</v>
      </c>
      <c r="I4" s="102" t="s">
        <v>15</v>
      </c>
      <c r="J4" s="124" t="s">
        <v>16</v>
      </c>
      <c r="K4" s="100" t="s">
        <v>17</v>
      </c>
      <c r="L4" s="100" t="s">
        <v>18</v>
      </c>
      <c r="M4" s="100" t="s">
        <v>19</v>
      </c>
    </row>
    <row r="5" s="3" customFormat="1" ht="27" customHeight="1" spans="1:13">
      <c r="A5" s="47">
        <v>1</v>
      </c>
      <c r="B5" s="104" t="s">
        <v>20</v>
      </c>
      <c r="C5" s="47" t="s">
        <v>21</v>
      </c>
      <c r="D5" s="68">
        <v>6</v>
      </c>
      <c r="E5" s="68" t="s">
        <v>22</v>
      </c>
      <c r="F5" s="47">
        <v>16</v>
      </c>
      <c r="G5" s="47">
        <v>0</v>
      </c>
      <c r="H5" s="78">
        <v>8</v>
      </c>
      <c r="I5" s="78">
        <f>D5*H5</f>
        <v>48</v>
      </c>
      <c r="J5" s="68"/>
      <c r="K5" s="78"/>
      <c r="L5" s="78"/>
      <c r="M5" s="91" t="s">
        <v>23</v>
      </c>
    </row>
    <row r="6" s="3" customFormat="1" ht="27" customHeight="1" spans="1:13">
      <c r="A6" s="55"/>
      <c r="B6" s="105"/>
      <c r="C6" s="55"/>
      <c r="D6" s="68">
        <v>6</v>
      </c>
      <c r="E6" s="68" t="s">
        <v>22</v>
      </c>
      <c r="F6" s="55"/>
      <c r="G6" s="55"/>
      <c r="H6" s="78">
        <v>8</v>
      </c>
      <c r="I6" s="78">
        <f t="shared" ref="I6:I35" si="0">D6*H6</f>
        <v>48</v>
      </c>
      <c r="J6" s="68"/>
      <c r="K6" s="78"/>
      <c r="L6" s="78"/>
      <c r="M6" s="93" t="s">
        <v>24</v>
      </c>
    </row>
    <row r="7" s="3" customFormat="1" ht="27" customHeight="1" spans="1:13">
      <c r="A7" s="47">
        <v>2</v>
      </c>
      <c r="B7" s="104" t="s">
        <v>20</v>
      </c>
      <c r="C7" s="47" t="s">
        <v>25</v>
      </c>
      <c r="D7" s="68">
        <v>2</v>
      </c>
      <c r="E7" s="68" t="s">
        <v>22</v>
      </c>
      <c r="F7" s="52">
        <v>5</v>
      </c>
      <c r="G7" s="52">
        <v>1</v>
      </c>
      <c r="H7" s="78">
        <v>25</v>
      </c>
      <c r="I7" s="78">
        <f t="shared" si="0"/>
        <v>50</v>
      </c>
      <c r="J7" s="68"/>
      <c r="K7" s="78"/>
      <c r="L7" s="78"/>
      <c r="M7" s="91" t="s">
        <v>26</v>
      </c>
    </row>
    <row r="8" s="3" customFormat="1" ht="27" customHeight="1" spans="1:13">
      <c r="A8" s="55"/>
      <c r="B8" s="105"/>
      <c r="C8" s="55"/>
      <c r="D8" s="68">
        <v>6</v>
      </c>
      <c r="E8" s="68" t="s">
        <v>22</v>
      </c>
      <c r="F8" s="52"/>
      <c r="G8" s="52"/>
      <c r="H8" s="78">
        <v>25</v>
      </c>
      <c r="I8" s="78">
        <f t="shared" si="0"/>
        <v>150</v>
      </c>
      <c r="J8" s="68"/>
      <c r="K8" s="78"/>
      <c r="L8" s="78"/>
      <c r="M8" s="93" t="s">
        <v>24</v>
      </c>
    </row>
    <row r="9" s="3" customFormat="1" ht="31" customHeight="1" spans="1:13">
      <c r="A9" s="68">
        <v>3</v>
      </c>
      <c r="B9" s="77" t="s">
        <v>20</v>
      </c>
      <c r="C9" s="68" t="s">
        <v>27</v>
      </c>
      <c r="D9" s="68">
        <v>4</v>
      </c>
      <c r="E9" s="68" t="s">
        <v>22</v>
      </c>
      <c r="F9" s="68">
        <v>3</v>
      </c>
      <c r="G9" s="52">
        <v>1</v>
      </c>
      <c r="H9" s="78">
        <v>48</v>
      </c>
      <c r="I9" s="78">
        <f t="shared" si="0"/>
        <v>192</v>
      </c>
      <c r="J9" s="68"/>
      <c r="K9" s="78"/>
      <c r="L9" s="78"/>
      <c r="M9" s="91" t="s">
        <v>26</v>
      </c>
    </row>
    <row r="10" s="3" customFormat="1" ht="31" customHeight="1" spans="1:13">
      <c r="A10" s="47">
        <v>4</v>
      </c>
      <c r="B10" s="104" t="s">
        <v>28</v>
      </c>
      <c r="C10" s="47" t="s">
        <v>29</v>
      </c>
      <c r="D10" s="68">
        <v>40</v>
      </c>
      <c r="E10" s="68" t="s">
        <v>30</v>
      </c>
      <c r="F10" s="47">
        <v>42</v>
      </c>
      <c r="G10" s="47">
        <v>23</v>
      </c>
      <c r="H10" s="78">
        <v>6</v>
      </c>
      <c r="I10" s="78">
        <f t="shared" si="0"/>
        <v>240</v>
      </c>
      <c r="J10" s="68"/>
      <c r="K10" s="78"/>
      <c r="L10" s="78"/>
      <c r="M10" s="91" t="s">
        <v>23</v>
      </c>
    </row>
    <row r="11" s="3" customFormat="1" ht="27" customHeight="1" spans="1:13">
      <c r="A11" s="106"/>
      <c r="B11" s="107"/>
      <c r="C11" s="106"/>
      <c r="D11" s="68">
        <v>5</v>
      </c>
      <c r="E11" s="68" t="s">
        <v>30</v>
      </c>
      <c r="F11" s="106"/>
      <c r="G11" s="106"/>
      <c r="H11" s="78">
        <v>6</v>
      </c>
      <c r="I11" s="78">
        <f t="shared" si="0"/>
        <v>30</v>
      </c>
      <c r="J11" s="68"/>
      <c r="K11" s="78"/>
      <c r="L11" s="78"/>
      <c r="M11" s="92" t="s">
        <v>31</v>
      </c>
    </row>
    <row r="12" s="3" customFormat="1" ht="27" customHeight="1" spans="1:13">
      <c r="A12" s="106"/>
      <c r="B12" s="105"/>
      <c r="C12" s="55"/>
      <c r="D12" s="68">
        <v>20</v>
      </c>
      <c r="E12" s="68" t="s">
        <v>30</v>
      </c>
      <c r="F12" s="55"/>
      <c r="G12" s="55"/>
      <c r="H12" s="78">
        <v>6</v>
      </c>
      <c r="I12" s="78">
        <f t="shared" si="0"/>
        <v>120</v>
      </c>
      <c r="J12" s="68"/>
      <c r="K12" s="78"/>
      <c r="L12" s="78"/>
      <c r="M12" s="91" t="s">
        <v>26</v>
      </c>
    </row>
    <row r="13" s="3" customFormat="1" ht="27" customHeight="1" spans="1:13">
      <c r="A13" s="47">
        <v>5</v>
      </c>
      <c r="B13" s="104" t="s">
        <v>32</v>
      </c>
      <c r="C13" s="47" t="s">
        <v>33</v>
      </c>
      <c r="D13" s="68">
        <v>50</v>
      </c>
      <c r="E13" s="68" t="s">
        <v>30</v>
      </c>
      <c r="F13" s="47">
        <v>0</v>
      </c>
      <c r="G13" s="47">
        <v>53</v>
      </c>
      <c r="H13" s="78">
        <v>6.5</v>
      </c>
      <c r="I13" s="78">
        <f t="shared" si="0"/>
        <v>325</v>
      </c>
      <c r="J13" s="68"/>
      <c r="K13" s="78"/>
      <c r="L13" s="78" t="s">
        <v>34</v>
      </c>
      <c r="M13" s="91" t="s">
        <v>23</v>
      </c>
    </row>
    <row r="14" s="3" customFormat="1" ht="31" customHeight="1" spans="1:13">
      <c r="A14" s="55"/>
      <c r="B14" s="105"/>
      <c r="C14" s="55"/>
      <c r="D14" s="68">
        <v>3</v>
      </c>
      <c r="E14" s="68" t="s">
        <v>30</v>
      </c>
      <c r="F14" s="55"/>
      <c r="G14" s="55"/>
      <c r="H14" s="78">
        <v>6.5</v>
      </c>
      <c r="I14" s="78">
        <f t="shared" si="0"/>
        <v>19.5</v>
      </c>
      <c r="J14" s="68"/>
      <c r="K14" s="78"/>
      <c r="L14" s="78" t="s">
        <v>35</v>
      </c>
      <c r="M14" s="92" t="s">
        <v>31</v>
      </c>
    </row>
    <row r="15" s="3" customFormat="1" ht="27" customHeight="1" spans="1:13">
      <c r="A15" s="68">
        <v>6</v>
      </c>
      <c r="B15" s="77" t="s">
        <v>36</v>
      </c>
      <c r="C15" s="68" t="s">
        <v>29</v>
      </c>
      <c r="D15" s="68">
        <v>24</v>
      </c>
      <c r="E15" s="68" t="s">
        <v>30</v>
      </c>
      <c r="F15" s="68">
        <v>0</v>
      </c>
      <c r="G15" s="68">
        <v>24</v>
      </c>
      <c r="H15" s="78">
        <v>65</v>
      </c>
      <c r="I15" s="78">
        <f t="shared" si="0"/>
        <v>1560</v>
      </c>
      <c r="J15" s="68"/>
      <c r="K15" s="78"/>
      <c r="L15" s="78" t="s">
        <v>37</v>
      </c>
      <c r="M15" s="91" t="s">
        <v>23</v>
      </c>
    </row>
    <row r="16" s="3" customFormat="1" ht="27" customHeight="1" spans="1:13">
      <c r="A16" s="68">
        <v>7</v>
      </c>
      <c r="B16" s="77" t="s">
        <v>38</v>
      </c>
      <c r="C16" s="68"/>
      <c r="D16" s="68">
        <v>6</v>
      </c>
      <c r="E16" s="68" t="s">
        <v>39</v>
      </c>
      <c r="F16" s="68">
        <v>4</v>
      </c>
      <c r="G16" s="68">
        <v>0</v>
      </c>
      <c r="H16" s="78">
        <v>8</v>
      </c>
      <c r="I16" s="78">
        <f t="shared" si="0"/>
        <v>48</v>
      </c>
      <c r="J16" s="68"/>
      <c r="K16" s="78"/>
      <c r="L16" s="78"/>
      <c r="M16" s="91" t="s">
        <v>23</v>
      </c>
    </row>
    <row r="17" s="3" customFormat="1" ht="27" customHeight="1" spans="1:13">
      <c r="A17" s="68">
        <v>8</v>
      </c>
      <c r="B17" s="77" t="s">
        <v>40</v>
      </c>
      <c r="C17" s="68"/>
      <c r="D17" s="68">
        <v>3</v>
      </c>
      <c r="E17" s="68" t="s">
        <v>30</v>
      </c>
      <c r="F17" s="68">
        <v>0</v>
      </c>
      <c r="G17" s="68">
        <v>2</v>
      </c>
      <c r="H17" s="78">
        <v>20</v>
      </c>
      <c r="I17" s="78">
        <f t="shared" si="0"/>
        <v>60</v>
      </c>
      <c r="J17" s="68"/>
      <c r="K17" s="78"/>
      <c r="L17" s="78"/>
      <c r="M17" s="91" t="s">
        <v>23</v>
      </c>
    </row>
    <row r="18" s="3" customFormat="1" ht="27" customHeight="1" spans="1:13">
      <c r="A18" s="68">
        <v>9</v>
      </c>
      <c r="B18" s="77" t="s">
        <v>41</v>
      </c>
      <c r="C18" s="68" t="s">
        <v>42</v>
      </c>
      <c r="D18" s="68">
        <v>20</v>
      </c>
      <c r="E18" s="68" t="s">
        <v>43</v>
      </c>
      <c r="F18" s="68">
        <v>0</v>
      </c>
      <c r="G18" s="68">
        <v>20</v>
      </c>
      <c r="H18" s="78">
        <v>20.34</v>
      </c>
      <c r="I18" s="78">
        <f t="shared" si="0"/>
        <v>406.8</v>
      </c>
      <c r="J18" s="68"/>
      <c r="K18" s="78"/>
      <c r="L18" s="78"/>
      <c r="M18" s="92" t="s">
        <v>31</v>
      </c>
    </row>
    <row r="19" s="3" customFormat="1" ht="27" customHeight="1" spans="1:13">
      <c r="A19" s="68">
        <v>10</v>
      </c>
      <c r="B19" s="77" t="s">
        <v>44</v>
      </c>
      <c r="C19" s="68" t="s">
        <v>45</v>
      </c>
      <c r="D19" s="68">
        <v>2</v>
      </c>
      <c r="E19" s="68" t="s">
        <v>46</v>
      </c>
      <c r="F19" s="68">
        <v>0</v>
      </c>
      <c r="G19" s="68">
        <v>2</v>
      </c>
      <c r="H19" s="78">
        <v>120</v>
      </c>
      <c r="I19" s="78">
        <f t="shared" si="0"/>
        <v>240</v>
      </c>
      <c r="J19" s="68"/>
      <c r="K19" s="78"/>
      <c r="L19" s="78"/>
      <c r="M19" s="92" t="s">
        <v>31</v>
      </c>
    </row>
    <row r="20" s="3" customFormat="1" ht="27" customHeight="1" spans="1:13">
      <c r="A20" s="68">
        <v>11</v>
      </c>
      <c r="B20" s="77" t="s">
        <v>47</v>
      </c>
      <c r="C20" s="68" t="s">
        <v>48</v>
      </c>
      <c r="D20" s="68">
        <v>1</v>
      </c>
      <c r="E20" s="68" t="s">
        <v>49</v>
      </c>
      <c r="F20" s="68">
        <v>3</v>
      </c>
      <c r="G20" s="68">
        <v>0</v>
      </c>
      <c r="H20" s="78">
        <v>4</v>
      </c>
      <c r="I20" s="78">
        <f t="shared" si="0"/>
        <v>4</v>
      </c>
      <c r="J20" s="68"/>
      <c r="K20" s="78"/>
      <c r="L20" s="78"/>
      <c r="M20" s="92" t="s">
        <v>31</v>
      </c>
    </row>
    <row r="21" s="3" customFormat="1" ht="31" customHeight="1" spans="1:13">
      <c r="A21" s="68">
        <v>12</v>
      </c>
      <c r="B21" s="77" t="s">
        <v>50</v>
      </c>
      <c r="C21" s="68" t="s">
        <v>51</v>
      </c>
      <c r="D21" s="68">
        <v>3</v>
      </c>
      <c r="E21" s="68" t="s">
        <v>52</v>
      </c>
      <c r="F21" s="68">
        <v>2</v>
      </c>
      <c r="G21" s="68">
        <v>1</v>
      </c>
      <c r="H21" s="78">
        <v>500</v>
      </c>
      <c r="I21" s="78">
        <f t="shared" si="0"/>
        <v>1500</v>
      </c>
      <c r="J21" s="68"/>
      <c r="K21" s="78"/>
      <c r="L21" s="78"/>
      <c r="M21" s="92" t="s">
        <v>31</v>
      </c>
    </row>
    <row r="22" s="3" customFormat="1" ht="31" customHeight="1" spans="1:13">
      <c r="A22" s="68">
        <v>13</v>
      </c>
      <c r="B22" s="77" t="s">
        <v>53</v>
      </c>
      <c r="C22" s="68" t="s">
        <v>54</v>
      </c>
      <c r="D22" s="68">
        <v>1</v>
      </c>
      <c r="E22" s="68" t="s">
        <v>49</v>
      </c>
      <c r="F22" s="68">
        <v>1</v>
      </c>
      <c r="G22" s="68">
        <v>0</v>
      </c>
      <c r="H22" s="78">
        <v>195</v>
      </c>
      <c r="I22" s="78">
        <f t="shared" si="0"/>
        <v>195</v>
      </c>
      <c r="J22" s="68"/>
      <c r="K22" s="78"/>
      <c r="L22" s="78"/>
      <c r="M22" s="92" t="s">
        <v>31</v>
      </c>
    </row>
    <row r="23" s="3" customFormat="1" ht="27.5" customHeight="1" spans="1:13">
      <c r="A23" s="68">
        <v>14</v>
      </c>
      <c r="B23" s="77" t="s">
        <v>55</v>
      </c>
      <c r="C23" s="68" t="s">
        <v>56</v>
      </c>
      <c r="D23" s="68">
        <v>1</v>
      </c>
      <c r="E23" s="68" t="s">
        <v>43</v>
      </c>
      <c r="F23" s="68">
        <v>0</v>
      </c>
      <c r="G23" s="68">
        <v>1</v>
      </c>
      <c r="H23" s="78">
        <v>200</v>
      </c>
      <c r="I23" s="78">
        <f t="shared" si="0"/>
        <v>200</v>
      </c>
      <c r="J23" s="68"/>
      <c r="K23" s="78"/>
      <c r="L23" s="78" t="s">
        <v>57</v>
      </c>
      <c r="M23" s="92" t="s">
        <v>31</v>
      </c>
    </row>
    <row r="24" s="3" customFormat="1" ht="27" customHeight="1" spans="1:13">
      <c r="A24" s="68">
        <v>15</v>
      </c>
      <c r="B24" s="77" t="s">
        <v>58</v>
      </c>
      <c r="C24" s="68" t="s">
        <v>59</v>
      </c>
      <c r="D24" s="68">
        <v>100</v>
      </c>
      <c r="E24" s="68" t="s">
        <v>43</v>
      </c>
      <c r="F24" s="68">
        <v>0</v>
      </c>
      <c r="G24" s="68">
        <v>100</v>
      </c>
      <c r="H24" s="78"/>
      <c r="I24" s="78">
        <f t="shared" si="0"/>
        <v>0</v>
      </c>
      <c r="J24" s="68"/>
      <c r="K24" s="78"/>
      <c r="L24" s="78" t="s">
        <v>60</v>
      </c>
      <c r="M24" s="92" t="s">
        <v>31</v>
      </c>
    </row>
    <row r="25" s="1" customFormat="1" ht="27" customHeight="1" spans="1:14">
      <c r="A25" s="21">
        <v>16</v>
      </c>
      <c r="B25" s="108" t="s">
        <v>61</v>
      </c>
      <c r="C25" s="21" t="s">
        <v>62</v>
      </c>
      <c r="D25" s="21">
        <v>8</v>
      </c>
      <c r="E25" s="21" t="s">
        <v>63</v>
      </c>
      <c r="F25" s="21" t="s">
        <v>64</v>
      </c>
      <c r="G25" s="21" t="s">
        <v>65</v>
      </c>
      <c r="H25" s="87"/>
      <c r="I25" s="87">
        <f t="shared" si="0"/>
        <v>0</v>
      </c>
      <c r="J25" s="21"/>
      <c r="K25" s="87"/>
      <c r="L25" s="87" t="s">
        <v>65</v>
      </c>
      <c r="M25" s="35" t="s">
        <v>31</v>
      </c>
      <c r="N25" s="3"/>
    </row>
    <row r="26" s="3" customFormat="1" ht="27" customHeight="1" spans="1:13">
      <c r="A26" s="68">
        <v>17</v>
      </c>
      <c r="B26" s="77" t="s">
        <v>66</v>
      </c>
      <c r="C26" s="68" t="s">
        <v>67</v>
      </c>
      <c r="D26" s="109">
        <v>1</v>
      </c>
      <c r="E26" s="110" t="s">
        <v>43</v>
      </c>
      <c r="F26" s="68">
        <v>0</v>
      </c>
      <c r="G26" s="68">
        <v>1</v>
      </c>
      <c r="H26" s="78"/>
      <c r="I26" s="78">
        <f t="shared" si="0"/>
        <v>0</v>
      </c>
      <c r="J26" s="68"/>
      <c r="K26" s="78"/>
      <c r="L26" s="78" t="s">
        <v>57</v>
      </c>
      <c r="M26" s="92" t="s">
        <v>31</v>
      </c>
    </row>
    <row r="27" s="3" customFormat="1" ht="31" customHeight="1" spans="1:13">
      <c r="A27" s="68">
        <v>18</v>
      </c>
      <c r="B27" s="77" t="s">
        <v>68</v>
      </c>
      <c r="C27" s="68" t="s">
        <v>21</v>
      </c>
      <c r="D27" s="109">
        <v>1</v>
      </c>
      <c r="E27" s="110" t="s">
        <v>69</v>
      </c>
      <c r="F27" s="68">
        <v>0</v>
      </c>
      <c r="G27" s="68">
        <v>1</v>
      </c>
      <c r="H27" s="78"/>
      <c r="I27" s="78">
        <f t="shared" si="0"/>
        <v>0</v>
      </c>
      <c r="J27" s="68"/>
      <c r="K27" s="78"/>
      <c r="L27" s="78" t="s">
        <v>57</v>
      </c>
      <c r="M27" s="92" t="s">
        <v>31</v>
      </c>
    </row>
    <row r="28" s="3" customFormat="1" ht="27" customHeight="1" spans="1:13">
      <c r="A28" s="68">
        <v>19</v>
      </c>
      <c r="B28" s="77" t="s">
        <v>70</v>
      </c>
      <c r="C28" s="68"/>
      <c r="D28" s="111">
        <v>2</v>
      </c>
      <c r="E28" s="110" t="s">
        <v>43</v>
      </c>
      <c r="F28" s="68">
        <v>0</v>
      </c>
      <c r="G28" s="68">
        <v>2</v>
      </c>
      <c r="H28" s="78"/>
      <c r="I28" s="78">
        <f t="shared" si="0"/>
        <v>0</v>
      </c>
      <c r="J28" s="68"/>
      <c r="K28" s="78"/>
      <c r="L28" s="78" t="s">
        <v>71</v>
      </c>
      <c r="M28" s="92" t="s">
        <v>31</v>
      </c>
    </row>
    <row r="29" s="3" customFormat="1" ht="27" customHeight="1" spans="1:13">
      <c r="A29" s="68">
        <v>20</v>
      </c>
      <c r="B29" s="77" t="s">
        <v>72</v>
      </c>
      <c r="C29" s="68" t="s">
        <v>73</v>
      </c>
      <c r="D29" s="68">
        <v>24</v>
      </c>
      <c r="E29" s="68" t="s">
        <v>46</v>
      </c>
      <c r="F29" s="68">
        <v>12</v>
      </c>
      <c r="G29" s="68">
        <v>12</v>
      </c>
      <c r="H29" s="78">
        <v>35</v>
      </c>
      <c r="I29" s="78">
        <f t="shared" si="0"/>
        <v>840</v>
      </c>
      <c r="J29" s="68"/>
      <c r="K29" s="78"/>
      <c r="L29" s="78"/>
      <c r="M29" s="91" t="s">
        <v>26</v>
      </c>
    </row>
    <row r="30" s="3" customFormat="1" ht="31" customHeight="1" spans="1:13">
      <c r="A30" s="68">
        <v>21</v>
      </c>
      <c r="B30" s="77" t="s">
        <v>74</v>
      </c>
      <c r="C30" s="68" t="s">
        <v>75</v>
      </c>
      <c r="D30" s="68">
        <v>30</v>
      </c>
      <c r="E30" s="68" t="s">
        <v>63</v>
      </c>
      <c r="F30" s="68">
        <v>0</v>
      </c>
      <c r="G30" s="68">
        <v>30</v>
      </c>
      <c r="H30" s="78"/>
      <c r="I30" s="78">
        <f t="shared" si="0"/>
        <v>0</v>
      </c>
      <c r="J30" s="68"/>
      <c r="K30" s="78"/>
      <c r="L30" s="78"/>
      <c r="M30" s="91" t="s">
        <v>26</v>
      </c>
    </row>
    <row r="31" s="3" customFormat="1" ht="31" customHeight="1" spans="1:13">
      <c r="A31" s="68">
        <v>22</v>
      </c>
      <c r="B31" s="77" t="s">
        <v>76</v>
      </c>
      <c r="C31" s="68" t="s">
        <v>77</v>
      </c>
      <c r="D31" s="68">
        <v>2</v>
      </c>
      <c r="E31" s="68" t="s">
        <v>78</v>
      </c>
      <c r="F31" s="68">
        <v>0</v>
      </c>
      <c r="G31" s="68">
        <v>2</v>
      </c>
      <c r="H31" s="78"/>
      <c r="I31" s="78">
        <f t="shared" si="0"/>
        <v>0</v>
      </c>
      <c r="J31" s="68"/>
      <c r="K31" s="78"/>
      <c r="L31" s="78"/>
      <c r="M31" s="91" t="s">
        <v>26</v>
      </c>
    </row>
    <row r="32" s="3" customFormat="1" ht="27" customHeight="1" spans="1:13">
      <c r="A32" s="68">
        <v>23</v>
      </c>
      <c r="B32" s="77" t="s">
        <v>79</v>
      </c>
      <c r="C32" s="68" t="s">
        <v>80</v>
      </c>
      <c r="D32" s="68">
        <v>3</v>
      </c>
      <c r="E32" s="68" t="s">
        <v>22</v>
      </c>
      <c r="F32" s="68">
        <v>0</v>
      </c>
      <c r="G32" s="68">
        <v>3</v>
      </c>
      <c r="H32" s="78"/>
      <c r="I32" s="78">
        <f t="shared" si="0"/>
        <v>0</v>
      </c>
      <c r="J32" s="68"/>
      <c r="K32" s="78"/>
      <c r="L32" s="78"/>
      <c r="M32" s="91" t="s">
        <v>26</v>
      </c>
    </row>
    <row r="33" s="3" customFormat="1" ht="27" customHeight="1" spans="1:13">
      <c r="A33" s="68">
        <v>24</v>
      </c>
      <c r="B33" s="112" t="s">
        <v>81</v>
      </c>
      <c r="C33" s="113"/>
      <c r="D33" s="113">
        <v>1</v>
      </c>
      <c r="E33" s="113"/>
      <c r="F33" s="113">
        <v>0</v>
      </c>
      <c r="G33" s="113">
        <v>1</v>
      </c>
      <c r="H33" s="114">
        <v>18</v>
      </c>
      <c r="I33" s="78">
        <f t="shared" si="0"/>
        <v>18</v>
      </c>
      <c r="J33" s="114"/>
      <c r="K33" s="114"/>
      <c r="L33" s="114"/>
      <c r="M33" s="91" t="s">
        <v>26</v>
      </c>
    </row>
    <row r="34" s="3" customFormat="1" ht="27" customHeight="1" spans="1:13">
      <c r="A34" s="68">
        <v>25</v>
      </c>
      <c r="B34" s="77" t="s">
        <v>82</v>
      </c>
      <c r="C34" s="68"/>
      <c r="D34" s="68">
        <v>20</v>
      </c>
      <c r="E34" s="68" t="s">
        <v>83</v>
      </c>
      <c r="F34" s="68">
        <v>0</v>
      </c>
      <c r="G34" s="68">
        <v>20</v>
      </c>
      <c r="H34" s="78"/>
      <c r="I34" s="78">
        <f t="shared" si="0"/>
        <v>0</v>
      </c>
      <c r="J34" s="68"/>
      <c r="K34" s="78"/>
      <c r="L34" s="78" t="s">
        <v>34</v>
      </c>
      <c r="M34" s="93" t="s">
        <v>24</v>
      </c>
    </row>
    <row r="35" s="3" customFormat="1" ht="27" customHeight="1" spans="1:13">
      <c r="A35" s="68">
        <v>26</v>
      </c>
      <c r="B35" s="77" t="s">
        <v>84</v>
      </c>
      <c r="C35" s="68"/>
      <c r="D35" s="68">
        <v>1</v>
      </c>
      <c r="E35" s="68" t="s">
        <v>43</v>
      </c>
      <c r="F35" s="68">
        <v>0</v>
      </c>
      <c r="G35" s="68">
        <v>1</v>
      </c>
      <c r="H35" s="78"/>
      <c r="I35" s="78">
        <f t="shared" si="0"/>
        <v>0</v>
      </c>
      <c r="J35" s="68"/>
      <c r="K35" s="78"/>
      <c r="L35" s="78" t="s">
        <v>57</v>
      </c>
      <c r="M35" s="93" t="s">
        <v>24</v>
      </c>
    </row>
    <row r="36" s="3" customFormat="1" ht="16.9" customHeight="1" spans="1:13">
      <c r="A36" s="115"/>
      <c r="B36" s="116"/>
      <c r="C36" s="117"/>
      <c r="D36" s="117"/>
      <c r="E36" s="117"/>
      <c r="F36" s="117"/>
      <c r="G36" s="117"/>
      <c r="H36" s="118"/>
      <c r="I36" s="115"/>
      <c r="J36" s="117"/>
      <c r="K36" s="115"/>
      <c r="L36" s="125"/>
      <c r="M36" s="115"/>
    </row>
    <row r="37" s="3" customFormat="1" ht="55.9" customHeight="1" spans="1:13">
      <c r="A37" s="119" t="s">
        <v>85</v>
      </c>
      <c r="B37" s="119"/>
      <c r="C37" s="120"/>
      <c r="D37" s="120"/>
      <c r="E37" s="120"/>
      <c r="F37" s="120"/>
      <c r="G37" s="120"/>
      <c r="H37" s="121"/>
      <c r="I37" s="119"/>
      <c r="J37" s="120"/>
      <c r="K37" s="119"/>
      <c r="L37" s="119"/>
      <c r="M37" s="119"/>
    </row>
    <row r="39" spans="2:2">
      <c r="B39" s="79" t="s">
        <v>86</v>
      </c>
    </row>
  </sheetData>
  <autoFilter ref="A4:M39">
    <extLst/>
  </autoFilter>
  <mergeCells count="24">
    <mergeCell ref="A3:M3"/>
    <mergeCell ref="A37:M37"/>
    <mergeCell ref="A5:A6"/>
    <mergeCell ref="A7:A8"/>
    <mergeCell ref="A10:A12"/>
    <mergeCell ref="A13:A14"/>
    <mergeCell ref="B5:B6"/>
    <mergeCell ref="B7:B8"/>
    <mergeCell ref="B10:B12"/>
    <mergeCell ref="B13:B14"/>
    <mergeCell ref="C5:C6"/>
    <mergeCell ref="C7:C8"/>
    <mergeCell ref="C10:C12"/>
    <mergeCell ref="C13:C14"/>
    <mergeCell ref="F5:F6"/>
    <mergeCell ref="F7:F8"/>
    <mergeCell ref="F10:F12"/>
    <mergeCell ref="F13:F14"/>
    <mergeCell ref="G5:G6"/>
    <mergeCell ref="G7:G8"/>
    <mergeCell ref="G10:G12"/>
    <mergeCell ref="G13:G14"/>
    <mergeCell ref="J1:J2"/>
    <mergeCell ref="A1:I2"/>
  </mergeCells>
  <pageMargins left="0.75" right="0.75" top="1" bottom="1" header="0.5" footer="0.5"/>
  <pageSetup paperSize="9" scale="7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workbookViewId="0">
      <pane ySplit="4" topLeftCell="A5" activePane="bottomLeft" state="frozen"/>
      <selection/>
      <selection pane="bottomLeft" activeCell="G40" sqref="G40"/>
    </sheetView>
  </sheetViews>
  <sheetFormatPr defaultColWidth="9" defaultRowHeight="13.5"/>
  <cols>
    <col min="1" max="1" width="7" style="1" customWidth="1"/>
    <col min="2" max="2" width="20.0916666666667" style="4" customWidth="1"/>
    <col min="3" max="3" width="17.45" style="1" customWidth="1"/>
    <col min="4" max="4" width="8.375" style="5" customWidth="1"/>
    <col min="5" max="5" width="7.625" style="5" customWidth="1"/>
    <col min="6" max="6" width="7" style="5" customWidth="1"/>
    <col min="7" max="7" width="10.125" style="5" customWidth="1"/>
    <col min="8" max="9" width="9.5" style="6" customWidth="1"/>
    <col min="10" max="10" width="14.0916666666667" style="1" customWidth="1"/>
    <col min="11" max="11" width="22" style="1" customWidth="1"/>
    <col min="12" max="12" width="24" style="5" customWidth="1"/>
    <col min="13" max="13" width="18.375" style="1" customWidth="1"/>
    <col min="14" max="16384" width="9" style="1"/>
  </cols>
  <sheetData>
    <row r="1" s="1" customFormat="1" ht="25.9" customHeight="1" spans="1:13">
      <c r="A1" s="7" t="s">
        <v>0</v>
      </c>
      <c r="B1" s="8"/>
      <c r="C1" s="7"/>
      <c r="D1" s="7"/>
      <c r="E1" s="7"/>
      <c r="F1" s="7"/>
      <c r="G1" s="7"/>
      <c r="H1" s="9"/>
      <c r="I1" s="9"/>
      <c r="J1" s="82" t="s">
        <v>1</v>
      </c>
      <c r="K1" s="82" t="s">
        <v>2</v>
      </c>
      <c r="L1" s="82" t="s">
        <v>3</v>
      </c>
      <c r="M1" s="82" t="s">
        <v>4</v>
      </c>
    </row>
    <row r="2" s="1" customFormat="1" ht="25.9" customHeight="1" spans="1:13">
      <c r="A2" s="7"/>
      <c r="B2" s="8"/>
      <c r="C2" s="7"/>
      <c r="D2" s="7"/>
      <c r="E2" s="7"/>
      <c r="F2" s="7"/>
      <c r="G2" s="7"/>
      <c r="H2" s="9"/>
      <c r="I2" s="9"/>
      <c r="J2" s="82"/>
      <c r="K2" s="82" t="s">
        <v>5</v>
      </c>
      <c r="L2" s="82"/>
      <c r="M2" s="83"/>
    </row>
    <row r="3" s="1" customFormat="1" ht="18" customHeight="1" spans="1:13">
      <c r="A3" s="10" t="s">
        <v>87</v>
      </c>
      <c r="B3" s="10"/>
      <c r="C3" s="10"/>
      <c r="D3" s="11"/>
      <c r="E3" s="11"/>
      <c r="F3" s="11"/>
      <c r="G3" s="11"/>
      <c r="H3" s="12"/>
      <c r="I3" s="12"/>
      <c r="J3" s="10"/>
      <c r="K3" s="10"/>
      <c r="L3" s="11"/>
      <c r="M3" s="10"/>
    </row>
    <row r="4" s="1" customFormat="1" ht="25.9" customHeight="1" spans="1:13">
      <c r="A4" s="13" t="s">
        <v>7</v>
      </c>
      <c r="B4" s="14" t="s">
        <v>8</v>
      </c>
      <c r="C4" s="15" t="s">
        <v>9</v>
      </c>
      <c r="D4" s="15" t="s">
        <v>10</v>
      </c>
      <c r="E4" s="15" t="s">
        <v>11</v>
      </c>
      <c r="F4" s="15" t="s">
        <v>12</v>
      </c>
      <c r="G4" s="15" t="s">
        <v>13</v>
      </c>
      <c r="H4" s="16" t="s">
        <v>14</v>
      </c>
      <c r="I4" s="16" t="s">
        <v>15</v>
      </c>
      <c r="J4" s="84" t="s">
        <v>16</v>
      </c>
      <c r="K4" s="15" t="s">
        <v>17</v>
      </c>
      <c r="L4" s="15" t="s">
        <v>18</v>
      </c>
      <c r="M4" s="15" t="s">
        <v>19</v>
      </c>
    </row>
    <row r="5" s="1" customFormat="1" ht="27" customHeight="1" spans="1:13">
      <c r="A5" s="17">
        <v>1</v>
      </c>
      <c r="B5" s="18" t="s">
        <v>88</v>
      </c>
      <c r="C5" s="19" t="s">
        <v>89</v>
      </c>
      <c r="D5" s="20">
        <v>24</v>
      </c>
      <c r="E5" s="21" t="s">
        <v>52</v>
      </c>
      <c r="F5" s="19">
        <v>18</v>
      </c>
      <c r="G5" s="22">
        <v>12</v>
      </c>
      <c r="H5" s="21">
        <v>21.25</v>
      </c>
      <c r="I5" s="20">
        <f>D5*H5</f>
        <v>510</v>
      </c>
      <c r="J5" s="21"/>
      <c r="K5" s="20"/>
      <c r="L5" s="63"/>
      <c r="M5" s="85" t="s">
        <v>23</v>
      </c>
    </row>
    <row r="6" s="1" customFormat="1" ht="27" customHeight="1" spans="1:13">
      <c r="A6" s="23"/>
      <c r="B6" s="18"/>
      <c r="C6" s="19"/>
      <c r="D6" s="24">
        <v>1</v>
      </c>
      <c r="E6" s="21" t="s">
        <v>52</v>
      </c>
      <c r="F6" s="19"/>
      <c r="G6" s="22"/>
      <c r="H6" s="21">
        <v>21.25</v>
      </c>
      <c r="I6" s="20">
        <f t="shared" ref="I6:I32" si="0">D6*H6</f>
        <v>21.25</v>
      </c>
      <c r="J6" s="21"/>
      <c r="K6" s="20"/>
      <c r="L6" s="86"/>
      <c r="M6" s="35" t="s">
        <v>31</v>
      </c>
    </row>
    <row r="7" s="1" customFormat="1" ht="27" customHeight="1" spans="1:13">
      <c r="A7" s="23"/>
      <c r="B7" s="18"/>
      <c r="C7" s="19"/>
      <c r="D7" s="21">
        <v>1</v>
      </c>
      <c r="E7" s="21" t="s">
        <v>52</v>
      </c>
      <c r="F7" s="19"/>
      <c r="G7" s="22"/>
      <c r="H7" s="21">
        <v>21.25</v>
      </c>
      <c r="I7" s="20">
        <f t="shared" si="0"/>
        <v>21.25</v>
      </c>
      <c r="J7" s="21"/>
      <c r="K7" s="20"/>
      <c r="L7" s="63"/>
      <c r="M7" s="35" t="s">
        <v>26</v>
      </c>
    </row>
    <row r="8" s="1" customFormat="1" ht="31" customHeight="1" spans="1:13">
      <c r="A8" s="25"/>
      <c r="B8" s="18"/>
      <c r="C8" s="19"/>
      <c r="D8" s="21">
        <v>5</v>
      </c>
      <c r="E8" s="21" t="s">
        <v>52</v>
      </c>
      <c r="F8" s="19"/>
      <c r="G8" s="22"/>
      <c r="H8" s="21">
        <v>21.25</v>
      </c>
      <c r="I8" s="20">
        <f>D8*H8</f>
        <v>106.25</v>
      </c>
      <c r="J8" s="21"/>
      <c r="K8" s="87"/>
      <c r="L8" s="63"/>
      <c r="M8" s="88" t="s">
        <v>24</v>
      </c>
    </row>
    <row r="9" s="2" customFormat="1" ht="27" customHeight="1" spans="1:14">
      <c r="A9" s="26">
        <v>2</v>
      </c>
      <c r="B9" s="27" t="s">
        <v>90</v>
      </c>
      <c r="C9" s="28"/>
      <c r="D9" s="29">
        <v>1</v>
      </c>
      <c r="E9" s="30" t="s">
        <v>52</v>
      </c>
      <c r="F9" s="28">
        <v>2</v>
      </c>
      <c r="G9" s="31">
        <v>0</v>
      </c>
      <c r="H9" s="30">
        <v>75</v>
      </c>
      <c r="I9" s="29">
        <f t="shared" si="0"/>
        <v>75</v>
      </c>
      <c r="J9" s="30"/>
      <c r="K9" s="29"/>
      <c r="L9" s="66"/>
      <c r="M9" s="89" t="s">
        <v>23</v>
      </c>
      <c r="N9" s="1"/>
    </row>
    <row r="10" s="2" customFormat="1" ht="31" customHeight="1" spans="1:14">
      <c r="A10" s="32"/>
      <c r="B10" s="27"/>
      <c r="C10" s="28"/>
      <c r="D10" s="30">
        <v>1</v>
      </c>
      <c r="E10" s="29" t="s">
        <v>52</v>
      </c>
      <c r="F10" s="28"/>
      <c r="G10" s="31"/>
      <c r="H10" s="30">
        <v>75</v>
      </c>
      <c r="I10" s="29">
        <f t="shared" si="0"/>
        <v>75</v>
      </c>
      <c r="J10" s="30"/>
      <c r="K10" s="29"/>
      <c r="L10" s="66"/>
      <c r="M10" s="90" t="s">
        <v>26</v>
      </c>
      <c r="N10" s="1"/>
    </row>
    <row r="11" s="1" customFormat="1" ht="31" customHeight="1" spans="1:13">
      <c r="A11" s="17">
        <v>3</v>
      </c>
      <c r="B11" s="33" t="s">
        <v>91</v>
      </c>
      <c r="C11" s="34" t="s">
        <v>92</v>
      </c>
      <c r="D11" s="21">
        <f ca="1">I11/H11</f>
        <v>24</v>
      </c>
      <c r="E11" s="35" t="s">
        <v>93</v>
      </c>
      <c r="F11" s="19">
        <v>164</v>
      </c>
      <c r="G11" s="19">
        <v>432</v>
      </c>
      <c r="H11" s="21">
        <v>2</v>
      </c>
      <c r="I11" s="20">
        <f ca="1" t="shared" si="0"/>
        <v>0</v>
      </c>
      <c r="J11" s="21"/>
      <c r="K11" s="20"/>
      <c r="L11" s="63"/>
      <c r="M11" s="35" t="s">
        <v>31</v>
      </c>
    </row>
    <row r="12" s="1" customFormat="1" ht="31" customHeight="1" spans="1:13">
      <c r="A12" s="23"/>
      <c r="B12" s="33"/>
      <c r="C12" s="34"/>
      <c r="D12" s="20">
        <v>144</v>
      </c>
      <c r="E12" s="21" t="s">
        <v>93</v>
      </c>
      <c r="F12" s="19"/>
      <c r="G12" s="19"/>
      <c r="H12" s="21">
        <v>1.5</v>
      </c>
      <c r="I12" s="20">
        <f t="shared" si="0"/>
        <v>216</v>
      </c>
      <c r="J12" s="21"/>
      <c r="K12" s="20"/>
      <c r="L12" s="63"/>
      <c r="M12" s="85" t="s">
        <v>23</v>
      </c>
    </row>
    <row r="13" s="1" customFormat="1" ht="31" customHeight="1" spans="1:13">
      <c r="A13" s="25"/>
      <c r="B13" s="33"/>
      <c r="C13" s="34"/>
      <c r="D13" s="21">
        <v>420</v>
      </c>
      <c r="E13" s="20" t="s">
        <v>93</v>
      </c>
      <c r="F13" s="19"/>
      <c r="G13" s="19"/>
      <c r="H13" s="21">
        <v>1.5</v>
      </c>
      <c r="I13" s="20">
        <f t="shared" si="0"/>
        <v>630</v>
      </c>
      <c r="J13" s="21"/>
      <c r="K13" s="20"/>
      <c r="L13" s="63"/>
      <c r="M13" s="35" t="s">
        <v>26</v>
      </c>
    </row>
    <row r="14" s="1" customFormat="1" ht="31" customHeight="1" spans="1:13">
      <c r="A14" s="17">
        <v>4</v>
      </c>
      <c r="B14" s="36" t="s">
        <v>94</v>
      </c>
      <c r="C14" s="37" t="s">
        <v>95</v>
      </c>
      <c r="D14" s="38">
        <v>6</v>
      </c>
      <c r="E14" s="37" t="s">
        <v>43</v>
      </c>
      <c r="F14" s="5">
        <v>1</v>
      </c>
      <c r="G14" s="39">
        <v>7</v>
      </c>
      <c r="H14" s="40">
        <v>85</v>
      </c>
      <c r="I14" s="20">
        <f t="shared" si="0"/>
        <v>510</v>
      </c>
      <c r="J14" s="21"/>
      <c r="K14" s="20"/>
      <c r="L14" s="63" t="s">
        <v>57</v>
      </c>
      <c r="M14" s="85" t="s">
        <v>23</v>
      </c>
    </row>
    <row r="15" s="1" customFormat="1" ht="31" customHeight="1" spans="1:13">
      <c r="A15" s="25"/>
      <c r="B15" s="41"/>
      <c r="C15" s="25"/>
      <c r="D15" s="42">
        <v>1</v>
      </c>
      <c r="E15" s="43"/>
      <c r="F15" s="44"/>
      <c r="G15" s="45"/>
      <c r="H15" s="46">
        <v>85</v>
      </c>
      <c r="I15" s="20">
        <f t="shared" si="0"/>
        <v>85</v>
      </c>
      <c r="J15" s="21"/>
      <c r="K15" s="20"/>
      <c r="L15" s="63"/>
      <c r="M15" s="35" t="s">
        <v>31</v>
      </c>
    </row>
    <row r="16" s="3" customFormat="1" ht="31" customHeight="1" spans="1:14">
      <c r="A16" s="47">
        <v>5</v>
      </c>
      <c r="B16" s="48" t="s">
        <v>96</v>
      </c>
      <c r="C16" s="49"/>
      <c r="D16" s="50">
        <v>30</v>
      </c>
      <c r="E16" s="51" t="s">
        <v>97</v>
      </c>
      <c r="F16" s="52">
        <v>42</v>
      </c>
      <c r="G16" s="53">
        <v>0</v>
      </c>
      <c r="H16" s="54">
        <v>1</v>
      </c>
      <c r="I16" s="50">
        <f t="shared" si="0"/>
        <v>30</v>
      </c>
      <c r="J16" s="68"/>
      <c r="K16" s="50"/>
      <c r="L16" s="51"/>
      <c r="M16" s="91" t="s">
        <v>23</v>
      </c>
      <c r="N16" s="1"/>
    </row>
    <row r="17" s="3" customFormat="1" ht="31" customHeight="1" spans="1:14">
      <c r="A17" s="55"/>
      <c r="B17" s="56"/>
      <c r="C17" s="57"/>
      <c r="D17" s="58">
        <v>12</v>
      </c>
      <c r="E17" s="59" t="s">
        <v>97</v>
      </c>
      <c r="F17" s="52"/>
      <c r="G17" s="60"/>
      <c r="H17" s="61">
        <v>1</v>
      </c>
      <c r="I17" s="50">
        <f t="shared" si="0"/>
        <v>12</v>
      </c>
      <c r="J17" s="68"/>
      <c r="K17" s="50"/>
      <c r="L17" s="59"/>
      <c r="M17" s="92" t="s">
        <v>31</v>
      </c>
      <c r="N17" s="1"/>
    </row>
    <row r="18" s="1" customFormat="1" ht="27" customHeight="1" spans="1:13">
      <c r="A18" s="21">
        <v>6</v>
      </c>
      <c r="B18" s="62" t="s">
        <v>98</v>
      </c>
      <c r="C18" s="21" t="s">
        <v>99</v>
      </c>
      <c r="D18" s="20">
        <v>48</v>
      </c>
      <c r="E18" s="63" t="s">
        <v>97</v>
      </c>
      <c r="F18" s="19">
        <v>70</v>
      </c>
      <c r="G18" s="64">
        <v>0</v>
      </c>
      <c r="H18" s="21">
        <v>0.5</v>
      </c>
      <c r="I18" s="20">
        <f t="shared" si="0"/>
        <v>24</v>
      </c>
      <c r="J18" s="21"/>
      <c r="K18" s="20"/>
      <c r="L18" s="63"/>
      <c r="M18" s="85" t="s">
        <v>23</v>
      </c>
    </row>
    <row r="19" s="2" customFormat="1" ht="27" customHeight="1" spans="1:14">
      <c r="A19" s="30">
        <v>7</v>
      </c>
      <c r="B19" s="65" t="s">
        <v>100</v>
      </c>
      <c r="C19" s="30" t="s">
        <v>101</v>
      </c>
      <c r="D19" s="29">
        <v>10</v>
      </c>
      <c r="E19" s="66" t="s">
        <v>97</v>
      </c>
      <c r="F19" s="28">
        <v>11</v>
      </c>
      <c r="G19" s="67">
        <v>0</v>
      </c>
      <c r="H19" s="30">
        <v>2</v>
      </c>
      <c r="I19" s="29">
        <f t="shared" si="0"/>
        <v>20</v>
      </c>
      <c r="J19" s="30"/>
      <c r="K19" s="29"/>
      <c r="L19" s="66"/>
      <c r="M19" s="89" t="s">
        <v>23</v>
      </c>
      <c r="N19" s="1"/>
    </row>
    <row r="20" s="1" customFormat="1" ht="31" customHeight="1" spans="1:13">
      <c r="A20" s="21">
        <v>8</v>
      </c>
      <c r="B20" s="62" t="s">
        <v>102</v>
      </c>
      <c r="C20" s="21"/>
      <c r="D20" s="20">
        <v>3</v>
      </c>
      <c r="E20" s="63" t="s">
        <v>52</v>
      </c>
      <c r="F20" s="19">
        <v>4</v>
      </c>
      <c r="G20" s="64">
        <v>0</v>
      </c>
      <c r="H20" s="21">
        <v>55</v>
      </c>
      <c r="I20" s="20">
        <f t="shared" si="0"/>
        <v>165</v>
      </c>
      <c r="J20" s="21"/>
      <c r="K20" s="20"/>
      <c r="L20" s="63"/>
      <c r="M20" s="85" t="s">
        <v>23</v>
      </c>
    </row>
    <row r="21" s="1" customFormat="1" ht="27" customHeight="1" spans="1:13">
      <c r="A21" s="21">
        <v>9</v>
      </c>
      <c r="B21" s="62" t="s">
        <v>103</v>
      </c>
      <c r="C21" s="21"/>
      <c r="D21" s="20">
        <v>2</v>
      </c>
      <c r="E21" s="63" t="s">
        <v>52</v>
      </c>
      <c r="F21" s="19">
        <v>2</v>
      </c>
      <c r="G21" s="64">
        <v>0</v>
      </c>
      <c r="H21" s="21">
        <v>20</v>
      </c>
      <c r="I21" s="20">
        <f t="shared" si="0"/>
        <v>40</v>
      </c>
      <c r="J21" s="21"/>
      <c r="K21" s="20"/>
      <c r="L21" s="63"/>
      <c r="M21" s="85" t="s">
        <v>23</v>
      </c>
    </row>
    <row r="22" s="3" customFormat="1" ht="31" customHeight="1" spans="1:14">
      <c r="A22" s="68">
        <v>10</v>
      </c>
      <c r="B22" s="69" t="s">
        <v>104</v>
      </c>
      <c r="C22" s="68" t="s">
        <v>105</v>
      </c>
      <c r="D22" s="50">
        <v>2</v>
      </c>
      <c r="E22" s="51" t="s">
        <v>43</v>
      </c>
      <c r="F22" s="52">
        <v>0</v>
      </c>
      <c r="G22" s="70">
        <v>2</v>
      </c>
      <c r="H22" s="68">
        <v>10</v>
      </c>
      <c r="I22" s="50">
        <f t="shared" si="0"/>
        <v>20</v>
      </c>
      <c r="J22" s="68"/>
      <c r="K22" s="50"/>
      <c r="L22" s="51"/>
      <c r="M22" s="91" t="s">
        <v>23</v>
      </c>
      <c r="N22" s="1"/>
    </row>
    <row r="23" s="1" customFormat="1" ht="31" customHeight="1" spans="1:13">
      <c r="A23" s="21">
        <v>11</v>
      </c>
      <c r="B23" s="62" t="s">
        <v>106</v>
      </c>
      <c r="C23" s="21" t="s">
        <v>95</v>
      </c>
      <c r="D23" s="20">
        <v>1</v>
      </c>
      <c r="E23" s="63" t="s">
        <v>49</v>
      </c>
      <c r="F23" s="19">
        <v>8</v>
      </c>
      <c r="G23" s="64">
        <v>0</v>
      </c>
      <c r="H23" s="21">
        <v>15</v>
      </c>
      <c r="I23" s="20">
        <f t="shared" si="0"/>
        <v>15</v>
      </c>
      <c r="J23" s="21"/>
      <c r="K23" s="20"/>
      <c r="L23" s="63"/>
      <c r="M23" s="85" t="s">
        <v>23</v>
      </c>
    </row>
    <row r="24" s="1" customFormat="1" ht="27" customHeight="1" spans="1:13">
      <c r="A24" s="21">
        <v>12</v>
      </c>
      <c r="B24" s="62" t="s">
        <v>107</v>
      </c>
      <c r="C24" s="21" t="s">
        <v>108</v>
      </c>
      <c r="D24" s="20">
        <v>2</v>
      </c>
      <c r="E24" s="63" t="s">
        <v>97</v>
      </c>
      <c r="F24" s="19">
        <v>1</v>
      </c>
      <c r="G24" s="64">
        <v>1</v>
      </c>
      <c r="H24" s="21">
        <v>6</v>
      </c>
      <c r="I24" s="20">
        <f t="shared" si="0"/>
        <v>12</v>
      </c>
      <c r="J24" s="21"/>
      <c r="K24" s="20"/>
      <c r="L24" s="63" t="s">
        <v>57</v>
      </c>
      <c r="M24" s="85" t="s">
        <v>23</v>
      </c>
    </row>
    <row r="25" s="1" customFormat="1" ht="27" customHeight="1" spans="1:13">
      <c r="A25" s="21">
        <v>13</v>
      </c>
      <c r="B25" s="62" t="s">
        <v>107</v>
      </c>
      <c r="C25" s="21" t="s">
        <v>109</v>
      </c>
      <c r="D25" s="20">
        <v>2</v>
      </c>
      <c r="E25" s="63" t="s">
        <v>97</v>
      </c>
      <c r="F25" s="19">
        <v>1</v>
      </c>
      <c r="G25" s="64">
        <v>1</v>
      </c>
      <c r="H25" s="21">
        <v>6</v>
      </c>
      <c r="I25" s="20">
        <f t="shared" si="0"/>
        <v>12</v>
      </c>
      <c r="J25" s="21"/>
      <c r="K25" s="20"/>
      <c r="L25" s="63" t="s">
        <v>57</v>
      </c>
      <c r="M25" s="85" t="s">
        <v>23</v>
      </c>
    </row>
    <row r="26" s="2" customFormat="1" ht="31" customHeight="1" spans="1:14">
      <c r="A26" s="30">
        <v>14</v>
      </c>
      <c r="B26" s="71" t="s">
        <v>110</v>
      </c>
      <c r="C26" s="72" t="s">
        <v>92</v>
      </c>
      <c r="D26" s="73">
        <v>144</v>
      </c>
      <c r="E26" s="74" t="s">
        <v>93</v>
      </c>
      <c r="F26" s="75">
        <v>156</v>
      </c>
      <c r="G26" s="73">
        <v>0</v>
      </c>
      <c r="H26" s="73">
        <v>1.5</v>
      </c>
      <c r="I26" s="29">
        <f>D26*H26</f>
        <v>216</v>
      </c>
      <c r="J26" s="30"/>
      <c r="K26" s="29"/>
      <c r="L26" s="66"/>
      <c r="M26" s="90" t="s">
        <v>31</v>
      </c>
      <c r="N26" s="1"/>
    </row>
    <row r="27" s="1" customFormat="1" ht="27" customHeight="1" spans="1:13">
      <c r="A27" s="21">
        <v>15</v>
      </c>
      <c r="B27" s="76" t="s">
        <v>111</v>
      </c>
      <c r="C27" s="20"/>
      <c r="D27" s="21">
        <v>60</v>
      </c>
      <c r="E27" s="20" t="s">
        <v>93</v>
      </c>
      <c r="F27" s="21">
        <v>28</v>
      </c>
      <c r="G27" s="20">
        <v>30</v>
      </c>
      <c r="H27" s="21">
        <v>1</v>
      </c>
      <c r="I27" s="20">
        <f>D27*H27</f>
        <v>60</v>
      </c>
      <c r="J27" s="21"/>
      <c r="K27" s="20"/>
      <c r="L27" s="63"/>
      <c r="M27" s="35" t="s">
        <v>26</v>
      </c>
    </row>
    <row r="28" s="1" customFormat="1" ht="31" customHeight="1" spans="1:13">
      <c r="A28" s="21">
        <v>16</v>
      </c>
      <c r="B28" s="76" t="s">
        <v>112</v>
      </c>
      <c r="C28" s="20" t="s">
        <v>113</v>
      </c>
      <c r="D28" s="21">
        <v>60</v>
      </c>
      <c r="E28" s="20" t="s">
        <v>93</v>
      </c>
      <c r="F28" s="21">
        <v>12</v>
      </c>
      <c r="G28" s="20">
        <v>48</v>
      </c>
      <c r="H28" s="21">
        <v>2</v>
      </c>
      <c r="I28" s="20">
        <f>D28*H28</f>
        <v>120</v>
      </c>
      <c r="J28" s="21"/>
      <c r="K28" s="20"/>
      <c r="L28" s="63"/>
      <c r="M28" s="35" t="s">
        <v>26</v>
      </c>
    </row>
    <row r="29" s="3" customFormat="1" ht="27" customHeight="1" spans="1:14">
      <c r="A29" s="68">
        <v>17</v>
      </c>
      <c r="B29" s="77" t="s">
        <v>114</v>
      </c>
      <c r="C29" s="50" t="s">
        <v>115</v>
      </c>
      <c r="D29" s="68">
        <v>10</v>
      </c>
      <c r="E29" s="50" t="s">
        <v>97</v>
      </c>
      <c r="F29" s="68">
        <v>0</v>
      </c>
      <c r="G29" s="50">
        <v>10</v>
      </c>
      <c r="H29" s="68"/>
      <c r="I29" s="50"/>
      <c r="J29" s="68"/>
      <c r="K29" s="50"/>
      <c r="L29" s="51"/>
      <c r="M29" s="92" t="s">
        <v>26</v>
      </c>
      <c r="N29" s="1"/>
    </row>
    <row r="30" s="3" customFormat="1" ht="31" customHeight="1" spans="1:14">
      <c r="A30" s="68">
        <v>18</v>
      </c>
      <c r="B30" s="77" t="s">
        <v>116</v>
      </c>
      <c r="C30" s="78"/>
      <c r="D30" s="68">
        <v>2</v>
      </c>
      <c r="E30" s="68" t="s">
        <v>117</v>
      </c>
      <c r="F30" s="68">
        <v>0</v>
      </c>
      <c r="G30" s="68">
        <v>2</v>
      </c>
      <c r="H30" s="78"/>
      <c r="I30" s="50"/>
      <c r="J30" s="68"/>
      <c r="K30" s="78"/>
      <c r="L30" s="80"/>
      <c r="M30" s="93" t="s">
        <v>118</v>
      </c>
      <c r="N30" s="1"/>
    </row>
    <row r="31" s="3" customFormat="1" ht="31" customHeight="1" spans="1:14">
      <c r="A31" s="68">
        <v>19</v>
      </c>
      <c r="B31" s="77" t="s">
        <v>119</v>
      </c>
      <c r="C31" s="78"/>
      <c r="D31" s="68">
        <v>1</v>
      </c>
      <c r="E31" s="68" t="s">
        <v>120</v>
      </c>
      <c r="F31" s="68">
        <v>0</v>
      </c>
      <c r="G31" s="68">
        <v>1</v>
      </c>
      <c r="H31" s="78"/>
      <c r="I31" s="50"/>
      <c r="J31" s="68"/>
      <c r="K31" s="78"/>
      <c r="L31" s="51"/>
      <c r="M31" s="93" t="s">
        <v>24</v>
      </c>
      <c r="N31" s="1"/>
    </row>
    <row r="32" s="3" customFormat="1" ht="31" customHeight="1" spans="1:14">
      <c r="A32" s="68">
        <v>20</v>
      </c>
      <c r="B32" s="77" t="s">
        <v>121</v>
      </c>
      <c r="C32" s="78" t="s">
        <v>122</v>
      </c>
      <c r="D32" s="68">
        <v>2</v>
      </c>
      <c r="E32" s="68" t="s">
        <v>43</v>
      </c>
      <c r="F32" s="68">
        <v>0</v>
      </c>
      <c r="G32" s="68">
        <v>2</v>
      </c>
      <c r="H32" s="78"/>
      <c r="I32" s="50"/>
      <c r="J32" s="68"/>
      <c r="K32" s="78"/>
      <c r="L32" s="51" t="s">
        <v>71</v>
      </c>
      <c r="M32" s="93" t="s">
        <v>24</v>
      </c>
      <c r="N32" s="1"/>
    </row>
    <row r="33" s="3" customFormat="1" spans="2:12">
      <c r="B33" s="79"/>
      <c r="C33" s="3"/>
      <c r="D33" s="80"/>
      <c r="E33" s="80"/>
      <c r="F33" s="80"/>
      <c r="G33" s="80"/>
      <c r="H33" s="81"/>
      <c r="I33" s="81"/>
      <c r="J33" s="3"/>
      <c r="K33" s="3"/>
      <c r="L33" s="80"/>
    </row>
    <row r="34" s="3" customFormat="1" spans="2:12">
      <c r="B34" s="79"/>
      <c r="C34" s="3"/>
      <c r="D34" s="80"/>
      <c r="E34" s="80"/>
      <c r="F34" s="80"/>
      <c r="G34" s="80"/>
      <c r="H34" s="81"/>
      <c r="I34" s="81"/>
      <c r="J34" s="3"/>
      <c r="K34" s="3"/>
      <c r="L34" s="80"/>
    </row>
    <row r="35" s="3" customFormat="1" ht="21" customHeight="1" spans="2:12">
      <c r="B35" s="79" t="s">
        <v>86</v>
      </c>
      <c r="C35" s="3"/>
      <c r="D35" s="80"/>
      <c r="E35" s="80"/>
      <c r="F35" s="80"/>
      <c r="G35" s="80"/>
      <c r="H35" s="81"/>
      <c r="I35" s="81"/>
      <c r="J35" s="3"/>
      <c r="K35" s="3"/>
      <c r="L35" s="80"/>
    </row>
  </sheetData>
  <autoFilter ref="A4:M35">
    <extLst/>
  </autoFilter>
  <mergeCells count="29">
    <mergeCell ref="A3:M3"/>
    <mergeCell ref="A5:A8"/>
    <mergeCell ref="A9:A10"/>
    <mergeCell ref="A11:A13"/>
    <mergeCell ref="A14:A15"/>
    <mergeCell ref="A16:A17"/>
    <mergeCell ref="B5:B8"/>
    <mergeCell ref="B9:B10"/>
    <mergeCell ref="B11:B13"/>
    <mergeCell ref="B14:B15"/>
    <mergeCell ref="B16:B17"/>
    <mergeCell ref="C5:C8"/>
    <mergeCell ref="C9:C10"/>
    <mergeCell ref="C11:C13"/>
    <mergeCell ref="C14:C15"/>
    <mergeCell ref="C16:C17"/>
    <mergeCell ref="E14:E15"/>
    <mergeCell ref="F5:F8"/>
    <mergeCell ref="F9:F10"/>
    <mergeCell ref="F11:F13"/>
    <mergeCell ref="F14:F15"/>
    <mergeCell ref="F16:F17"/>
    <mergeCell ref="G5:G8"/>
    <mergeCell ref="G9:G10"/>
    <mergeCell ref="G11:G13"/>
    <mergeCell ref="G14:G15"/>
    <mergeCell ref="G16:G17"/>
    <mergeCell ref="J1:J2"/>
    <mergeCell ref="A1:I2"/>
  </mergeCells>
  <pageMargins left="0.75" right="0.75" top="1" bottom="1" header="0.5" footer="0.5"/>
  <pageSetup paperSize="9" scale="74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lenovo</cp:lastModifiedBy>
  <dcterms:created xsi:type="dcterms:W3CDTF">2021-03-24T03:31:00Z</dcterms:created>
  <dcterms:modified xsi:type="dcterms:W3CDTF">2022-12-27T07:04:15Z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2052-11.1.0.13012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