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<sst xmlns="http://schemas.openxmlformats.org/spreadsheetml/2006/main" count="41" uniqueCount="40">
  <si>
    <t>分类</t>
  </si>
  <si>
    <t>零件号</t>
  </si>
  <si>
    <t xml:space="preserve">描述 </t>
  </si>
  <si>
    <t>日期</t>
  </si>
  <si>
    <t>库位变化数量</t>
  </si>
  <si>
    <t>价格</t>
  </si>
  <si>
    <t>金额</t>
  </si>
  <si>
    <t>备注</t>
  </si>
  <si>
    <t xml:space="preserve">一项
</t>
  </si>
  <si>
    <t>SLT0001196</t>
  </si>
  <si>
    <t>豪华乘客四排双人</t>
  </si>
  <si>
    <t>K1681030032A0</t>
  </si>
  <si>
    <t>SBS0010085</t>
  </si>
  <si>
    <t>后排左侧侧翻乘客座椅总成</t>
  </si>
  <si>
    <t>K168100000027</t>
  </si>
  <si>
    <t>SBS0010086</t>
  </si>
  <si>
    <t>后排右侧侧翻乘客座椅总成</t>
  </si>
  <si>
    <t>K168100000028</t>
  </si>
  <si>
    <t>SBS0010080</t>
  </si>
  <si>
    <t>前排中间座椅总成</t>
  </si>
  <si>
    <t>K168100000019</t>
  </si>
  <si>
    <t>SBS0010090</t>
  </si>
  <si>
    <t>驾驶员座椅总成</t>
  </si>
  <si>
    <t>K168100000029</t>
  </si>
  <si>
    <t>SBS0010091</t>
  </si>
  <si>
    <t>副驾驶员座椅总成</t>
  </si>
  <si>
    <t>K168100000030</t>
  </si>
  <si>
    <t>SBS0010092</t>
  </si>
  <si>
    <t>第一排乘客双人连体座椅</t>
  </si>
  <si>
    <t>K168100000031</t>
  </si>
  <si>
    <t>SBS0010093</t>
  </si>
  <si>
    <t>第二排乘客双人连体座椅</t>
  </si>
  <si>
    <t>K168100000032</t>
  </si>
  <si>
    <t>SBS0010094</t>
  </si>
  <si>
    <t>第二排乘客单人座椅总成</t>
  </si>
  <si>
    <t>K168100000033</t>
  </si>
  <si>
    <t>SBS0010095</t>
  </si>
  <si>
    <t>第三排乘客单人座椅总成</t>
  </si>
  <si>
    <t>K168100000034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</si>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</sst>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yyyy/mm/dd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name val="微软雅黑"/>
      <charset val="0"/>
    </font>
    <font>
      <sz val="9"/>
      <color indexed="0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42"/>
      </patternFill>
    </fill>
    <fill>
      <patternFill patternType="solid">
        <fgColor rgb="FFFFFF00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/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2" sqref="I2:I11"/>
    </sheetView>
  </sheetViews>
  <sheetFormatPr defaultColWidth="9" defaultRowHeight="13.5"/>
  <cols>
    <col min="1" max="1" width="7.5" customWidth="1"/>
    <col min="2" max="2" width="10" style="2" customWidth="1"/>
    <col min="3" max="3" width="20.375" style="2" customWidth="1"/>
    <col min="4" max="4" width="13.375" style="2" customWidth="1"/>
    <col min="5" max="5" width="11.25" style="2" customWidth="1"/>
    <col min="6" max="6" width="7.25" style="2" customWidth="1"/>
    <col min="7" max="7" width="11.875" style="2" customWidth="1"/>
    <col min="8" max="8" width="11.375" style="2" customWidth="1"/>
    <col min="9" max="9" width="30.125" style="2" customWidth="1"/>
    <col min="10" max="10" width="9.25"/>
    <col min="11" max="12" width="11.125"/>
    <col min="13" max="13" width="12"/>
  </cols>
  <sheetData>
    <row r="1" s="1" customFormat="1" ht="29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</row>
    <row r="2" s="1" customFormat="1" ht="16.5" customHeight="1" spans="1:9">
      <c r="A2" s="5" t="s">
        <v>8</v>
      </c>
      <c r="B2" s="6" t="s">
        <v>9</v>
      </c>
      <c r="C2" s="7" t="s">
        <v>10</v>
      </c>
      <c r="D2" s="7" t="s">
        <v>11</v>
      </c>
      <c r="E2" s="8">
        <v>45291</v>
      </c>
      <c r="F2" s="9">
        <v>142</v>
      </c>
      <c r="G2" s="10">
        <v>568.48787</v>
      </c>
      <c r="H2" s="11">
        <f>F2*G2</f>
        <v>80725.27754</v>
      </c>
      <c r="I2" s="19"/>
    </row>
    <row r="3" s="1" customFormat="1" ht="16.5" customHeight="1" spans="1:9">
      <c r="A3" s="5"/>
      <c r="B3" s="12" t="s">
        <v>12</v>
      </c>
      <c r="C3" s="13" t="s">
        <v>13</v>
      </c>
      <c r="D3" s="13" t="s">
        <v>14</v>
      </c>
      <c r="E3" s="8">
        <v>45291</v>
      </c>
      <c r="F3" s="14">
        <v>24</v>
      </c>
      <c r="G3" s="15">
        <v>573.70717</v>
      </c>
      <c r="H3" s="11">
        <f t="shared" ref="H3:H11" si="0">F3*G3</f>
        <v>13768.97208</v>
      </c>
      <c r="I3" s="20"/>
    </row>
    <row r="4" s="1" customFormat="1" ht="16.5" customHeight="1" spans="1:9">
      <c r="A4" s="5"/>
      <c r="B4" s="6" t="s">
        <v>15</v>
      </c>
      <c r="C4" s="7" t="s">
        <v>16</v>
      </c>
      <c r="D4" s="7" t="s">
        <v>17</v>
      </c>
      <c r="E4" s="8">
        <v>45291</v>
      </c>
      <c r="F4" s="9">
        <v>24</v>
      </c>
      <c r="G4" s="10">
        <v>545.13897</v>
      </c>
      <c r="H4" s="11">
        <f t="shared" si="0"/>
        <v>13083.33528</v>
      </c>
      <c r="I4" s="20"/>
    </row>
    <row r="5" s="1" customFormat="1" ht="16.5" customHeight="1" spans="1:9">
      <c r="A5" s="5"/>
      <c r="B5" s="12" t="s">
        <v>18</v>
      </c>
      <c r="C5" s="13" t="s">
        <v>19</v>
      </c>
      <c r="D5" s="13" t="s">
        <v>20</v>
      </c>
      <c r="E5" s="8">
        <v>45291</v>
      </c>
      <c r="F5" s="14">
        <v>24</v>
      </c>
      <c r="G5" s="15">
        <v>173.65556</v>
      </c>
      <c r="H5" s="11">
        <f t="shared" si="0"/>
        <v>4167.73344</v>
      </c>
      <c r="I5" s="20"/>
    </row>
    <row r="6" s="1" customFormat="1" ht="16.5" customHeight="1" spans="1:9">
      <c r="A6" s="5"/>
      <c r="B6" s="12" t="s">
        <v>21</v>
      </c>
      <c r="C6" s="13" t="s">
        <v>22</v>
      </c>
      <c r="D6" s="13" t="s">
        <v>23</v>
      </c>
      <c r="E6" s="8">
        <v>45291</v>
      </c>
      <c r="F6" s="14">
        <v>24</v>
      </c>
      <c r="G6" s="15">
        <v>405.63987</v>
      </c>
      <c r="H6" s="11">
        <f t="shared" si="0"/>
        <v>9735.35688</v>
      </c>
      <c r="I6" s="20"/>
    </row>
    <row r="7" s="1" customFormat="1" ht="16.5" customHeight="1" spans="1:9">
      <c r="A7" s="5"/>
      <c r="B7" s="12" t="s">
        <v>24</v>
      </c>
      <c r="C7" s="13" t="s">
        <v>25</v>
      </c>
      <c r="D7" s="13" t="s">
        <v>26</v>
      </c>
      <c r="E7" s="8">
        <v>45291</v>
      </c>
      <c r="F7" s="14">
        <v>24</v>
      </c>
      <c r="G7" s="15">
        <v>410.16067</v>
      </c>
      <c r="H7" s="11">
        <f t="shared" si="0"/>
        <v>9843.85608</v>
      </c>
      <c r="I7" s="20"/>
    </row>
    <row r="8" s="1" customFormat="1" ht="16.5" customHeight="1" spans="1:9">
      <c r="A8" s="5"/>
      <c r="B8" s="6" t="s">
        <v>27</v>
      </c>
      <c r="C8" s="7" t="s">
        <v>28</v>
      </c>
      <c r="D8" s="7" t="s">
        <v>29</v>
      </c>
      <c r="E8" s="8">
        <v>45291</v>
      </c>
      <c r="F8" s="9">
        <v>24</v>
      </c>
      <c r="G8" s="10">
        <v>610.45197</v>
      </c>
      <c r="H8" s="11">
        <f t="shared" si="0"/>
        <v>14650.84728</v>
      </c>
      <c r="I8" s="20"/>
    </row>
    <row r="9" s="1" customFormat="1" ht="16.5" customHeight="1" spans="1:9">
      <c r="A9" s="5"/>
      <c r="B9" s="6" t="s">
        <v>30</v>
      </c>
      <c r="C9" s="7" t="s">
        <v>31</v>
      </c>
      <c r="D9" s="7" t="s">
        <v>32</v>
      </c>
      <c r="E9" s="8">
        <v>45291</v>
      </c>
      <c r="F9" s="9">
        <v>48</v>
      </c>
      <c r="G9" s="10">
        <v>609.26877</v>
      </c>
      <c r="H9" s="11">
        <f t="shared" si="0"/>
        <v>29244.90096</v>
      </c>
      <c r="I9" s="20"/>
    </row>
    <row r="10" s="1" customFormat="1" ht="16.5" customHeight="1" spans="1:9">
      <c r="A10" s="5"/>
      <c r="B10" s="6" t="s">
        <v>33</v>
      </c>
      <c r="C10" s="7" t="s">
        <v>34</v>
      </c>
      <c r="D10" s="7" t="s">
        <v>35</v>
      </c>
      <c r="E10" s="8">
        <v>45291</v>
      </c>
      <c r="F10" s="9">
        <v>24</v>
      </c>
      <c r="G10" s="10">
        <v>306.06007</v>
      </c>
      <c r="H10" s="11">
        <f t="shared" si="0"/>
        <v>7345.44168</v>
      </c>
      <c r="I10" s="20"/>
    </row>
    <row r="11" s="1" customFormat="1" ht="16.5" customHeight="1" spans="1:9">
      <c r="A11" s="5"/>
      <c r="B11" s="12" t="s">
        <v>36</v>
      </c>
      <c r="C11" s="13" t="s">
        <v>37</v>
      </c>
      <c r="D11" s="13" t="s">
        <v>38</v>
      </c>
      <c r="E11" s="8">
        <v>45291</v>
      </c>
      <c r="F11" s="14">
        <v>24</v>
      </c>
      <c r="G11" s="15">
        <v>297.8281</v>
      </c>
      <c r="H11" s="11">
        <f t="shared" si="0"/>
        <v>7147.8744</v>
      </c>
      <c r="I11" s="20"/>
    </row>
    <row r="12" ht="16.5" spans="1:9">
      <c r="A12" s="5"/>
      <c r="B12" s="16" t="s">
        <v>39</v>
      </c>
      <c r="C12" s="17"/>
      <c r="D12" s="17"/>
      <c r="E12" s="17"/>
      <c r="F12" s="17"/>
      <c r="G12" s="17"/>
      <c r="H12" s="18">
        <f>SUM(H2:H11)</f>
        <v>189713.59562</v>
      </c>
      <c r="I12" s="17"/>
    </row>
  </sheetData>
  <mergeCells count="2">
    <mergeCell ref="A2:A12"/>
    <mergeCell ref="I2:I1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2023-01-04T01:28:00Z</dcterms:created>
  <dcterms:modified xsi:type="dcterms:W3CDTF">2023-01-28T09:23:14Z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