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 windowWidth="19425" windowHeight="12225"/>
  </bookViews>
  <sheets>
    <sheet name="采购订单模板" sheetId="1" r:id="rId1"/>
  </sheets>
  <definedNames>
    <definedName name="_xlnm._FilterDatabase" localSheetId="0" hidden="1">采购订单模板!$A$10:$N$26</definedName>
    <definedName name="_xlnm.Print_Area" localSheetId="0">采购订单模板!$A$1:$K$26</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3" i="1" l="1"/>
  <c r="G14" i="1" s="1"/>
  <c r="G15" i="1" s="1"/>
  <c r="G16" i="1" s="1"/>
  <c r="G12" i="1"/>
  <c r="J17" i="1" l="1"/>
</calcChain>
</file>

<file path=xl/sharedStrings.xml><?xml version="1.0" encoding="utf-8"?>
<sst xmlns="http://schemas.openxmlformats.org/spreadsheetml/2006/main" count="76" uniqueCount="70">
  <si>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</si>
  <si>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</si>
  <si>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</si>
  <si>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</si>
  <si>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</si>
  <si>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</si>
  <si>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</si>
  <si>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</si>
  <si>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</si>
  <si>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</si>
  <si>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</si>
  <si>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</si>
  <si>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</si>
  <si>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</si>
  <si>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</si>
  <si>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</si>
  <si>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</si>
  <si>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</si>
  <si>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</si>
  <si>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</si>
  <si>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</si>
  <si>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</si>
  <si>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</si>
  <si>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</si>
  <si>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</si>
  <si>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</si>
  <si>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</si>
  <si>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</si>
  <si>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</si>
  <si>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</si>
  <si>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</si>
  <si>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2" type="noConversion"/>
  </si>
  <si>
    <t>系数</t>
    <phoneticPr fontId="12" type="noConversion"/>
  </si>
  <si>
    <t>总价</t>
    <phoneticPr fontId="12" type="noConversion"/>
  </si>
  <si>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</si>
  <si>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</si>
  <si>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</si>
  <si>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</si>
  <si>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</si>
  <si>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</si>
  <si>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</si>
  <si>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</si>
  <si>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备注</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</si>
  <si>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</si>
  <si>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</si>
  <si>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</si>
  <si>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</si>
  <si>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结算主体（集团）</t>
    <phoneticPr fontId="12" type="noConversion"/>
  </si>
  <si>
    <t>件</t>
    <phoneticPr fontId="12" type="noConversion"/>
  </si>
  <si>
    <t>青岛悍V座椅样件</t>
    <phoneticPr fontId="12" type="noConversion"/>
  </si>
  <si>
    <t>徐海峰</t>
    <phoneticPr fontId="12" type="noConversion"/>
  </si>
  <si>
    <t>李世鑫</t>
    <phoneticPr fontId="12" type="noConversion"/>
  </si>
  <si>
    <t>lishixin@bjghrc.com</t>
    <phoneticPr fontId="12" type="noConversion"/>
  </si>
  <si>
    <t>SHT0013948</t>
  </si>
  <si>
    <t>滑轨总成</t>
  </si>
  <si>
    <t>SHT0001682</t>
  </si>
  <si>
    <t>靠背塑料包装套</t>
  </si>
  <si>
    <t>SHT0001652</t>
  </si>
  <si>
    <t>坐垫塑料包装套</t>
  </si>
  <si>
    <t>BEC0010115</t>
  </si>
  <si>
    <t>通风线束总成</t>
  </si>
  <si>
    <t>BEC0010087</t>
  </si>
  <si>
    <t>经济型单通风ECU</t>
  </si>
  <si>
    <t>BEC0010109</t>
  </si>
  <si>
    <t>通风开关</t>
  </si>
  <si>
    <t>西安光华荣昌</t>
    <phoneticPr fontId="12" type="noConversion"/>
  </si>
  <si>
    <t>北京光华荣昌</t>
  </si>
  <si>
    <t>罗让平</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</si>
  <si>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</si>
  <si>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订单输入：一汽解放青岛悍V车型座椅样件，配置明细：气囊减震、气动升降、单扶手、定阻尼、气动腰托、通风、超纤皮面料、两点式安全带、靠背调节
收货地址：北京光华荣昌汽车部件有限公司
收 货 人：刘海英 18510181922</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</si>
</sst>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 numFmtId="181" formatCode="0_);[Red]\(0\)"/>
  </numFmts>
  <fonts count="17"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
      <sz val="11"/>
      <color indexed="0"/>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xf numFmtId="0" fontId="13" fillId="0" borderId="0"/>
    <xf numFmtId="0" fontId="13" fillId="0" borderId="0"/>
  </cellStyleXfs>
  <cellXfs count="68">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1" fillId="2" borderId="0" xfId="11" applyFont="1" applyFill="1"/>
    <xf numFmtId="0" fontId="14"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43" fontId="11" fillId="2" borderId="2" xfId="4" applyNumberFormat="1" applyFont="1" applyFill="1" applyBorder="1" applyAlignment="1">
      <alignment vertical="center"/>
    </xf>
    <xf numFmtId="0" fontId="11" fillId="2" borderId="2" xfId="4"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178" fontId="15" fillId="2" borderId="2" xfId="11" applyNumberFormat="1" applyFont="1" applyFill="1" applyBorder="1" applyAlignment="1">
      <alignment horizontal="center" vertical="center"/>
    </xf>
    <xf numFmtId="0" fontId="16" fillId="0" borderId="2" xfId="0" applyFont="1" applyFill="1" applyBorder="1" applyAlignment="1">
      <alignment horizontal="center" vertical="center"/>
    </xf>
    <xf numFmtId="0" fontId="2" fillId="0" borderId="2" xfId="3" applyFont="1" applyFill="1" applyBorder="1" applyAlignment="1" applyProtection="1">
      <alignment horizontal="center" vertical="center" wrapText="1"/>
      <protection locked="0"/>
    </xf>
    <xf numFmtId="181" fontId="2" fillId="0" borderId="2" xfId="0" applyNumberFormat="1" applyFont="1" applyFill="1" applyBorder="1" applyAlignment="1">
      <alignment horizontal="center" vertical="center" wrapText="1"/>
    </xf>
    <xf numFmtId="0" fontId="3" fillId="0" borderId="2" xfId="18" applyFont="1" applyFill="1" applyBorder="1" applyAlignment="1" applyProtection="1">
      <alignment horizontal="center" vertical="center" wrapText="1"/>
      <protection locked="0"/>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14" fillId="2" borderId="2" xfId="15" applyFont="1" applyFill="1" applyBorder="1" applyAlignment="1">
      <alignment horizontal="center" vertical="center" wrapText="1"/>
    </xf>
    <xf numFmtId="0" fontId="4" fillId="2" borderId="2" xfId="11" applyFont="1" applyFill="1" applyBorder="1" applyAlignment="1">
      <alignment horizontal="center" vertical="center"/>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0" fontId="14" fillId="2" borderId="2" xfId="15" applyFont="1" applyFill="1" applyBorder="1" applyAlignment="1">
      <alignment horizontal="center" vertical="center"/>
    </xf>
    <xf numFmtId="178" fontId="14" fillId="2" borderId="2" xfId="15" applyNumberFormat="1" applyFont="1" applyFill="1" applyBorder="1" applyAlignment="1">
      <alignment horizontal="center" vertical="center"/>
    </xf>
    <xf numFmtId="179" fontId="14"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4" applyFont="1" applyFill="1" applyBorder="1" applyAlignment="1">
      <alignment horizontal="center" vertical="center"/>
    </xf>
    <xf numFmtId="0" fontId="14" fillId="2" borderId="10" xfId="15" applyFont="1" applyFill="1" applyBorder="1" applyAlignment="1">
      <alignment horizontal="center" vertical="center"/>
    </xf>
    <xf numFmtId="0" fontId="14" fillId="2" borderId="12" xfId="15" applyFont="1" applyFill="1" applyBorder="1" applyAlignment="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4" fillId="2" borderId="10" xfId="15" applyFont="1" applyFill="1" applyBorder="1" applyAlignment="1">
      <alignment horizontal="center" vertical="center" wrapText="1"/>
    </xf>
    <xf numFmtId="0" fontId="14"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31" fontId="14" fillId="2" borderId="2" xfId="4" applyNumberFormat="1" applyFont="1" applyFill="1" applyBorder="1" applyAlignment="1">
      <alignment horizontal="center" vertical="center"/>
    </xf>
    <xf numFmtId="0" fontId="11" fillId="2" borderId="2" xfId="2" applyFont="1" applyFill="1" applyBorder="1" applyAlignment="1" applyProtection="1">
      <alignment horizontal="center" vertical="center"/>
    </xf>
  </cellXfs>
  <cellStyles count="19">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 name="样式 1 2" xfId="17"/>
    <cellStyle name="样式 1 5" xfId="18"/>
  </cellStyles>
  <dxfs count="3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shixin@bjghr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view="pageBreakPreview" zoomScale="85" zoomScaleSheetLayoutView="85" workbookViewId="0">
      <selection activeCell="B9" sqref="B9:K9"/>
    </sheetView>
  </sheetViews>
  <sheetFormatPr defaultColWidth="9" defaultRowHeight="14.25" x14ac:dyDescent="0.15"/>
  <cols>
    <col min="1" max="1" width="11.5" style="6" customWidth="1"/>
    <col min="2" max="2" width="16.375" style="6" customWidth="1"/>
    <col min="3" max="3" width="31" style="6" bestFit="1" customWidth="1"/>
    <col min="4" max="4" width="10.125" style="6" bestFit="1" customWidth="1"/>
    <col min="5" max="5" width="15.625" style="6" bestFit="1" customWidth="1"/>
    <col min="6" max="6" width="10.125" style="6" bestFit="1" customWidth="1"/>
    <col min="7" max="7" width="15.125" style="6" customWidth="1"/>
    <col min="8" max="9" width="10.125" style="6" customWidth="1"/>
    <col min="10" max="10" width="10.125" style="21" customWidth="1"/>
    <col min="11" max="11" width="20.125" style="6" customWidth="1"/>
    <col min="12" max="16384" width="9" style="6"/>
  </cols>
  <sheetData>
    <row r="1" spans="1:11" ht="30" customHeight="1" x14ac:dyDescent="0.15">
      <c r="A1" s="48" t="s">
        <v>0</v>
      </c>
      <c r="B1" s="48"/>
      <c r="C1" s="48"/>
      <c r="D1" s="48"/>
      <c r="E1" s="48"/>
      <c r="F1" s="48"/>
      <c r="G1" s="48"/>
      <c r="H1" s="47" t="s">
        <v>37</v>
      </c>
      <c r="I1" s="47"/>
      <c r="J1" s="46" t="s">
        <v>1</v>
      </c>
      <c r="K1" s="46"/>
    </row>
    <row r="2" spans="1:11" ht="30" customHeight="1" x14ac:dyDescent="0.15">
      <c r="A2" s="48"/>
      <c r="B2" s="48"/>
      <c r="C2" s="48"/>
      <c r="D2" s="48"/>
      <c r="E2" s="48"/>
      <c r="F2" s="48"/>
      <c r="G2" s="48"/>
      <c r="H2" s="5" t="s">
        <v>39</v>
      </c>
      <c r="I2" s="22"/>
      <c r="J2" s="5" t="s">
        <v>38</v>
      </c>
      <c r="K2" s="4">
        <v>2023012902</v>
      </c>
    </row>
    <row r="3" spans="1:11" s="8" customFormat="1" ht="28.5" customHeight="1" x14ac:dyDescent="0.15">
      <c r="A3" s="7" t="s">
        <v>46</v>
      </c>
      <c r="B3" s="30" t="s">
        <v>49</v>
      </c>
      <c r="C3" s="30"/>
      <c r="D3" s="66" t="s">
        <v>2</v>
      </c>
      <c r="E3" s="66"/>
      <c r="F3" s="66">
        <v>44965</v>
      </c>
      <c r="G3" s="66"/>
      <c r="H3" s="49" t="s">
        <v>3</v>
      </c>
      <c r="I3" s="49"/>
      <c r="J3" s="51">
        <v>44955</v>
      </c>
      <c r="K3" s="51"/>
    </row>
    <row r="4" spans="1:11" s="8" customFormat="1" ht="28.5" customHeight="1" x14ac:dyDescent="0.15">
      <c r="A4" s="30" t="s">
        <v>4</v>
      </c>
      <c r="B4" s="49" t="s">
        <v>5</v>
      </c>
      <c r="C4" s="49"/>
      <c r="D4" s="54" t="s">
        <v>47</v>
      </c>
      <c r="E4" s="55"/>
      <c r="F4" s="49" t="s">
        <v>6</v>
      </c>
      <c r="G4" s="49"/>
      <c r="H4" s="49" t="s">
        <v>7</v>
      </c>
      <c r="I4" s="49"/>
      <c r="J4" s="49" t="s">
        <v>8</v>
      </c>
      <c r="K4" s="49"/>
    </row>
    <row r="5" spans="1:11" s="8" customFormat="1" ht="28.5" customHeight="1" x14ac:dyDescent="0.15">
      <c r="A5" s="30"/>
      <c r="B5" s="30" t="s">
        <v>65</v>
      </c>
      <c r="C5" s="30"/>
      <c r="D5" s="59" t="s">
        <v>66</v>
      </c>
      <c r="E5" s="60"/>
      <c r="F5" s="30" t="s">
        <v>67</v>
      </c>
      <c r="G5" s="49"/>
      <c r="H5" s="67">
        <v>19929031389</v>
      </c>
      <c r="I5" s="67"/>
      <c r="J5" s="52"/>
      <c r="K5" s="52"/>
    </row>
    <row r="6" spans="1:11" s="8" customFormat="1" ht="28.5" customHeight="1" x14ac:dyDescent="0.15">
      <c r="A6" s="7" t="s">
        <v>9</v>
      </c>
      <c r="B6" s="53" t="s">
        <v>50</v>
      </c>
      <c r="C6" s="53"/>
      <c r="D6" s="49" t="s">
        <v>10</v>
      </c>
      <c r="E6" s="49"/>
      <c r="F6" s="49"/>
      <c r="G6" s="49"/>
      <c r="H6" s="49" t="s">
        <v>11</v>
      </c>
      <c r="I6" s="49"/>
      <c r="J6" s="49"/>
      <c r="K6" s="49"/>
    </row>
    <row r="7" spans="1:11" s="8" customFormat="1" ht="28.5" customHeight="1" x14ac:dyDescent="0.15">
      <c r="A7" s="7" t="s">
        <v>12</v>
      </c>
      <c r="B7" s="30" t="s">
        <v>51</v>
      </c>
      <c r="C7" s="30"/>
      <c r="D7" s="49" t="s">
        <v>41</v>
      </c>
      <c r="E7" s="49"/>
      <c r="F7" s="49">
        <v>18612905895</v>
      </c>
      <c r="G7" s="49"/>
      <c r="H7" s="49" t="s">
        <v>40</v>
      </c>
      <c r="I7" s="49"/>
      <c r="J7" s="45" t="s">
        <v>52</v>
      </c>
      <c r="K7" s="45"/>
    </row>
    <row r="8" spans="1:11" s="8" customFormat="1" ht="28.5" customHeight="1" x14ac:dyDescent="0.15">
      <c r="A8" s="7" t="s">
        <v>13</v>
      </c>
      <c r="B8" s="30" t="s">
        <v>14</v>
      </c>
      <c r="C8" s="30"/>
      <c r="D8" s="49"/>
      <c r="E8" s="49"/>
      <c r="F8" s="49" t="s">
        <v>15</v>
      </c>
      <c r="G8" s="49"/>
      <c r="H8" s="49"/>
      <c r="I8" s="49"/>
      <c r="J8" s="50"/>
      <c r="K8" s="50"/>
    </row>
    <row r="9" spans="1:11" s="8" customFormat="1" ht="127.5" customHeight="1" x14ac:dyDescent="0.15">
      <c r="A9" s="1" t="s">
        <v>16</v>
      </c>
      <c r="B9" s="56" t="s">
        <v>69</v>
      </c>
      <c r="C9" s="57"/>
      <c r="D9" s="57"/>
      <c r="E9" s="57"/>
      <c r="F9" s="57"/>
      <c r="G9" s="57"/>
      <c r="H9" s="57"/>
      <c r="I9" s="57"/>
      <c r="J9" s="58"/>
      <c r="K9" s="57"/>
    </row>
    <row r="10" spans="1:11" s="8" customFormat="1" ht="42.75" customHeight="1" x14ac:dyDescent="0.15">
      <c r="A10" s="2" t="s">
        <v>17</v>
      </c>
      <c r="B10" s="2" t="s">
        <v>34</v>
      </c>
      <c r="C10" s="9" t="s">
        <v>36</v>
      </c>
      <c r="D10" s="9" t="s">
        <v>18</v>
      </c>
      <c r="E10" s="9" t="s">
        <v>19</v>
      </c>
      <c r="F10" s="9" t="s">
        <v>20</v>
      </c>
      <c r="G10" s="2" t="s">
        <v>21</v>
      </c>
      <c r="H10" s="2" t="s">
        <v>31</v>
      </c>
      <c r="I10" s="2" t="s">
        <v>32</v>
      </c>
      <c r="J10" s="10" t="s">
        <v>33</v>
      </c>
      <c r="K10" s="2" t="s">
        <v>42</v>
      </c>
    </row>
    <row r="11" spans="1:11" s="8" customFormat="1" ht="31.35" customHeight="1" x14ac:dyDescent="0.15">
      <c r="A11" s="3">
        <v>1</v>
      </c>
      <c r="B11" s="25" t="s">
        <v>53</v>
      </c>
      <c r="C11" s="26" t="s">
        <v>54</v>
      </c>
      <c r="D11" s="12"/>
      <c r="E11" s="23">
        <v>1</v>
      </c>
      <c r="F11" s="13" t="s">
        <v>48</v>
      </c>
      <c r="G11" s="14">
        <v>44965</v>
      </c>
      <c r="H11" s="15"/>
      <c r="I11" s="13"/>
      <c r="J11" s="15"/>
      <c r="K11" s="24"/>
    </row>
    <row r="12" spans="1:11" s="8" customFormat="1" ht="31.35" customHeight="1" x14ac:dyDescent="0.15">
      <c r="A12" s="3">
        <v>2</v>
      </c>
      <c r="B12" s="11" t="s">
        <v>55</v>
      </c>
      <c r="C12" s="26" t="s">
        <v>56</v>
      </c>
      <c r="D12" s="12"/>
      <c r="E12" s="23">
        <v>1</v>
      </c>
      <c r="F12" s="13" t="s">
        <v>48</v>
      </c>
      <c r="G12" s="14">
        <f>G11</f>
        <v>44965</v>
      </c>
      <c r="H12" s="15"/>
      <c r="I12" s="13"/>
      <c r="J12" s="15"/>
      <c r="K12" s="24"/>
    </row>
    <row r="13" spans="1:11" s="8" customFormat="1" ht="31.35" customHeight="1" x14ac:dyDescent="0.15">
      <c r="A13" s="3">
        <v>3</v>
      </c>
      <c r="B13" s="11" t="s">
        <v>57</v>
      </c>
      <c r="C13" s="26" t="s">
        <v>58</v>
      </c>
      <c r="D13" s="12"/>
      <c r="E13" s="23">
        <v>1</v>
      </c>
      <c r="F13" s="13" t="s">
        <v>48</v>
      </c>
      <c r="G13" s="14">
        <f t="shared" ref="G13:G16" si="0">G12</f>
        <v>44965</v>
      </c>
      <c r="H13" s="15"/>
      <c r="I13" s="13"/>
      <c r="J13" s="15"/>
      <c r="K13" s="24"/>
    </row>
    <row r="14" spans="1:11" s="8" customFormat="1" ht="31.35" customHeight="1" x14ac:dyDescent="0.15">
      <c r="A14" s="3">
        <v>4</v>
      </c>
      <c r="B14" s="11" t="s">
        <v>59</v>
      </c>
      <c r="C14" s="26" t="s">
        <v>60</v>
      </c>
      <c r="D14" s="12"/>
      <c r="E14" s="23">
        <v>1</v>
      </c>
      <c r="F14" s="13" t="s">
        <v>48</v>
      </c>
      <c r="G14" s="14">
        <f t="shared" si="0"/>
        <v>44965</v>
      </c>
      <c r="H14" s="15"/>
      <c r="I14" s="13"/>
      <c r="J14" s="15"/>
      <c r="K14" s="24"/>
    </row>
    <row r="15" spans="1:11" s="8" customFormat="1" ht="31.35" customHeight="1" x14ac:dyDescent="0.15">
      <c r="A15" s="3">
        <v>5</v>
      </c>
      <c r="B15" s="11" t="s">
        <v>61</v>
      </c>
      <c r="C15" s="26" t="s">
        <v>62</v>
      </c>
      <c r="D15" s="12"/>
      <c r="E15" s="23">
        <v>1</v>
      </c>
      <c r="F15" s="13" t="s">
        <v>48</v>
      </c>
      <c r="G15" s="14">
        <f t="shared" si="0"/>
        <v>44965</v>
      </c>
      <c r="H15" s="15"/>
      <c r="I15" s="13"/>
      <c r="J15" s="15"/>
      <c r="K15" s="24"/>
    </row>
    <row r="16" spans="1:11" s="8" customFormat="1" ht="31.35" customHeight="1" x14ac:dyDescent="0.15">
      <c r="A16" s="3">
        <v>6</v>
      </c>
      <c r="B16" s="11" t="s">
        <v>63</v>
      </c>
      <c r="C16" s="26" t="s">
        <v>64</v>
      </c>
      <c r="D16" s="12"/>
      <c r="E16" s="23">
        <v>1</v>
      </c>
      <c r="F16" s="13" t="s">
        <v>48</v>
      </c>
      <c r="G16" s="14">
        <f t="shared" si="0"/>
        <v>44965</v>
      </c>
      <c r="H16" s="15"/>
      <c r="I16" s="13"/>
      <c r="J16" s="15"/>
      <c r="K16" s="24"/>
    </row>
    <row r="17" spans="1:11" s="8" customFormat="1" ht="18.75" customHeight="1" x14ac:dyDescent="0.15">
      <c r="A17" s="63" t="s">
        <v>22</v>
      </c>
      <c r="B17" s="64"/>
      <c r="C17" s="64"/>
      <c r="D17" s="64"/>
      <c r="E17" s="64"/>
      <c r="F17" s="64"/>
      <c r="G17" s="64"/>
      <c r="H17" s="64"/>
      <c r="I17" s="65"/>
      <c r="J17" s="16">
        <f>SUM(J11:J16)</f>
        <v>0</v>
      </c>
      <c r="K17" s="17"/>
    </row>
    <row r="18" spans="1:11" s="8" customFormat="1" ht="21.75" customHeight="1" x14ac:dyDescent="0.15">
      <c r="A18" s="43" t="s">
        <v>45</v>
      </c>
      <c r="B18" s="37"/>
      <c r="C18" s="38"/>
      <c r="D18" s="39"/>
      <c r="E18" s="43" t="s">
        <v>44</v>
      </c>
      <c r="F18" s="37"/>
      <c r="G18" s="39"/>
      <c r="H18" s="43" t="s">
        <v>43</v>
      </c>
      <c r="I18" s="37"/>
      <c r="J18" s="38"/>
      <c r="K18" s="39"/>
    </row>
    <row r="19" spans="1:11" s="8" customFormat="1" ht="21.75" customHeight="1" x14ac:dyDescent="0.15">
      <c r="A19" s="44"/>
      <c r="B19" s="40"/>
      <c r="C19" s="41"/>
      <c r="D19" s="42"/>
      <c r="E19" s="44"/>
      <c r="F19" s="40"/>
      <c r="G19" s="42"/>
      <c r="H19" s="44"/>
      <c r="I19" s="40"/>
      <c r="J19" s="41"/>
      <c r="K19" s="42"/>
    </row>
    <row r="20" spans="1:11" s="8" customFormat="1" ht="17.100000000000001" customHeight="1" x14ac:dyDescent="0.15">
      <c r="A20" s="61" t="s">
        <v>23</v>
      </c>
      <c r="B20" s="61"/>
      <c r="C20" s="61"/>
      <c r="D20" s="61"/>
      <c r="E20" s="61"/>
      <c r="F20" s="61"/>
      <c r="G20" s="61"/>
      <c r="H20" s="61"/>
      <c r="I20" s="61"/>
      <c r="J20" s="62"/>
      <c r="K20" s="61"/>
    </row>
    <row r="21" spans="1:11" s="8" customFormat="1" ht="26.25" customHeight="1" x14ac:dyDescent="0.15">
      <c r="A21" s="35" t="s">
        <v>24</v>
      </c>
      <c r="B21" s="32"/>
      <c r="C21" s="32"/>
      <c r="D21" s="32"/>
      <c r="E21" s="32"/>
      <c r="F21" s="32"/>
      <c r="G21" s="32"/>
      <c r="H21" s="32"/>
      <c r="I21" s="32"/>
      <c r="J21" s="36"/>
      <c r="K21" s="32"/>
    </row>
    <row r="22" spans="1:11" s="20" customFormat="1" ht="20.25" customHeight="1" x14ac:dyDescent="0.15">
      <c r="A22" s="18" t="s">
        <v>17</v>
      </c>
      <c r="B22" s="18" t="s">
        <v>25</v>
      </c>
      <c r="C22" s="18" t="s">
        <v>26</v>
      </c>
      <c r="D22" s="18" t="s">
        <v>27</v>
      </c>
      <c r="E22" s="31" t="s">
        <v>28</v>
      </c>
      <c r="F22" s="31"/>
      <c r="G22" s="18"/>
      <c r="H22" s="31" t="s">
        <v>35</v>
      </c>
      <c r="I22" s="31"/>
      <c r="J22" s="19"/>
      <c r="K22" s="18" t="s">
        <v>29</v>
      </c>
    </row>
    <row r="23" spans="1:11" s="20" customFormat="1" ht="20.25" customHeight="1" x14ac:dyDescent="0.15">
      <c r="A23" s="18">
        <v>1</v>
      </c>
      <c r="B23" s="18"/>
      <c r="C23" s="18"/>
      <c r="D23" s="18"/>
      <c r="E23" s="31"/>
      <c r="F23" s="31"/>
      <c r="G23" s="18"/>
      <c r="H23" s="31"/>
      <c r="I23" s="31"/>
      <c r="J23" s="19"/>
      <c r="K23" s="18"/>
    </row>
    <row r="24" spans="1:11" s="20" customFormat="1" ht="20.25" customHeight="1" x14ac:dyDescent="0.15">
      <c r="A24" s="18">
        <v>2</v>
      </c>
      <c r="B24" s="18"/>
      <c r="C24" s="18"/>
      <c r="D24" s="18"/>
      <c r="E24" s="31"/>
      <c r="F24" s="31"/>
      <c r="G24" s="18"/>
      <c r="H24" s="31"/>
      <c r="I24" s="31"/>
      <c r="J24" s="19"/>
      <c r="K24" s="18"/>
    </row>
    <row r="25" spans="1:11" s="8" customFormat="1" ht="43.5" customHeight="1" x14ac:dyDescent="0.15">
      <c r="A25" s="32" t="s">
        <v>30</v>
      </c>
      <c r="B25" s="33"/>
      <c r="C25" s="33"/>
      <c r="D25" s="33"/>
      <c r="E25" s="33"/>
      <c r="F25" s="33"/>
      <c r="G25" s="33"/>
      <c r="H25" s="33"/>
      <c r="I25" s="33"/>
      <c r="J25" s="34"/>
      <c r="K25" s="33"/>
    </row>
    <row r="26" spans="1:11" ht="111.75" customHeight="1" x14ac:dyDescent="0.15">
      <c r="A26" s="27" t="s">
        <v>68</v>
      </c>
      <c r="B26" s="28"/>
      <c r="C26" s="28"/>
      <c r="D26" s="28"/>
      <c r="E26" s="28"/>
      <c r="F26" s="28"/>
      <c r="G26" s="28"/>
      <c r="H26" s="28"/>
      <c r="I26" s="28"/>
      <c r="J26" s="29"/>
      <c r="K26" s="28"/>
    </row>
  </sheetData>
  <autoFilter ref="A10:N26"/>
  <mergeCells count="52">
    <mergeCell ref="H24:I24"/>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20:K20"/>
    <mergeCell ref="A17:I1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6:K26"/>
    <mergeCell ref="A4:A5"/>
    <mergeCell ref="E24:F24"/>
    <mergeCell ref="A25:K25"/>
    <mergeCell ref="E22:F22"/>
    <mergeCell ref="E23:F23"/>
    <mergeCell ref="A21:K21"/>
    <mergeCell ref="H22:I22"/>
    <mergeCell ref="H23:I23"/>
    <mergeCell ref="I18:K19"/>
    <mergeCell ref="A18:A19"/>
    <mergeCell ref="E18:E19"/>
    <mergeCell ref="F18:G19"/>
    <mergeCell ref="H18:H19"/>
    <mergeCell ref="B18:D19"/>
    <mergeCell ref="J7:K7"/>
  </mergeCells>
  <phoneticPr fontId="12" type="noConversion"/>
  <conditionalFormatting sqref="B11">
    <cfRule type="duplicateValues" dxfId="34" priority="1"/>
    <cfRule type="duplicateValues" dxfId="33" priority="2"/>
    <cfRule type="duplicateValues" dxfId="32" priority="3"/>
    <cfRule type="duplicateValues" dxfId="31" priority="4"/>
    <cfRule type="duplicateValues" dxfId="30" priority="5"/>
    <cfRule type="duplicateValues" dxfId="29" priority="6"/>
    <cfRule type="duplicateValues" dxfId="28" priority="7"/>
    <cfRule type="duplicateValues" dxfId="27" priority="8"/>
    <cfRule type="duplicateValues" dxfId="26" priority="9"/>
    <cfRule type="duplicateValues" dxfId="25" priority="10"/>
    <cfRule type="duplicateValues" dxfId="24" priority="11"/>
    <cfRule type="duplicateValues" dxfId="23" priority="12"/>
    <cfRule type="duplicateValues" dxfId="22" priority="13"/>
    <cfRule type="duplicateValues" dxfId="21" priority="14"/>
    <cfRule type="duplicateValues" dxfId="20" priority="15"/>
    <cfRule type="duplicateValues" dxfId="19" priority="16"/>
    <cfRule type="duplicateValues" dxfId="18" priority="17"/>
    <cfRule type="duplicateValues" dxfId="17" priority="18"/>
    <cfRule type="duplicateValues" dxfId="16" priority="19"/>
    <cfRule type="duplicateValues" dxfId="15" priority="20"/>
    <cfRule type="duplicateValues" dxfId="14" priority="21"/>
    <cfRule type="duplicateValues" dxfId="13" priority="22"/>
    <cfRule type="duplicateValues" dxfId="12" priority="23"/>
    <cfRule type="duplicateValues" dxfId="11" priority="24"/>
    <cfRule type="duplicateValues" dxfId="10" priority="25"/>
    <cfRule type="duplicateValues" dxfId="9" priority="26"/>
    <cfRule type="duplicateValues" dxfId="8" priority="27"/>
    <cfRule type="duplicateValues" dxfId="7" priority="28"/>
    <cfRule type="duplicateValues" dxfId="6" priority="29"/>
    <cfRule type="duplicateValues" dxfId="5" priority="30"/>
    <cfRule type="duplicateValues" dxfId="4" priority="31"/>
    <cfRule type="duplicateValues" dxfId="3" priority="32"/>
    <cfRule type="duplicateValues" dxfId="2" priority="33"/>
    <cfRule type="duplicateValues" dxfId="1" priority="34"/>
    <cfRule type="timePeriod" dxfId="0" priority="35" timePeriod="yesterday">
      <formula>FLOOR(B11,1)=TODAY()-1</formula>
    </cfRule>
  </conditionalFormatting>
  <dataValidations count="1">
    <dataValidation type="list" allowBlank="1" showInputMessage="1" showErrorMessage="1" sqref="D5:E5">
      <formula1>"北京光华荣昌,安路普总公司"</formula1>
    </dataValidation>
  </dataValidations>
  <hyperlinks>
    <hyperlink ref="J7" r:id="rId1"/>
  </hyperlinks>
  <printOptions horizontalCentered="1" verticalCentered="1"/>
  <pageMargins left="0.74803149606299213" right="0.74803149606299213" top="0" bottom="0" header="0" footer="0"/>
  <pageSetup paperSize="9" scale="60" fitToHeight="2"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2023-01-28T08:01:19Z</cp:lastPrinted>
  <dcterms:created xsi:type="dcterms:W3CDTF">2014-10-25T08:42:00Z</dcterms:created>
  <dcterms:modified xsi:type="dcterms:W3CDTF">2023-01-29T00:40:06Z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