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X5000-S项目\手工样品开发资料\"/>
    </mc:Choice>
  </mc:AlternateContent>
  <xr:revisionPtr revIDLastSave="0" documentId="13_ncr:1_{C62793E9-F8BD-48AD-AAB4-F1F092D532CC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X5000-S样品清单-自命名版" sheetId="2" state="hidden" r:id="rId1"/>
    <sheet name="X5000-S新开件清单-设计命名版" sheetId="3" r:id="rId2"/>
    <sheet name="Sheet1" sheetId="1" r:id="rId3"/>
  </sheets>
  <definedNames>
    <definedName name="_xlnm.Print_Area" localSheetId="1">'X5000-S新开件清单-设计命名版'!$A$1:$L$30</definedName>
  </definedNames>
  <calcPr calcId="191029"/>
</workbook>
</file>

<file path=xl/calcChain.xml><?xml version="1.0" encoding="utf-8"?>
<calcChain xmlns="http://schemas.openxmlformats.org/spreadsheetml/2006/main">
  <c r="K22" i="3" l="1"/>
  <c r="K21" i="3"/>
  <c r="K16" i="3"/>
  <c r="K12" i="3"/>
  <c r="K9" i="3"/>
  <c r="K6" i="3"/>
  <c r="K3" i="3"/>
  <c r="K23" i="3" l="1"/>
</calcChain>
</file>

<file path=xl/sharedStrings.xml><?xml version="1.0" encoding="utf-8"?>
<sst xmlns="http://schemas.openxmlformats.org/spreadsheetml/2006/main" count="206" uniqueCount="99">
  <si>
    <t>序号</t>
  </si>
  <si>
    <t>QAD号</t>
  </si>
  <si>
    <t>产品名称</t>
  </si>
  <si>
    <t>材质</t>
  </si>
  <si>
    <t>单台用量</t>
  </si>
  <si>
    <t>需求数量</t>
  </si>
  <si>
    <t>图片</t>
  </si>
  <si>
    <t>供货状态</t>
  </si>
  <si>
    <t>快速出件可行性分析</t>
  </si>
  <si>
    <t>SHT0014219</t>
  </si>
  <si>
    <t>车身手柄安装支架减震器连接钣金焊接总成</t>
  </si>
  <si>
    <t>？</t>
  </si>
  <si>
    <t>总成供货</t>
  </si>
  <si>
    <t>1.不起筋，螺母位置焊垫片/扁铁以保证位置度
2.激光切割</t>
  </si>
  <si>
    <t>2-1</t>
  </si>
  <si>
    <t>车身手柄安装支架减震器连接钣金</t>
  </si>
  <si>
    <t>2-2</t>
  </si>
  <si>
    <t>螺母</t>
  </si>
  <si>
    <t>SHT0014221</t>
  </si>
  <si>
    <t xml:space="preserve">车身手柄连接支架焊接总成 </t>
  </si>
  <si>
    <t>1.不起筋，焊接扁铁加强
2.激光切割</t>
  </si>
  <si>
    <t>3-1</t>
  </si>
  <si>
    <t>车身手柄连接支架-上支架钣金</t>
  </si>
  <si>
    <t>3-2</t>
  </si>
  <si>
    <t>车身手柄连接支架-侧支架钣金</t>
  </si>
  <si>
    <t xml:space="preserve">SHT0014224 </t>
  </si>
  <si>
    <t xml:space="preserve">扶手支架焊接总成 </t>
  </si>
  <si>
    <t>荣昌自制</t>
  </si>
  <si>
    <t>1.拼焊
2.激光切割
3.厂家制作钣金件，轴由荣昌提供</t>
  </si>
  <si>
    <t>4-1</t>
  </si>
  <si>
    <t>扶手支架钣金</t>
  </si>
  <si>
    <t>首批交样，只供钣金件</t>
  </si>
  <si>
    <t>4-2</t>
  </si>
  <si>
    <t>SHT0011364_C</t>
  </si>
  <si>
    <t>扶手旋转轴</t>
  </si>
  <si>
    <t>荣昌自行提供</t>
  </si>
  <si>
    <t>SHT0014229</t>
  </si>
  <si>
    <t xml:space="preserve">装车支架焊接总成 </t>
  </si>
  <si>
    <t>1.拼焊
2.激光切割
3.两侧的蓝色零件使用角铁</t>
  </si>
  <si>
    <t>5-1</t>
  </si>
  <si>
    <t>装车支架钣金</t>
  </si>
  <si>
    <t>5-2</t>
  </si>
  <si>
    <t>装车支架侧钣金-左</t>
  </si>
  <si>
    <t>5-3</t>
  </si>
  <si>
    <t>装车支架侧钣金-右</t>
  </si>
  <si>
    <t>SHT0014227</t>
  </si>
  <si>
    <t xml:space="preserve">副司机底座焊接总成 </t>
  </si>
  <si>
    <t>1.只制作红色产品
2.拼焊
3.激光切割
4.下面连接梁使用角铁</t>
  </si>
  <si>
    <t>6-1</t>
  </si>
  <si>
    <t>副司机底座左立板</t>
  </si>
  <si>
    <t>——</t>
  </si>
  <si>
    <t>6-2</t>
  </si>
  <si>
    <t>副司机底座右立板</t>
  </si>
  <si>
    <t>6-3</t>
  </si>
  <si>
    <t>副司机底座前梁</t>
  </si>
  <si>
    <t>6-4</t>
  </si>
  <si>
    <t>副司机底座后梁</t>
  </si>
  <si>
    <t>SHT0014226</t>
  </si>
  <si>
    <t>旋转座框焊接总成</t>
  </si>
  <si>
    <t>7-1</t>
  </si>
  <si>
    <t>旋转座框支架-左</t>
  </si>
  <si>
    <t>单件供货</t>
  </si>
  <si>
    <t>1.只制作深红色产品
2.折弯成型
3.激光切割</t>
  </si>
  <si>
    <t>7-2</t>
  </si>
  <si>
    <t>旋转座框支架-右</t>
  </si>
  <si>
    <t>文安恒德报价单</t>
  </si>
  <si>
    <t>ASSY</t>
  </si>
  <si>
    <t>SHT0014220</t>
  </si>
  <si>
    <t>SAPH440 t=2.0mm</t>
  </si>
  <si>
    <t>Q370C08</t>
  </si>
  <si>
    <t>焊接六角螺母</t>
  </si>
  <si>
    <t>SHT0014222</t>
  </si>
  <si>
    <t>车身手柄安装支架</t>
  </si>
  <si>
    <t>SHT0014223</t>
  </si>
  <si>
    <t>车身手柄安装中间支架</t>
  </si>
  <si>
    <t>SHT0014225</t>
  </si>
  <si>
    <t>扶手支架</t>
  </si>
  <si>
    <t>SPFH590 t=3.0mm</t>
  </si>
  <si>
    <t>SHT0011364</t>
  </si>
  <si>
    <t>扶手旋转轴(C版)</t>
  </si>
  <si>
    <t>35#</t>
  </si>
  <si>
    <t>不供此总成</t>
  </si>
  <si>
    <t>SHT0014245</t>
  </si>
  <si>
    <t>加高连接件</t>
  </si>
  <si>
    <t>SAPH440 t=2.5mm</t>
  </si>
  <si>
    <t>2件加高连接件、1件前稳定钣金、1件后稳定钣金焊接在一起供货</t>
  </si>
  <si>
    <t>SHT0014246</t>
  </si>
  <si>
    <t>前稳定钣金</t>
  </si>
  <si>
    <t>SHT0014247</t>
  </si>
  <si>
    <t>后稳定钣金</t>
  </si>
  <si>
    <t>报价单位：</t>
  </si>
  <si>
    <t>文安县恒德汽车座椅制造有限公司</t>
  </si>
  <si>
    <t>报价日期：</t>
  </si>
  <si>
    <t>2022.1.22</t>
  </si>
  <si>
    <t>报价人：</t>
  </si>
  <si>
    <t>吕鹏飞</t>
  </si>
  <si>
    <t>盖章：</t>
  </si>
  <si>
    <t>恒德未税单价</t>
    <phoneticPr fontId="6" type="noConversion"/>
  </si>
  <si>
    <t>恒德未税总价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</si>
</sst>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/>
    <xf numFmtId="0" fontId="0" fillId="5" borderId="2" xfId="0" applyFill="1" applyBorder="1"/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horizontal="center" vertical="center"/>
    </xf>
    <xf numFmtId="58" fontId="0" fillId="0" borderId="2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5" borderId="2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10</xdr:row>
      <xdr:rowOff>314325</xdr:rowOff>
    </xdr:from>
    <xdr:to>
      <xdr:col>6</xdr:col>
      <xdr:colOff>3267075</xdr:colOff>
      <xdr:row>12</xdr:row>
      <xdr:rowOff>295274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113146" y="8391525"/>
          <a:ext cx="3219449" cy="1535429"/>
          <a:chOff x="9424458" y="9388889"/>
          <a:chExt cx="10267668" cy="2945986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452985" y="10058399"/>
            <a:ext cx="3109329" cy="2276476"/>
          </a:xfrm>
          <a:prstGeom prst="rect">
            <a:avLst/>
          </a:prstGeom>
        </xdr:spPr>
      </xdr:pic>
      <xdr:sp macro="" textlink="">
        <xdr:nvSpPr>
          <xdr:cNvPr id="4" name="对话气泡: 圆角矩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5116343" y="9388889"/>
            <a:ext cx="4575783" cy="1042986"/>
          </a:xfrm>
          <a:prstGeom prst="wedgeRoundRectCallout">
            <a:avLst>
              <a:gd name="adj1" fmla="val -63447"/>
              <a:gd name="adj2" fmla="val 76311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000">
                <a:solidFill>
                  <a:sysClr val="windowText" lastClr="000000"/>
                </a:solidFill>
              </a:rPr>
              <a:t>装车支架钣金</a:t>
            </a:r>
          </a:p>
        </xdr:txBody>
      </xdr:sp>
      <xdr:sp macro="" textlink="">
        <xdr:nvSpPr>
          <xdr:cNvPr id="5" name="对话气泡: 圆角矩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424458" y="9886950"/>
            <a:ext cx="4034371" cy="923925"/>
          </a:xfrm>
          <a:prstGeom prst="wedgeRoundRectCallout">
            <a:avLst>
              <a:gd name="adj1" fmla="val 47892"/>
              <a:gd name="adj2" fmla="val 72911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000">
                <a:solidFill>
                  <a:sysClr val="windowText" lastClr="000000"/>
                </a:solidFill>
              </a:rPr>
              <a:t>装车支架侧钣金</a:t>
            </a:r>
            <a:r>
              <a:rPr lang="en-US" altLang="zh-CN" sz="1000">
                <a:solidFill>
                  <a:sysClr val="windowText" lastClr="000000"/>
                </a:solidFill>
              </a:rPr>
              <a:t>-</a:t>
            </a:r>
            <a:r>
              <a:rPr lang="zh-CN" altLang="en-US" sz="1000">
                <a:solidFill>
                  <a:sysClr val="windowText" lastClr="000000"/>
                </a:solidFill>
              </a:rPr>
              <a:t>左</a:t>
            </a:r>
          </a:p>
        </xdr:txBody>
      </xdr:sp>
      <xdr:sp macro="" textlink="">
        <xdr:nvSpPr>
          <xdr:cNvPr id="6" name="对话气泡: 圆角矩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4878049" y="11217149"/>
            <a:ext cx="4666895" cy="970415"/>
          </a:xfrm>
          <a:prstGeom prst="wedgeRoundRectCallout">
            <a:avLst>
              <a:gd name="adj1" fmla="val -62033"/>
              <a:gd name="adj2" fmla="val -21492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000">
                <a:solidFill>
                  <a:sysClr val="windowText" lastClr="000000"/>
                </a:solidFill>
              </a:rPr>
              <a:t>装车支架侧钣金</a:t>
            </a:r>
            <a:r>
              <a:rPr lang="en-US" altLang="zh-CN" sz="1000">
                <a:solidFill>
                  <a:sysClr val="windowText" lastClr="000000"/>
                </a:solidFill>
              </a:rPr>
              <a:t>-</a:t>
            </a:r>
            <a:r>
              <a:rPr lang="zh-CN" altLang="en-US" sz="1000">
                <a:solidFill>
                  <a:sysClr val="windowText" lastClr="000000"/>
                </a:solidFill>
              </a:rPr>
              <a:t>右</a:t>
            </a:r>
          </a:p>
        </xdr:txBody>
      </xdr:sp>
    </xdr:grpSp>
    <xdr:clientData/>
  </xdr:twoCellAnchor>
  <xdr:twoCellAnchor>
    <xdr:from>
      <xdr:col>6</xdr:col>
      <xdr:colOff>332336</xdr:colOff>
      <xdr:row>1</xdr:row>
      <xdr:rowOff>304800</xdr:rowOff>
    </xdr:from>
    <xdr:to>
      <xdr:col>6</xdr:col>
      <xdr:colOff>2971800</xdr:colOff>
      <xdr:row>3</xdr:row>
      <xdr:rowOff>323850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6397856" y="609600"/>
          <a:ext cx="2639464" cy="1725930"/>
          <a:chOff x="6342611" y="4914900"/>
          <a:chExt cx="2706139" cy="1428750"/>
        </a:xfrm>
      </xdr:grpSpPr>
      <xdr:pic>
        <xdr:nvPicPr>
          <xdr:cNvPr id="8" name="图片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342611" y="5116830"/>
            <a:ext cx="1452386" cy="1226820"/>
          </a:xfrm>
          <a:prstGeom prst="rect">
            <a:avLst/>
          </a:prstGeom>
        </xdr:spPr>
      </xdr:pic>
      <xdr:sp macro="" textlink="">
        <xdr:nvSpPr>
          <xdr:cNvPr id="9" name="对话气泡: 圆角矩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943850" y="5133975"/>
            <a:ext cx="1104900" cy="790575"/>
          </a:xfrm>
          <a:prstGeom prst="wedgeRoundRectCallout">
            <a:avLst>
              <a:gd name="adj1" fmla="val -100802"/>
              <a:gd name="adj2" fmla="val 35994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noAutofit/>
          </a:bodyPr>
          <a:lstStyle/>
          <a:p>
            <a:pPr algn="l"/>
            <a:r>
              <a:rPr lang="zh-CN" altLang="en-US" sz="1100">
                <a:solidFill>
                  <a:sysClr val="windowText" lastClr="000000"/>
                </a:solidFill>
              </a:rPr>
              <a:t>车身手柄安装支架减震器连接钣金</a:t>
            </a:r>
          </a:p>
        </xdr:txBody>
      </xdr:sp>
      <xdr:sp macro="" textlink="">
        <xdr:nvSpPr>
          <xdr:cNvPr id="10" name="对话气泡: 圆角矩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6362699" y="4914900"/>
            <a:ext cx="695325" cy="390525"/>
          </a:xfrm>
          <a:prstGeom prst="wedgeRoundRectCallout">
            <a:avLst>
              <a:gd name="adj1" fmla="val 21151"/>
              <a:gd name="adj2" fmla="val 75900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螺母</a:t>
            </a:r>
          </a:p>
        </xdr:txBody>
      </xdr:sp>
    </xdr:grpSp>
    <xdr:clientData/>
  </xdr:twoCellAnchor>
  <xdr:twoCellAnchor>
    <xdr:from>
      <xdr:col>6</xdr:col>
      <xdr:colOff>47625</xdr:colOff>
      <xdr:row>4</xdr:row>
      <xdr:rowOff>390526</xdr:rowOff>
    </xdr:from>
    <xdr:to>
      <xdr:col>6</xdr:col>
      <xdr:colOff>3114675</xdr:colOff>
      <xdr:row>6</xdr:row>
      <xdr:rowOff>123826</xdr:rowOff>
    </xdr:to>
    <xdr:grpSp>
      <xdr:nvGrpSpPr>
        <xdr:cNvPr id="11" name="组合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6113145" y="3255646"/>
          <a:ext cx="3067050" cy="1501140"/>
          <a:chOff x="5524500" y="7439025"/>
          <a:chExt cx="3933825" cy="1628775"/>
        </a:xfrm>
      </xdr:grpSpPr>
      <xdr:pic>
        <xdr:nvPicPr>
          <xdr:cNvPr id="12" name="图片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536057" y="7755257"/>
            <a:ext cx="1572091" cy="1312543"/>
          </a:xfrm>
          <a:prstGeom prst="rect">
            <a:avLst/>
          </a:prstGeom>
        </xdr:spPr>
      </xdr:pic>
      <xdr:sp macro="" textlink="">
        <xdr:nvSpPr>
          <xdr:cNvPr id="13" name="对话气泡: 圆角矩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8134350" y="7753350"/>
            <a:ext cx="1323975" cy="1293567"/>
          </a:xfrm>
          <a:prstGeom prst="wedgeRoundRectCallout">
            <a:avLst>
              <a:gd name="adj1" fmla="val -85136"/>
              <a:gd name="adj2" fmla="val -1092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车身手柄连接支架</a:t>
            </a:r>
            <a:r>
              <a:rPr lang="en-US" altLang="zh-CN" sz="1100">
                <a:solidFill>
                  <a:sysClr val="windowText" lastClr="000000"/>
                </a:solidFill>
              </a:rPr>
              <a:t>-</a:t>
            </a:r>
            <a:r>
              <a:rPr lang="zh-CN" altLang="en-US" sz="1100">
                <a:solidFill>
                  <a:sysClr val="windowText" lastClr="000000"/>
                </a:solidFill>
              </a:rPr>
              <a:t>侧支架钣金</a:t>
            </a:r>
          </a:p>
        </xdr:txBody>
      </xdr:sp>
      <xdr:sp macro="" textlink="">
        <xdr:nvSpPr>
          <xdr:cNvPr id="14" name="对话气泡: 圆角矩形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5524500" y="7439025"/>
            <a:ext cx="1170937" cy="866591"/>
          </a:xfrm>
          <a:prstGeom prst="wedgeRoundRectCallout">
            <a:avLst>
              <a:gd name="adj1" fmla="val 62558"/>
              <a:gd name="adj2" fmla="val 2921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车身手柄连接支架</a:t>
            </a:r>
            <a:r>
              <a:rPr lang="en-US" altLang="zh-CN" sz="1100">
                <a:solidFill>
                  <a:sysClr val="windowText" lastClr="000000"/>
                </a:solidFill>
              </a:rPr>
              <a:t>-</a:t>
            </a:r>
            <a:r>
              <a:rPr lang="zh-CN" altLang="en-US" sz="1100">
                <a:solidFill>
                  <a:sysClr val="windowText" lastClr="000000"/>
                </a:solidFill>
              </a:rPr>
              <a:t>上支架钣金</a:t>
            </a:r>
          </a:p>
        </xdr:txBody>
      </xdr:sp>
    </xdr:grpSp>
    <xdr:clientData/>
  </xdr:twoCellAnchor>
  <xdr:twoCellAnchor>
    <xdr:from>
      <xdr:col>5</xdr:col>
      <xdr:colOff>668654</xdr:colOff>
      <xdr:row>7</xdr:row>
      <xdr:rowOff>342900</xdr:rowOff>
    </xdr:from>
    <xdr:to>
      <xdr:col>6</xdr:col>
      <xdr:colOff>3135630</xdr:colOff>
      <xdr:row>9</xdr:row>
      <xdr:rowOff>76199</xdr:rowOff>
    </xdr:to>
    <xdr:grpSp>
      <xdr:nvGrpSpPr>
        <xdr:cNvPr id="15" name="组合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048374" y="5859780"/>
          <a:ext cx="3152776" cy="1440179"/>
          <a:chOff x="5724525" y="9725025"/>
          <a:chExt cx="3206210" cy="1752599"/>
        </a:xfrm>
      </xdr:grpSpPr>
      <xdr:pic>
        <xdr:nvPicPr>
          <xdr:cNvPr id="16" name="图片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01739" y="10275571"/>
            <a:ext cx="1611151" cy="1202053"/>
          </a:xfrm>
          <a:prstGeom prst="rect">
            <a:avLst/>
          </a:prstGeom>
        </xdr:spPr>
      </xdr:pic>
      <xdr:sp macro="" textlink="">
        <xdr:nvSpPr>
          <xdr:cNvPr id="17" name="对话气泡: 圆角矩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7829936" y="10239375"/>
            <a:ext cx="1100799" cy="609599"/>
          </a:xfrm>
          <a:prstGeom prst="wedgeRoundRectCallout">
            <a:avLst>
              <a:gd name="adj1" fmla="val -69773"/>
              <a:gd name="adj2" fmla="val 30396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扶手旋转轴</a:t>
            </a:r>
          </a:p>
        </xdr:txBody>
      </xdr:sp>
      <xdr:sp macro="" textlink="">
        <xdr:nvSpPr>
          <xdr:cNvPr id="18" name="对话气泡: 圆角矩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5724525" y="9725025"/>
            <a:ext cx="962025" cy="609600"/>
          </a:xfrm>
          <a:prstGeom prst="wedgeRoundRectCallout">
            <a:avLst>
              <a:gd name="adj1" fmla="val 63436"/>
              <a:gd name="adj2" fmla="val 781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扶手支架</a:t>
            </a:r>
          </a:p>
        </xdr:txBody>
      </xdr:sp>
    </xdr:grpSp>
    <xdr:clientData/>
  </xdr:twoCellAnchor>
  <xdr:twoCellAnchor>
    <xdr:from>
      <xdr:col>6</xdr:col>
      <xdr:colOff>47624</xdr:colOff>
      <xdr:row>15</xdr:row>
      <xdr:rowOff>238124</xdr:rowOff>
    </xdr:from>
    <xdr:to>
      <xdr:col>6</xdr:col>
      <xdr:colOff>3276599</xdr:colOff>
      <xdr:row>18</xdr:row>
      <xdr:rowOff>219074</xdr:rowOff>
    </xdr:to>
    <xdr:grpSp>
      <xdr:nvGrpSpPr>
        <xdr:cNvPr id="19" name="组合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6113144" y="11485244"/>
          <a:ext cx="3228975" cy="2541270"/>
          <a:chOff x="5314951" y="15207871"/>
          <a:chExt cx="4000500" cy="2689604"/>
        </a:xfrm>
      </xdr:grpSpPr>
      <xdr:pic>
        <xdr:nvPicPr>
          <xdr:cNvPr id="20" name="图片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62675" y="15207871"/>
            <a:ext cx="2733675" cy="2060953"/>
          </a:xfrm>
          <a:prstGeom prst="rect">
            <a:avLst/>
          </a:prstGeom>
        </xdr:spPr>
      </xdr:pic>
      <xdr:sp macro="" textlink="">
        <xdr:nvSpPr>
          <xdr:cNvPr id="21" name="对话气泡: 圆角矩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8096251" y="16363950"/>
            <a:ext cx="1219200" cy="609600"/>
          </a:xfrm>
          <a:prstGeom prst="wedgeRoundRectCallout">
            <a:avLst>
              <a:gd name="adj1" fmla="val -74706"/>
              <a:gd name="adj2" fmla="val 3437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副司机底座右立板</a:t>
            </a:r>
          </a:p>
        </xdr:txBody>
      </xdr:sp>
      <xdr:sp macro="" textlink="">
        <xdr:nvSpPr>
          <xdr:cNvPr id="22" name="对话气泡: 圆角矩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314951" y="16497300"/>
            <a:ext cx="1219200" cy="609600"/>
          </a:xfrm>
          <a:prstGeom prst="wedgeRoundRectCallout">
            <a:avLst>
              <a:gd name="adj1" fmla="val 99513"/>
              <a:gd name="adj2" fmla="val -1718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副司机底座左立板</a:t>
            </a:r>
          </a:p>
        </xdr:txBody>
      </xdr:sp>
      <xdr:sp macro="" textlink="">
        <xdr:nvSpPr>
          <xdr:cNvPr id="23" name="对话气泡: 圆角矩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5943601" y="17287875"/>
            <a:ext cx="1219200" cy="609600"/>
          </a:xfrm>
          <a:prstGeom prst="wedgeRoundRectCallout">
            <a:avLst>
              <a:gd name="adj1" fmla="val 54981"/>
              <a:gd name="adj2" fmla="val -11093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副司机底座后梁</a:t>
            </a:r>
          </a:p>
        </xdr:txBody>
      </xdr:sp>
      <xdr:sp macro="" textlink="">
        <xdr:nvSpPr>
          <xdr:cNvPr id="24" name="对话气泡: 圆角矩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324726" y="17287875"/>
            <a:ext cx="1219200" cy="609600"/>
          </a:xfrm>
          <a:prstGeom prst="wedgeRoundRectCallout">
            <a:avLst>
              <a:gd name="adj1" fmla="val -40332"/>
              <a:gd name="adj2" fmla="val -131250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副司机底座前梁</a:t>
            </a:r>
          </a:p>
        </xdr:txBody>
      </xdr:sp>
    </xdr:grpSp>
    <xdr:clientData/>
  </xdr:twoCellAnchor>
  <xdr:twoCellAnchor>
    <xdr:from>
      <xdr:col>6</xdr:col>
      <xdr:colOff>161926</xdr:colOff>
      <xdr:row>19</xdr:row>
      <xdr:rowOff>542921</xdr:rowOff>
    </xdr:from>
    <xdr:to>
      <xdr:col>6</xdr:col>
      <xdr:colOff>3086100</xdr:colOff>
      <xdr:row>20</xdr:row>
      <xdr:rowOff>952496</xdr:rowOff>
    </xdr:to>
    <xdr:grpSp>
      <xdr:nvGrpSpPr>
        <xdr:cNvPr id="25" name="组合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6227446" y="15203801"/>
          <a:ext cx="2924174" cy="1400175"/>
          <a:chOff x="6200776" y="19344084"/>
          <a:chExt cx="2409825" cy="1391840"/>
        </a:xfrm>
      </xdr:grpSpPr>
      <xdr:pic>
        <xdr:nvPicPr>
          <xdr:cNvPr id="26" name="图片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229350" y="19952969"/>
            <a:ext cx="1358373" cy="782955"/>
          </a:xfrm>
          <a:prstGeom prst="rect">
            <a:avLst/>
          </a:prstGeom>
        </xdr:spPr>
      </xdr:pic>
      <xdr:sp macro="" textlink="">
        <xdr:nvSpPr>
          <xdr:cNvPr id="27" name="对话气泡: 圆角矩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7467601" y="20040600"/>
            <a:ext cx="1143000" cy="609600"/>
          </a:xfrm>
          <a:prstGeom prst="wedgeRoundRectCallout">
            <a:avLst>
              <a:gd name="adj1" fmla="val -76737"/>
              <a:gd name="adj2" fmla="val 32812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旋转座框支架</a:t>
            </a:r>
            <a:r>
              <a:rPr lang="en-US" altLang="zh-CN" sz="1100">
                <a:solidFill>
                  <a:sysClr val="windowText" lastClr="000000"/>
                </a:solidFill>
              </a:rPr>
              <a:t>-</a:t>
            </a:r>
            <a:r>
              <a:rPr lang="zh-CN" altLang="en-US" sz="1100">
                <a:solidFill>
                  <a:sysClr val="windowText" lastClr="000000"/>
                </a:solidFill>
              </a:rPr>
              <a:t>右</a:t>
            </a:r>
          </a:p>
        </xdr:txBody>
      </xdr:sp>
      <xdr:sp macro="" textlink="">
        <xdr:nvSpPr>
          <xdr:cNvPr id="28" name="对话气泡: 圆角矩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6200776" y="19344084"/>
            <a:ext cx="1143000" cy="410766"/>
          </a:xfrm>
          <a:prstGeom prst="wedgeRoundRectCallout">
            <a:avLst>
              <a:gd name="adj1" fmla="val 9930"/>
              <a:gd name="adj2" fmla="val 21492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旋转座框支架</a:t>
            </a:r>
            <a:r>
              <a:rPr lang="en-US" altLang="zh-CN" sz="1100">
                <a:solidFill>
                  <a:sysClr val="windowText" lastClr="000000"/>
                </a:solidFill>
              </a:rPr>
              <a:t>-</a:t>
            </a:r>
            <a:r>
              <a:rPr lang="zh-CN" altLang="en-US" sz="1100">
                <a:solidFill>
                  <a:sysClr val="windowText" lastClr="000000"/>
                </a:solidFill>
              </a:rPr>
              <a:t>左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11</xdr:row>
      <xdr:rowOff>314325</xdr:rowOff>
    </xdr:from>
    <xdr:to>
      <xdr:col>6</xdr:col>
      <xdr:colOff>3267075</xdr:colOff>
      <xdr:row>13</xdr:row>
      <xdr:rowOff>295274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219826" y="8816068"/>
          <a:ext cx="3219449" cy="1537606"/>
          <a:chOff x="9424458" y="9388889"/>
          <a:chExt cx="10267668" cy="2945986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452985" y="10058399"/>
            <a:ext cx="3109329" cy="2276476"/>
          </a:xfrm>
          <a:prstGeom prst="rect">
            <a:avLst/>
          </a:prstGeom>
        </xdr:spPr>
      </xdr:pic>
      <xdr:sp macro="" textlink="">
        <xdr:nvSpPr>
          <xdr:cNvPr id="4" name="对话气泡: 圆角矩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5116343" y="9388889"/>
            <a:ext cx="4575783" cy="1042986"/>
          </a:xfrm>
          <a:prstGeom prst="wedgeRoundRectCallout">
            <a:avLst>
              <a:gd name="adj1" fmla="val -63447"/>
              <a:gd name="adj2" fmla="val 76311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000">
                <a:solidFill>
                  <a:sysClr val="windowText" lastClr="000000"/>
                </a:solidFill>
              </a:rPr>
              <a:t>装车支架钣金</a:t>
            </a:r>
          </a:p>
        </xdr:txBody>
      </xdr:sp>
      <xdr:sp macro="" textlink="">
        <xdr:nvSpPr>
          <xdr:cNvPr id="5" name="对话气泡: 圆角矩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9424458" y="9608466"/>
            <a:ext cx="4034372" cy="1202408"/>
          </a:xfrm>
          <a:prstGeom prst="wedgeRoundRectCallout">
            <a:avLst>
              <a:gd name="adj1" fmla="val 47892"/>
              <a:gd name="adj2" fmla="val 72911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000">
                <a:solidFill>
                  <a:sysClr val="windowText" lastClr="000000"/>
                </a:solidFill>
              </a:rPr>
              <a:t>装车支架侧钣金</a:t>
            </a:r>
            <a:r>
              <a:rPr lang="en-US" altLang="zh-CN" sz="1000">
                <a:solidFill>
                  <a:sysClr val="windowText" lastClr="000000"/>
                </a:solidFill>
              </a:rPr>
              <a:t>-</a:t>
            </a:r>
            <a:r>
              <a:rPr lang="zh-CN" altLang="en-US" sz="1000">
                <a:solidFill>
                  <a:sysClr val="windowText" lastClr="000000"/>
                </a:solidFill>
              </a:rPr>
              <a:t>左</a:t>
            </a:r>
          </a:p>
        </xdr:txBody>
      </xdr:sp>
      <xdr:sp macro="" textlink="">
        <xdr:nvSpPr>
          <xdr:cNvPr id="6" name="对话气泡: 圆角矩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4878049" y="11217149"/>
            <a:ext cx="4666895" cy="970415"/>
          </a:xfrm>
          <a:prstGeom prst="wedgeRoundRectCallout">
            <a:avLst>
              <a:gd name="adj1" fmla="val -62033"/>
              <a:gd name="adj2" fmla="val -21492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zh-CN" altLang="en-US" sz="1000">
                <a:solidFill>
                  <a:sysClr val="windowText" lastClr="000000"/>
                </a:solidFill>
              </a:rPr>
              <a:t>装车支架侧钣金</a:t>
            </a:r>
            <a:r>
              <a:rPr lang="en-US" altLang="zh-CN" sz="1000">
                <a:solidFill>
                  <a:sysClr val="windowText" lastClr="000000"/>
                </a:solidFill>
              </a:rPr>
              <a:t>-</a:t>
            </a:r>
            <a:r>
              <a:rPr lang="zh-CN" altLang="en-US" sz="1000">
                <a:solidFill>
                  <a:sysClr val="windowText" lastClr="000000"/>
                </a:solidFill>
              </a:rPr>
              <a:t>右</a:t>
            </a:r>
          </a:p>
        </xdr:txBody>
      </xdr:sp>
    </xdr:grpSp>
    <xdr:clientData/>
  </xdr:twoCellAnchor>
  <xdr:twoCellAnchor>
    <xdr:from>
      <xdr:col>6</xdr:col>
      <xdr:colOff>87088</xdr:colOff>
      <xdr:row>2</xdr:row>
      <xdr:rowOff>152399</xdr:rowOff>
    </xdr:from>
    <xdr:to>
      <xdr:col>6</xdr:col>
      <xdr:colOff>2971801</xdr:colOff>
      <xdr:row>4</xdr:row>
      <xdr:rowOff>323849</xdr:rowOff>
    </xdr:to>
    <xdr:grpSp>
      <xdr:nvGrpSpPr>
        <xdr:cNvPr id="13" name="组合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6259288" y="914399"/>
          <a:ext cx="2884713" cy="1869621"/>
          <a:chOff x="6091167" y="4788101"/>
          <a:chExt cx="2957583" cy="1555549"/>
        </a:xfrm>
      </xdr:grpSpPr>
      <xdr:pic>
        <xdr:nvPicPr>
          <xdr:cNvPr id="14" name="图片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342611" y="5116830"/>
            <a:ext cx="1452386" cy="1226820"/>
          </a:xfrm>
          <a:prstGeom prst="rect">
            <a:avLst/>
          </a:prstGeom>
        </xdr:spPr>
      </xdr:pic>
      <xdr:sp macro="" textlink="">
        <xdr:nvSpPr>
          <xdr:cNvPr id="15" name="对话气泡: 圆角矩形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7943850" y="5133975"/>
            <a:ext cx="1104900" cy="790575"/>
          </a:xfrm>
          <a:prstGeom prst="wedgeRoundRectCallout">
            <a:avLst>
              <a:gd name="adj1" fmla="val -100802"/>
              <a:gd name="adj2" fmla="val 35994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noAutofit/>
          </a:bodyPr>
          <a:lstStyle/>
          <a:p>
            <a:pPr algn="l"/>
            <a:r>
              <a:rPr lang="zh-CN" altLang="en-US" sz="1100">
                <a:solidFill>
                  <a:sysClr val="windowText" lastClr="000000"/>
                </a:solidFill>
              </a:rPr>
              <a:t>车身手柄安装支架减震器连接钣金</a:t>
            </a:r>
          </a:p>
        </xdr:txBody>
      </xdr:sp>
      <xdr:sp macro="" textlink="">
        <xdr:nvSpPr>
          <xdr:cNvPr id="16" name="对话气泡: 圆角矩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6091167" y="4788101"/>
            <a:ext cx="966858" cy="517324"/>
          </a:xfrm>
          <a:prstGeom prst="wedgeRoundRectCallout">
            <a:avLst>
              <a:gd name="adj1" fmla="val 26923"/>
              <a:gd name="adj2" fmla="val 7064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焊接六角螺母</a:t>
            </a:r>
          </a:p>
        </xdr:txBody>
      </xdr:sp>
    </xdr:grpSp>
    <xdr:clientData/>
  </xdr:twoCellAnchor>
  <xdr:twoCellAnchor>
    <xdr:from>
      <xdr:col>6</xdr:col>
      <xdr:colOff>47625</xdr:colOff>
      <xdr:row>5</xdr:row>
      <xdr:rowOff>390526</xdr:rowOff>
    </xdr:from>
    <xdr:to>
      <xdr:col>6</xdr:col>
      <xdr:colOff>3114675</xdr:colOff>
      <xdr:row>7</xdr:row>
      <xdr:rowOff>123826</xdr:rowOff>
    </xdr:to>
    <xdr:grpSp>
      <xdr:nvGrpSpPr>
        <xdr:cNvPr id="17" name="组合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6219825" y="3699783"/>
          <a:ext cx="3067050" cy="1496786"/>
          <a:chOff x="5524500" y="7439025"/>
          <a:chExt cx="3933825" cy="1628775"/>
        </a:xfrm>
      </xdr:grpSpPr>
      <xdr:pic>
        <xdr:nvPicPr>
          <xdr:cNvPr id="18" name="图片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536057" y="7755257"/>
            <a:ext cx="1572091" cy="1312543"/>
          </a:xfrm>
          <a:prstGeom prst="rect">
            <a:avLst/>
          </a:prstGeom>
        </xdr:spPr>
      </xdr:pic>
      <xdr:sp macro="" textlink="">
        <xdr:nvSpPr>
          <xdr:cNvPr id="19" name="对话气泡: 圆角矩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8134350" y="7753350"/>
            <a:ext cx="1323975" cy="895410"/>
          </a:xfrm>
          <a:prstGeom prst="wedgeRoundRectCallout">
            <a:avLst>
              <a:gd name="adj1" fmla="val -85136"/>
              <a:gd name="adj2" fmla="val -1092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车身手柄安装中间支架</a:t>
            </a:r>
          </a:p>
        </xdr:txBody>
      </xdr:sp>
      <xdr:sp macro="" textlink="">
        <xdr:nvSpPr>
          <xdr:cNvPr id="20" name="对话气泡: 圆角矩形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5524500" y="7439025"/>
            <a:ext cx="1170937" cy="866591"/>
          </a:xfrm>
          <a:prstGeom prst="wedgeRoundRectCallout">
            <a:avLst>
              <a:gd name="adj1" fmla="val 62558"/>
              <a:gd name="adj2" fmla="val 2921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车身手柄安装支架</a:t>
            </a:r>
          </a:p>
        </xdr:txBody>
      </xdr:sp>
    </xdr:grpSp>
    <xdr:clientData/>
  </xdr:twoCellAnchor>
  <xdr:twoCellAnchor>
    <xdr:from>
      <xdr:col>6</xdr:col>
      <xdr:colOff>28574</xdr:colOff>
      <xdr:row>8</xdr:row>
      <xdr:rowOff>342900</xdr:rowOff>
    </xdr:from>
    <xdr:to>
      <xdr:col>6</xdr:col>
      <xdr:colOff>3181350</xdr:colOff>
      <xdr:row>10</xdr:row>
      <xdr:rowOff>76199</xdr:rowOff>
    </xdr:to>
    <xdr:grpSp>
      <xdr:nvGrpSpPr>
        <xdr:cNvPr id="21" name="组合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6200774" y="6297386"/>
          <a:ext cx="3152776" cy="1431470"/>
          <a:chOff x="5724525" y="9725025"/>
          <a:chExt cx="3206210" cy="1752599"/>
        </a:xfrm>
      </xdr:grpSpPr>
      <xdr:pic>
        <xdr:nvPicPr>
          <xdr:cNvPr id="22" name="图片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01739" y="10275571"/>
            <a:ext cx="1611151" cy="1202053"/>
          </a:xfrm>
          <a:prstGeom prst="rect">
            <a:avLst/>
          </a:prstGeom>
        </xdr:spPr>
      </xdr:pic>
      <xdr:sp macro="" textlink="">
        <xdr:nvSpPr>
          <xdr:cNvPr id="23" name="对话气泡: 圆角矩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7829936" y="10239375"/>
            <a:ext cx="1100799" cy="609599"/>
          </a:xfrm>
          <a:prstGeom prst="wedgeRoundRectCallout">
            <a:avLst>
              <a:gd name="adj1" fmla="val -69773"/>
              <a:gd name="adj2" fmla="val 30396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扶手旋转轴</a:t>
            </a:r>
          </a:p>
        </xdr:txBody>
      </xdr:sp>
      <xdr:sp macro="" textlink="">
        <xdr:nvSpPr>
          <xdr:cNvPr id="24" name="对话气泡: 圆角矩形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5724525" y="9725025"/>
            <a:ext cx="962025" cy="609600"/>
          </a:xfrm>
          <a:prstGeom prst="wedgeRoundRectCallout">
            <a:avLst>
              <a:gd name="adj1" fmla="val 63436"/>
              <a:gd name="adj2" fmla="val 781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扶手支架</a:t>
            </a:r>
          </a:p>
        </xdr:txBody>
      </xdr:sp>
    </xdr:grpSp>
    <xdr:clientData/>
  </xdr:twoCellAnchor>
  <xdr:twoCellAnchor>
    <xdr:from>
      <xdr:col>6</xdr:col>
      <xdr:colOff>47624</xdr:colOff>
      <xdr:row>15</xdr:row>
      <xdr:rowOff>642258</xdr:rowOff>
    </xdr:from>
    <xdr:to>
      <xdr:col>6</xdr:col>
      <xdr:colOff>3276599</xdr:colOff>
      <xdr:row>18</xdr:row>
      <xdr:rowOff>219075</xdr:rowOff>
    </xdr:to>
    <xdr:grpSp>
      <xdr:nvGrpSpPr>
        <xdr:cNvPr id="25" name="组合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6219824" y="11462658"/>
          <a:ext cx="3228975" cy="2124074"/>
          <a:chOff x="5314951" y="15207871"/>
          <a:chExt cx="4000500" cy="2689604"/>
        </a:xfrm>
      </xdr:grpSpPr>
      <xdr:pic>
        <xdr:nvPicPr>
          <xdr:cNvPr id="26" name="图片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62675" y="15207871"/>
            <a:ext cx="2733675" cy="2060953"/>
          </a:xfrm>
          <a:prstGeom prst="rect">
            <a:avLst/>
          </a:prstGeom>
        </xdr:spPr>
      </xdr:pic>
      <xdr:sp macro="" textlink="">
        <xdr:nvSpPr>
          <xdr:cNvPr id="27" name="对话气泡: 圆角矩形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8096251" y="16363950"/>
            <a:ext cx="1219200" cy="609600"/>
          </a:xfrm>
          <a:prstGeom prst="wedgeRoundRectCallout">
            <a:avLst>
              <a:gd name="adj1" fmla="val -74706"/>
              <a:gd name="adj2" fmla="val 3437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r>
              <a:rPr lang="zh-CN" altLang="zh-CN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加高连接件</a:t>
            </a:r>
            <a:endParaRPr lang="zh-CN" altLang="zh-CN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28" name="对话气泡: 圆角矩形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5314951" y="16497300"/>
            <a:ext cx="1219200" cy="609600"/>
          </a:xfrm>
          <a:prstGeom prst="wedgeRoundRectCallout">
            <a:avLst>
              <a:gd name="adj1" fmla="val 99513"/>
              <a:gd name="adj2" fmla="val -1718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加高连接件</a:t>
            </a:r>
          </a:p>
        </xdr:txBody>
      </xdr:sp>
      <xdr:sp macro="" textlink="">
        <xdr:nvSpPr>
          <xdr:cNvPr id="29" name="对话气泡: 圆角矩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5943601" y="17287875"/>
            <a:ext cx="1219200" cy="609600"/>
          </a:xfrm>
          <a:prstGeom prst="wedgeRoundRectCallout">
            <a:avLst>
              <a:gd name="adj1" fmla="val 54981"/>
              <a:gd name="adj2" fmla="val -11093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后稳定钣金</a:t>
            </a:r>
          </a:p>
        </xdr:txBody>
      </xdr:sp>
      <xdr:sp macro="" textlink="">
        <xdr:nvSpPr>
          <xdr:cNvPr id="30" name="对话气泡: 圆角矩形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7324726" y="17287875"/>
            <a:ext cx="1219200" cy="609600"/>
          </a:xfrm>
          <a:prstGeom prst="wedgeRoundRectCallout">
            <a:avLst>
              <a:gd name="adj1" fmla="val -40332"/>
              <a:gd name="adj2" fmla="val -131250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前稳定钣金</a:t>
            </a:r>
          </a:p>
        </xdr:txBody>
      </xdr:sp>
    </xdr:grpSp>
    <xdr:clientData/>
  </xdr:twoCellAnchor>
  <xdr:twoCellAnchor>
    <xdr:from>
      <xdr:col>6</xdr:col>
      <xdr:colOff>161926</xdr:colOff>
      <xdr:row>19</xdr:row>
      <xdr:rowOff>542921</xdr:rowOff>
    </xdr:from>
    <xdr:to>
      <xdr:col>6</xdr:col>
      <xdr:colOff>3086100</xdr:colOff>
      <xdr:row>20</xdr:row>
      <xdr:rowOff>952496</xdr:rowOff>
    </xdr:to>
    <xdr:grpSp>
      <xdr:nvGrpSpPr>
        <xdr:cNvPr id="31" name="组合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6334126" y="14759664"/>
          <a:ext cx="2924174" cy="1400175"/>
          <a:chOff x="6200776" y="19344084"/>
          <a:chExt cx="2409825" cy="1391840"/>
        </a:xfrm>
      </xdr:grpSpPr>
      <xdr:pic>
        <xdr:nvPicPr>
          <xdr:cNvPr id="32" name="图片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229350" y="19952969"/>
            <a:ext cx="1358373" cy="782955"/>
          </a:xfrm>
          <a:prstGeom prst="rect">
            <a:avLst/>
          </a:prstGeom>
        </xdr:spPr>
      </xdr:pic>
      <xdr:sp macro="" textlink="">
        <xdr:nvSpPr>
          <xdr:cNvPr id="33" name="对话气泡: 圆角矩形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7467601" y="20040600"/>
            <a:ext cx="1143000" cy="609600"/>
          </a:xfrm>
          <a:prstGeom prst="wedgeRoundRectCallout">
            <a:avLst>
              <a:gd name="adj1" fmla="val -76737"/>
              <a:gd name="adj2" fmla="val 32812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旋转座框支架</a:t>
            </a:r>
            <a:r>
              <a:rPr lang="en-US" altLang="zh-CN" sz="1100">
                <a:solidFill>
                  <a:sysClr val="windowText" lastClr="000000"/>
                </a:solidFill>
              </a:rPr>
              <a:t>-</a:t>
            </a:r>
            <a:r>
              <a:rPr lang="zh-CN" altLang="en-US" sz="1100">
                <a:solidFill>
                  <a:sysClr val="windowText" lastClr="000000"/>
                </a:solidFill>
              </a:rPr>
              <a:t>右</a:t>
            </a:r>
          </a:p>
        </xdr:txBody>
      </xdr:sp>
      <xdr:sp macro="" textlink="">
        <xdr:nvSpPr>
          <xdr:cNvPr id="34" name="对话气泡: 圆角矩形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6200776" y="19344084"/>
            <a:ext cx="1143000" cy="410766"/>
          </a:xfrm>
          <a:prstGeom prst="wedgeRoundRectCallout">
            <a:avLst>
              <a:gd name="adj1" fmla="val 9930"/>
              <a:gd name="adj2" fmla="val 21492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zh-CN" altLang="en-US" sz="1100">
                <a:solidFill>
                  <a:sysClr val="windowText" lastClr="000000"/>
                </a:solidFill>
              </a:rPr>
              <a:t>旋转座框支架</a:t>
            </a:r>
            <a:r>
              <a:rPr lang="en-US" altLang="zh-CN" sz="1100">
                <a:solidFill>
                  <a:sysClr val="windowText" lastClr="000000"/>
                </a:solidFill>
              </a:rPr>
              <a:t>-</a:t>
            </a:r>
            <a:r>
              <a:rPr lang="zh-CN" altLang="en-US" sz="1100">
                <a:solidFill>
                  <a:sysClr val="windowText" lastClr="000000"/>
                </a:solidFill>
              </a:rPr>
              <a:t>左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zoomScale="50" zoomScaleNormal="50" workbookViewId="0">
      <pane xSplit="8" ySplit="1" topLeftCell="I2" activePane="bottomRight" state="frozen"/>
      <selection pane="topRight"/>
      <selection pane="bottomLeft"/>
      <selection pane="bottomRight" activeCell="Q8" sqref="Q8"/>
    </sheetView>
  </sheetViews>
  <sheetFormatPr defaultColWidth="9" defaultRowHeight="13.8" x14ac:dyDescent="0.25"/>
  <cols>
    <col min="1" max="1" width="8.88671875" style="1"/>
    <col min="2" max="2" width="15.44140625" style="1" customWidth="1"/>
    <col min="3" max="3" width="25.88671875" style="1" customWidth="1"/>
    <col min="4" max="4" width="19" style="1" customWidth="1"/>
    <col min="5" max="5" width="8.88671875" style="1"/>
    <col min="6" max="6" width="10" style="1" customWidth="1"/>
    <col min="7" max="7" width="49" style="1" customWidth="1"/>
    <col min="8" max="8" width="19.77734375" style="1" customWidth="1"/>
    <col min="9" max="9" width="36.33203125" customWidth="1"/>
  </cols>
  <sheetData>
    <row r="1" spans="1:9" ht="23.4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66.599999999999994" customHeight="1" x14ac:dyDescent="0.25">
      <c r="A2" s="4">
        <v>2</v>
      </c>
      <c r="B2" s="5" t="s">
        <v>9</v>
      </c>
      <c r="C2" s="6" t="s">
        <v>10</v>
      </c>
      <c r="D2" s="7" t="s">
        <v>11</v>
      </c>
      <c r="E2" s="5">
        <v>1</v>
      </c>
      <c r="F2" s="5">
        <v>2</v>
      </c>
      <c r="G2" s="18"/>
      <c r="H2" s="5" t="s">
        <v>12</v>
      </c>
      <c r="I2" s="11" t="s">
        <v>13</v>
      </c>
    </row>
    <row r="3" spans="1:9" ht="66.599999999999994" customHeight="1" x14ac:dyDescent="0.25">
      <c r="A3" s="16" t="s">
        <v>14</v>
      </c>
      <c r="B3" s="5"/>
      <c r="C3" s="6" t="s">
        <v>15</v>
      </c>
      <c r="D3" s="7" t="s">
        <v>11</v>
      </c>
      <c r="E3" s="5">
        <v>1</v>
      </c>
      <c r="F3" s="5"/>
      <c r="G3" s="19"/>
      <c r="H3" s="5"/>
      <c r="I3" s="13"/>
    </row>
    <row r="4" spans="1:9" ht="66.599999999999994" customHeight="1" x14ac:dyDescent="0.25">
      <c r="A4" s="17" t="s">
        <v>16</v>
      </c>
      <c r="B4" s="5"/>
      <c r="C4" s="6" t="s">
        <v>17</v>
      </c>
      <c r="D4" s="7" t="s">
        <v>11</v>
      </c>
      <c r="E4" s="5">
        <v>3</v>
      </c>
      <c r="F4" s="5"/>
      <c r="G4" s="20"/>
      <c r="H4" s="5"/>
      <c r="I4" s="13"/>
    </row>
    <row r="5" spans="1:9" ht="69" customHeight="1" x14ac:dyDescent="0.25">
      <c r="A5" s="4">
        <v>3</v>
      </c>
      <c r="B5" s="5" t="s">
        <v>18</v>
      </c>
      <c r="C5" s="5" t="s">
        <v>19</v>
      </c>
      <c r="D5" s="7" t="s">
        <v>11</v>
      </c>
      <c r="E5" s="5">
        <v>1</v>
      </c>
      <c r="F5" s="5">
        <v>2</v>
      </c>
      <c r="G5" s="18"/>
      <c r="H5" s="5" t="s">
        <v>12</v>
      </c>
      <c r="I5" s="11" t="s">
        <v>20</v>
      </c>
    </row>
    <row r="6" spans="1:9" ht="69" customHeight="1" x14ac:dyDescent="0.25">
      <c r="A6" s="17" t="s">
        <v>21</v>
      </c>
      <c r="B6" s="5"/>
      <c r="C6" s="6" t="s">
        <v>22</v>
      </c>
      <c r="D6" s="7" t="s">
        <v>11</v>
      </c>
      <c r="E6" s="5">
        <v>1</v>
      </c>
      <c r="F6" s="5"/>
      <c r="G6" s="19"/>
      <c r="H6" s="5"/>
      <c r="I6" s="13"/>
    </row>
    <row r="7" spans="1:9" ht="69" customHeight="1" x14ac:dyDescent="0.25">
      <c r="A7" s="16" t="s">
        <v>23</v>
      </c>
      <c r="B7" s="5"/>
      <c r="C7" s="6" t="s">
        <v>24</v>
      </c>
      <c r="D7" s="7" t="s">
        <v>11</v>
      </c>
      <c r="E7" s="5">
        <v>1</v>
      </c>
      <c r="F7" s="5"/>
      <c r="G7" s="20"/>
      <c r="H7" s="5"/>
      <c r="I7" s="13"/>
    </row>
    <row r="8" spans="1:9" ht="66.599999999999994" customHeight="1" x14ac:dyDescent="0.25">
      <c r="A8" s="4">
        <v>4</v>
      </c>
      <c r="B8" s="5" t="s">
        <v>25</v>
      </c>
      <c r="C8" s="5" t="s">
        <v>26</v>
      </c>
      <c r="D8" s="7" t="s">
        <v>11</v>
      </c>
      <c r="E8" s="5">
        <v>1</v>
      </c>
      <c r="F8" s="5">
        <v>2</v>
      </c>
      <c r="G8" s="18"/>
      <c r="H8" s="5" t="s">
        <v>27</v>
      </c>
      <c r="I8" s="11" t="s">
        <v>28</v>
      </c>
    </row>
    <row r="9" spans="1:9" ht="66.599999999999994" customHeight="1" x14ac:dyDescent="0.25">
      <c r="A9" s="16" t="s">
        <v>29</v>
      </c>
      <c r="B9" s="5"/>
      <c r="C9" s="5" t="s">
        <v>30</v>
      </c>
      <c r="D9" s="7" t="s">
        <v>11</v>
      </c>
      <c r="E9" s="5">
        <v>1</v>
      </c>
      <c r="F9" s="5"/>
      <c r="G9" s="19"/>
      <c r="H9" s="6" t="s">
        <v>31</v>
      </c>
      <c r="I9" s="13"/>
    </row>
    <row r="10" spans="1:9" ht="66.599999999999994" customHeight="1" x14ac:dyDescent="0.25">
      <c r="A10" s="16" t="s">
        <v>32</v>
      </c>
      <c r="B10" s="5" t="s">
        <v>33</v>
      </c>
      <c r="C10" s="5" t="s">
        <v>34</v>
      </c>
      <c r="D10" s="7" t="s">
        <v>11</v>
      </c>
      <c r="E10" s="5">
        <v>1</v>
      </c>
      <c r="F10" s="5"/>
      <c r="G10" s="20"/>
      <c r="H10" s="5" t="s">
        <v>35</v>
      </c>
      <c r="I10" s="13"/>
    </row>
    <row r="11" spans="1:9" ht="92.4" customHeight="1" x14ac:dyDescent="0.25">
      <c r="A11" s="4">
        <v>5</v>
      </c>
      <c r="B11" s="5" t="s">
        <v>36</v>
      </c>
      <c r="C11" s="5" t="s">
        <v>37</v>
      </c>
      <c r="D11" s="7" t="s">
        <v>11</v>
      </c>
      <c r="E11" s="5">
        <v>1</v>
      </c>
      <c r="F11" s="5">
        <v>2</v>
      </c>
      <c r="G11" s="18"/>
      <c r="H11" s="5" t="s">
        <v>12</v>
      </c>
      <c r="I11" s="15" t="s">
        <v>38</v>
      </c>
    </row>
    <row r="12" spans="1:9" ht="30" customHeight="1" x14ac:dyDescent="0.25">
      <c r="A12" s="16" t="s">
        <v>39</v>
      </c>
      <c r="B12" s="5"/>
      <c r="C12" s="5" t="s">
        <v>40</v>
      </c>
      <c r="D12" s="7" t="s">
        <v>11</v>
      </c>
      <c r="E12" s="5">
        <v>1</v>
      </c>
      <c r="F12" s="5"/>
      <c r="G12" s="19"/>
      <c r="H12" s="5"/>
      <c r="I12" s="13"/>
    </row>
    <row r="13" spans="1:9" ht="30" customHeight="1" x14ac:dyDescent="0.25">
      <c r="A13" s="16" t="s">
        <v>41</v>
      </c>
      <c r="B13" s="5"/>
      <c r="C13" s="5" t="s">
        <v>42</v>
      </c>
      <c r="D13" s="7" t="s">
        <v>11</v>
      </c>
      <c r="E13" s="5">
        <v>1</v>
      </c>
      <c r="F13" s="5"/>
      <c r="G13" s="19"/>
      <c r="H13" s="5"/>
      <c r="I13" s="13"/>
    </row>
    <row r="14" spans="1:9" ht="30" customHeight="1" x14ac:dyDescent="0.25">
      <c r="A14" s="16" t="s">
        <v>43</v>
      </c>
      <c r="B14" s="5"/>
      <c r="C14" s="5" t="s">
        <v>44</v>
      </c>
      <c r="D14" s="7" t="s">
        <v>11</v>
      </c>
      <c r="E14" s="5">
        <v>1</v>
      </c>
      <c r="F14" s="5"/>
      <c r="G14" s="20"/>
      <c r="H14" s="5"/>
      <c r="I14" s="13"/>
    </row>
    <row r="15" spans="1:9" ht="66.599999999999994" customHeight="1" x14ac:dyDescent="0.25">
      <c r="A15" s="4">
        <v>6</v>
      </c>
      <c r="B15" s="5" t="s">
        <v>45</v>
      </c>
      <c r="C15" s="5" t="s">
        <v>46</v>
      </c>
      <c r="D15" s="7" t="s">
        <v>11</v>
      </c>
      <c r="E15" s="5">
        <v>1</v>
      </c>
      <c r="F15" s="5">
        <v>2</v>
      </c>
      <c r="G15" s="18"/>
      <c r="H15" s="5" t="s">
        <v>12</v>
      </c>
      <c r="I15" s="15" t="s">
        <v>47</v>
      </c>
    </row>
    <row r="16" spans="1:9" ht="66.599999999999994" customHeight="1" x14ac:dyDescent="0.25">
      <c r="A16" s="16" t="s">
        <v>48</v>
      </c>
      <c r="B16" s="5"/>
      <c r="C16" s="5" t="s">
        <v>49</v>
      </c>
      <c r="D16" s="7" t="s">
        <v>11</v>
      </c>
      <c r="E16" s="5">
        <v>1</v>
      </c>
      <c r="F16" s="5" t="s">
        <v>50</v>
      </c>
      <c r="G16" s="19"/>
      <c r="H16" s="5"/>
      <c r="I16" s="13"/>
    </row>
    <row r="17" spans="1:9" ht="66.599999999999994" customHeight="1" x14ac:dyDescent="0.25">
      <c r="A17" s="16" t="s">
        <v>51</v>
      </c>
      <c r="B17" s="5"/>
      <c r="C17" s="5" t="s">
        <v>52</v>
      </c>
      <c r="D17" s="7" t="s">
        <v>11</v>
      </c>
      <c r="E17" s="5">
        <v>1</v>
      </c>
      <c r="F17" s="5"/>
      <c r="G17" s="19"/>
      <c r="H17" s="5"/>
      <c r="I17" s="13"/>
    </row>
    <row r="18" spans="1:9" ht="66.599999999999994" customHeight="1" x14ac:dyDescent="0.25">
      <c r="A18" s="16" t="s">
        <v>53</v>
      </c>
      <c r="B18" s="5"/>
      <c r="C18" s="5" t="s">
        <v>54</v>
      </c>
      <c r="D18" s="7" t="s">
        <v>11</v>
      </c>
      <c r="E18" s="5">
        <v>1</v>
      </c>
      <c r="F18" s="5"/>
      <c r="G18" s="19"/>
      <c r="H18" s="5"/>
      <c r="I18" s="13"/>
    </row>
    <row r="19" spans="1:9" ht="66.599999999999994" customHeight="1" x14ac:dyDescent="0.25">
      <c r="A19" s="16" t="s">
        <v>55</v>
      </c>
      <c r="B19" s="5"/>
      <c r="C19" s="5" t="s">
        <v>56</v>
      </c>
      <c r="D19" s="7" t="s">
        <v>11</v>
      </c>
      <c r="E19" s="5">
        <v>1</v>
      </c>
      <c r="F19" s="5" t="s">
        <v>50</v>
      </c>
      <c r="G19" s="20"/>
      <c r="H19" s="5"/>
      <c r="I19" s="13"/>
    </row>
    <row r="20" spans="1:9" ht="78" customHeight="1" x14ac:dyDescent="0.25">
      <c r="A20" s="4">
        <v>7</v>
      </c>
      <c r="B20" s="5" t="s">
        <v>57</v>
      </c>
      <c r="C20" s="5" t="s">
        <v>58</v>
      </c>
      <c r="D20" s="7" t="s">
        <v>11</v>
      </c>
      <c r="E20" s="5" t="s">
        <v>50</v>
      </c>
      <c r="F20" s="5" t="s">
        <v>50</v>
      </c>
      <c r="G20" s="18"/>
      <c r="H20" s="5" t="s">
        <v>50</v>
      </c>
      <c r="I20" s="11" t="s">
        <v>50</v>
      </c>
    </row>
    <row r="21" spans="1:9" ht="76.8" customHeight="1" x14ac:dyDescent="0.25">
      <c r="A21" s="16" t="s">
        <v>59</v>
      </c>
      <c r="B21" s="5"/>
      <c r="C21" s="5" t="s">
        <v>60</v>
      </c>
      <c r="D21" s="7" t="s">
        <v>11</v>
      </c>
      <c r="E21" s="5">
        <v>2</v>
      </c>
      <c r="F21" s="5">
        <v>4</v>
      </c>
      <c r="G21" s="19"/>
      <c r="H21" s="5" t="s">
        <v>61</v>
      </c>
      <c r="I21" s="11" t="s">
        <v>62</v>
      </c>
    </row>
    <row r="22" spans="1:9" ht="76.8" customHeight="1" x14ac:dyDescent="0.25">
      <c r="A22" s="16" t="s">
        <v>63</v>
      </c>
      <c r="B22" s="5"/>
      <c r="C22" s="5" t="s">
        <v>64</v>
      </c>
      <c r="D22" s="7" t="s">
        <v>11</v>
      </c>
      <c r="E22" s="5">
        <v>2</v>
      </c>
      <c r="F22" s="5">
        <v>4</v>
      </c>
      <c r="G22" s="20"/>
      <c r="H22" s="5" t="s">
        <v>61</v>
      </c>
      <c r="I22" s="11" t="s">
        <v>62</v>
      </c>
    </row>
  </sheetData>
  <mergeCells count="6">
    <mergeCell ref="G20:G22"/>
    <mergeCell ref="G2:G4"/>
    <mergeCell ref="G5:G7"/>
    <mergeCell ref="G8:G10"/>
    <mergeCell ref="G11:G14"/>
    <mergeCell ref="G15:G19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abSelected="1" view="pageBreakPreview" zoomScale="70" zoomScaleNormal="80" workbookViewId="0">
      <pane xSplit="8" ySplit="2" topLeftCell="I21" activePane="bottomRight" state="frozen"/>
      <selection pane="topRight"/>
      <selection pane="bottomLeft"/>
      <selection pane="bottomRight" activeCell="K23" sqref="K23"/>
    </sheetView>
  </sheetViews>
  <sheetFormatPr defaultColWidth="9" defaultRowHeight="13.8" x14ac:dyDescent="0.25"/>
  <cols>
    <col min="1" max="1" width="8.88671875" style="1"/>
    <col min="2" max="2" width="17.21875" style="1" customWidth="1"/>
    <col min="3" max="3" width="25.88671875" style="1" customWidth="1"/>
    <col min="4" max="4" width="19" style="1" customWidth="1"/>
    <col min="5" max="5" width="8.88671875" style="1"/>
    <col min="6" max="6" width="10" style="1" customWidth="1"/>
    <col min="7" max="7" width="49" style="1" customWidth="1"/>
    <col min="8" max="8" width="19.77734375" style="1" customWidth="1"/>
    <col min="9" max="9" width="36.33203125" customWidth="1"/>
    <col min="10" max="10" width="16.6640625" customWidth="1"/>
    <col min="11" max="11" width="19.88671875" customWidth="1"/>
    <col min="12" max="12" width="13.21875" style="2" customWidth="1"/>
    <col min="13" max="13" width="12.33203125" customWidth="1"/>
  </cols>
  <sheetData>
    <row r="1" spans="1:11" ht="37.200000000000003" customHeight="1" x14ac:dyDescent="0.25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23.4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97</v>
      </c>
      <c r="K2" s="3" t="s">
        <v>98</v>
      </c>
    </row>
    <row r="3" spans="1:11" ht="66.599999999999994" customHeight="1" x14ac:dyDescent="0.25">
      <c r="A3" s="4">
        <v>2</v>
      </c>
      <c r="B3" s="5" t="s">
        <v>9</v>
      </c>
      <c r="C3" s="6" t="s">
        <v>10</v>
      </c>
      <c r="D3" s="5" t="s">
        <v>66</v>
      </c>
      <c r="E3" s="5">
        <v>1</v>
      </c>
      <c r="F3" s="5">
        <v>5</v>
      </c>
      <c r="G3" s="18"/>
      <c r="H3" s="5" t="s">
        <v>12</v>
      </c>
      <c r="I3" s="11" t="s">
        <v>13</v>
      </c>
      <c r="J3" s="28">
        <v>100</v>
      </c>
      <c r="K3" s="28">
        <f>J3*F3</f>
        <v>500</v>
      </c>
    </row>
    <row r="4" spans="1:11" ht="66.599999999999994" customHeight="1" x14ac:dyDescent="0.25">
      <c r="A4" s="16" t="s">
        <v>14</v>
      </c>
      <c r="B4" s="5" t="s">
        <v>67</v>
      </c>
      <c r="C4" s="6" t="s">
        <v>15</v>
      </c>
      <c r="D4" s="5" t="s">
        <v>68</v>
      </c>
      <c r="E4" s="5">
        <v>1</v>
      </c>
      <c r="F4" s="5"/>
      <c r="G4" s="19"/>
      <c r="H4" s="5"/>
      <c r="I4" s="13"/>
      <c r="J4" s="28"/>
      <c r="K4" s="28"/>
    </row>
    <row r="5" spans="1:11" ht="66.599999999999994" customHeight="1" x14ac:dyDescent="0.25">
      <c r="A5" s="17" t="s">
        <v>16</v>
      </c>
      <c r="B5" s="5" t="s">
        <v>69</v>
      </c>
      <c r="C5" s="6" t="s">
        <v>70</v>
      </c>
      <c r="D5" s="5" t="s">
        <v>50</v>
      </c>
      <c r="E5" s="5">
        <v>3</v>
      </c>
      <c r="F5" s="5"/>
      <c r="G5" s="20"/>
      <c r="H5" s="5"/>
      <c r="I5" s="13"/>
      <c r="J5" s="28"/>
      <c r="K5" s="28"/>
    </row>
    <row r="6" spans="1:11" ht="69" customHeight="1" x14ac:dyDescent="0.25">
      <c r="A6" s="4">
        <v>3</v>
      </c>
      <c r="B6" s="5" t="s">
        <v>18</v>
      </c>
      <c r="C6" s="5" t="s">
        <v>19</v>
      </c>
      <c r="D6" s="5" t="s">
        <v>66</v>
      </c>
      <c r="E6" s="5">
        <v>1</v>
      </c>
      <c r="F6" s="5">
        <v>5</v>
      </c>
      <c r="G6" s="18"/>
      <c r="H6" s="5" t="s">
        <v>12</v>
      </c>
      <c r="I6" s="11" t="s">
        <v>20</v>
      </c>
      <c r="J6" s="28">
        <v>130</v>
      </c>
      <c r="K6" s="28">
        <f>F6*J6</f>
        <v>650</v>
      </c>
    </row>
    <row r="7" spans="1:11" ht="69" customHeight="1" x14ac:dyDescent="0.25">
      <c r="A7" s="17" t="s">
        <v>21</v>
      </c>
      <c r="B7" s="5" t="s">
        <v>71</v>
      </c>
      <c r="C7" s="6" t="s">
        <v>72</v>
      </c>
      <c r="D7" s="5" t="s">
        <v>68</v>
      </c>
      <c r="E7" s="5">
        <v>1</v>
      </c>
      <c r="F7" s="5"/>
      <c r="G7" s="19"/>
      <c r="H7" s="5"/>
      <c r="I7" s="13"/>
      <c r="J7" s="28"/>
      <c r="K7" s="28"/>
    </row>
    <row r="8" spans="1:11" ht="69" customHeight="1" x14ac:dyDescent="0.25">
      <c r="A8" s="16" t="s">
        <v>23</v>
      </c>
      <c r="B8" s="5" t="s">
        <v>73</v>
      </c>
      <c r="C8" s="6" t="s">
        <v>74</v>
      </c>
      <c r="D8" s="5" t="s">
        <v>68</v>
      </c>
      <c r="E8" s="5">
        <v>1</v>
      </c>
      <c r="F8" s="5"/>
      <c r="G8" s="20"/>
      <c r="H8" s="5"/>
      <c r="I8" s="13"/>
      <c r="J8" s="28"/>
      <c r="K8" s="28"/>
    </row>
    <row r="9" spans="1:11" ht="66.599999999999994" customHeight="1" x14ac:dyDescent="0.25">
      <c r="A9" s="4">
        <v>4</v>
      </c>
      <c r="B9" s="5" t="s">
        <v>25</v>
      </c>
      <c r="C9" s="5" t="s">
        <v>26</v>
      </c>
      <c r="D9" s="5" t="s">
        <v>66</v>
      </c>
      <c r="E9" s="5">
        <v>1</v>
      </c>
      <c r="F9" s="5">
        <v>5</v>
      </c>
      <c r="G9" s="18"/>
      <c r="H9" s="5" t="s">
        <v>27</v>
      </c>
      <c r="I9" s="11" t="s">
        <v>28</v>
      </c>
      <c r="J9" s="29">
        <v>250</v>
      </c>
      <c r="K9" s="29">
        <f>F9*J9</f>
        <v>1250</v>
      </c>
    </row>
    <row r="10" spans="1:11" ht="66.599999999999994" customHeight="1" x14ac:dyDescent="0.25">
      <c r="A10" s="16" t="s">
        <v>29</v>
      </c>
      <c r="B10" s="5" t="s">
        <v>75</v>
      </c>
      <c r="C10" s="5" t="s">
        <v>76</v>
      </c>
      <c r="D10" s="5" t="s">
        <v>77</v>
      </c>
      <c r="E10" s="5">
        <v>1</v>
      </c>
      <c r="F10" s="5"/>
      <c r="G10" s="19"/>
      <c r="H10" s="6" t="s">
        <v>31</v>
      </c>
      <c r="I10" s="13"/>
      <c r="J10" s="30"/>
      <c r="K10" s="30"/>
    </row>
    <row r="11" spans="1:11" ht="66.599999999999994" customHeight="1" x14ac:dyDescent="0.25">
      <c r="A11" s="16" t="s">
        <v>32</v>
      </c>
      <c r="B11" s="5" t="s">
        <v>78</v>
      </c>
      <c r="C11" s="5" t="s">
        <v>79</v>
      </c>
      <c r="D11" s="5" t="s">
        <v>80</v>
      </c>
      <c r="E11" s="5">
        <v>1</v>
      </c>
      <c r="F11" s="5"/>
      <c r="G11" s="20"/>
      <c r="H11" s="5" t="s">
        <v>35</v>
      </c>
      <c r="I11" s="13"/>
      <c r="J11" s="14"/>
      <c r="K11" s="14"/>
    </row>
    <row r="12" spans="1:11" ht="92.4" customHeight="1" x14ac:dyDescent="0.25">
      <c r="A12" s="4">
        <v>5</v>
      </c>
      <c r="B12" s="5" t="s">
        <v>36</v>
      </c>
      <c r="C12" s="5" t="s">
        <v>37</v>
      </c>
      <c r="D12" s="5" t="s">
        <v>66</v>
      </c>
      <c r="E12" s="5">
        <v>1</v>
      </c>
      <c r="F12" s="5">
        <v>5</v>
      </c>
      <c r="G12" s="18"/>
      <c r="H12" s="5" t="s">
        <v>12</v>
      </c>
      <c r="I12" s="15" t="s">
        <v>38</v>
      </c>
      <c r="J12" s="29">
        <v>350</v>
      </c>
      <c r="K12" s="29">
        <f>F12*J12</f>
        <v>1750</v>
      </c>
    </row>
    <row r="13" spans="1:11" ht="30" customHeight="1" x14ac:dyDescent="0.25">
      <c r="A13" s="16" t="s">
        <v>39</v>
      </c>
      <c r="B13" s="5"/>
      <c r="C13" s="5" t="s">
        <v>40</v>
      </c>
      <c r="D13" s="7" t="s">
        <v>11</v>
      </c>
      <c r="E13" s="5">
        <v>1</v>
      </c>
      <c r="F13" s="5"/>
      <c r="G13" s="19"/>
      <c r="H13" s="5"/>
      <c r="I13" s="13"/>
      <c r="J13" s="31"/>
      <c r="K13" s="31"/>
    </row>
    <row r="14" spans="1:11" ht="30" customHeight="1" x14ac:dyDescent="0.25">
      <c r="A14" s="16" t="s">
        <v>41</v>
      </c>
      <c r="B14" s="5"/>
      <c r="C14" s="5" t="s">
        <v>42</v>
      </c>
      <c r="D14" s="7" t="s">
        <v>11</v>
      </c>
      <c r="E14" s="5">
        <v>1</v>
      </c>
      <c r="F14" s="5"/>
      <c r="G14" s="19"/>
      <c r="H14" s="5"/>
      <c r="I14" s="13"/>
      <c r="J14" s="31"/>
      <c r="K14" s="31"/>
    </row>
    <row r="15" spans="1:11" ht="30" customHeight="1" x14ac:dyDescent="0.25">
      <c r="A15" s="16" t="s">
        <v>43</v>
      </c>
      <c r="B15" s="5"/>
      <c r="C15" s="5" t="s">
        <v>44</v>
      </c>
      <c r="D15" s="7" t="s">
        <v>11</v>
      </c>
      <c r="E15" s="5">
        <v>1</v>
      </c>
      <c r="F15" s="5"/>
      <c r="G15" s="20"/>
      <c r="H15" s="5"/>
      <c r="I15" s="13"/>
      <c r="J15" s="30"/>
      <c r="K15" s="30"/>
    </row>
    <row r="16" spans="1:11" ht="66.599999999999994" customHeight="1" x14ac:dyDescent="0.25">
      <c r="A16" s="4">
        <v>6</v>
      </c>
      <c r="B16" s="5" t="s">
        <v>45</v>
      </c>
      <c r="C16" s="5" t="s">
        <v>46</v>
      </c>
      <c r="D16" s="5" t="s">
        <v>66</v>
      </c>
      <c r="E16" s="5">
        <v>1</v>
      </c>
      <c r="F16" s="5">
        <v>5</v>
      </c>
      <c r="G16" s="18"/>
      <c r="H16" s="5" t="s">
        <v>81</v>
      </c>
      <c r="I16" s="25" t="s">
        <v>47</v>
      </c>
      <c r="J16" s="12">
        <v>500</v>
      </c>
      <c r="K16" s="12">
        <f>J16*F16</f>
        <v>2500</v>
      </c>
    </row>
    <row r="17" spans="1:11" ht="66.599999999999994" customHeight="1" x14ac:dyDescent="0.25">
      <c r="A17" s="16" t="s">
        <v>48</v>
      </c>
      <c r="B17" s="5" t="s">
        <v>82</v>
      </c>
      <c r="C17" s="5" t="s">
        <v>83</v>
      </c>
      <c r="D17" s="5" t="s">
        <v>84</v>
      </c>
      <c r="E17" s="5">
        <v>2</v>
      </c>
      <c r="F17" s="5">
        <v>10</v>
      </c>
      <c r="G17" s="19"/>
      <c r="H17" s="22" t="s">
        <v>85</v>
      </c>
      <c r="I17" s="26"/>
      <c r="J17" s="12"/>
      <c r="K17" s="35"/>
    </row>
    <row r="18" spans="1:11" ht="66.599999999999994" customHeight="1" x14ac:dyDescent="0.25">
      <c r="A18" s="16" t="s">
        <v>53</v>
      </c>
      <c r="B18" s="5" t="s">
        <v>86</v>
      </c>
      <c r="C18" s="5" t="s">
        <v>87</v>
      </c>
      <c r="D18" s="5" t="s">
        <v>84</v>
      </c>
      <c r="E18" s="5">
        <v>1</v>
      </c>
      <c r="F18" s="5">
        <v>5</v>
      </c>
      <c r="G18" s="19"/>
      <c r="H18" s="23"/>
      <c r="I18" s="26"/>
      <c r="J18" s="12"/>
      <c r="K18" s="35"/>
    </row>
    <row r="19" spans="1:11" ht="66.599999999999994" customHeight="1" x14ac:dyDescent="0.25">
      <c r="A19" s="16" t="s">
        <v>55</v>
      </c>
      <c r="B19" s="5" t="s">
        <v>88</v>
      </c>
      <c r="C19" s="5" t="s">
        <v>89</v>
      </c>
      <c r="D19" s="5" t="s">
        <v>84</v>
      </c>
      <c r="E19" s="5">
        <v>1</v>
      </c>
      <c r="F19" s="5">
        <v>5</v>
      </c>
      <c r="G19" s="20"/>
      <c r="H19" s="24"/>
      <c r="I19" s="27"/>
      <c r="J19" s="12"/>
      <c r="K19" s="35"/>
    </row>
    <row r="20" spans="1:11" ht="78" customHeight="1" x14ac:dyDescent="0.25">
      <c r="A20" s="4">
        <v>7</v>
      </c>
      <c r="B20" s="5" t="s">
        <v>57</v>
      </c>
      <c r="C20" s="5" t="s">
        <v>58</v>
      </c>
      <c r="D20" s="5" t="s">
        <v>66</v>
      </c>
      <c r="E20" s="5" t="s">
        <v>50</v>
      </c>
      <c r="F20" s="5" t="s">
        <v>50</v>
      </c>
      <c r="G20" s="21"/>
      <c r="H20" s="5" t="s">
        <v>50</v>
      </c>
      <c r="I20" s="11" t="s">
        <v>50</v>
      </c>
      <c r="J20" s="12" t="s">
        <v>50</v>
      </c>
      <c r="K20" s="12" t="s">
        <v>50</v>
      </c>
    </row>
    <row r="21" spans="1:11" ht="76.8" customHeight="1" x14ac:dyDescent="0.25">
      <c r="A21" s="16" t="s">
        <v>59</v>
      </c>
      <c r="B21" s="5"/>
      <c r="C21" s="5" t="s">
        <v>60</v>
      </c>
      <c r="D21" s="7" t="s">
        <v>11</v>
      </c>
      <c r="E21" s="5">
        <v>2</v>
      </c>
      <c r="F21" s="5">
        <v>10</v>
      </c>
      <c r="G21" s="21"/>
      <c r="H21" s="5" t="s">
        <v>61</v>
      </c>
      <c r="I21" s="11" t="s">
        <v>62</v>
      </c>
      <c r="J21" s="12">
        <v>70</v>
      </c>
      <c r="K21" s="12">
        <f>J21*F21</f>
        <v>700</v>
      </c>
    </row>
    <row r="22" spans="1:11" ht="90" customHeight="1" x14ac:dyDescent="0.25">
      <c r="A22" s="16" t="s">
        <v>63</v>
      </c>
      <c r="B22" s="5"/>
      <c r="C22" s="5" t="s">
        <v>64</v>
      </c>
      <c r="D22" s="7" t="s">
        <v>11</v>
      </c>
      <c r="E22" s="5">
        <v>2</v>
      </c>
      <c r="F22" s="5">
        <v>10</v>
      </c>
      <c r="G22" s="21"/>
      <c r="H22" s="5" t="s">
        <v>61</v>
      </c>
      <c r="I22" s="11" t="s">
        <v>62</v>
      </c>
      <c r="J22" s="12">
        <v>70</v>
      </c>
      <c r="K22" s="12">
        <f>J22*F22</f>
        <v>700</v>
      </c>
    </row>
    <row r="23" spans="1:11" ht="20.399999999999999" customHeight="1" x14ac:dyDescent="0.25">
      <c r="K23" s="1">
        <f>SUM(K3:K22)</f>
        <v>8050</v>
      </c>
    </row>
    <row r="24" spans="1:11" ht="33.6" customHeight="1" x14ac:dyDescent="0.25">
      <c r="B24" s="8" t="s">
        <v>90</v>
      </c>
      <c r="C24" s="9" t="s">
        <v>91</v>
      </c>
    </row>
    <row r="25" spans="1:11" ht="27.6" customHeight="1" x14ac:dyDescent="0.25">
      <c r="B25" s="9" t="s">
        <v>92</v>
      </c>
      <c r="C25" s="10" t="s">
        <v>93</v>
      </c>
    </row>
    <row r="26" spans="1:11" ht="27.6" customHeight="1" x14ac:dyDescent="0.25">
      <c r="B26" s="9" t="s">
        <v>94</v>
      </c>
      <c r="C26" s="10" t="s">
        <v>95</v>
      </c>
    </row>
    <row r="27" spans="1:11" ht="27.6" customHeight="1" x14ac:dyDescent="0.25">
      <c r="B27" s="9" t="s">
        <v>96</v>
      </c>
      <c r="C27" s="10"/>
    </row>
    <row r="28" spans="1:11" ht="27.6" customHeight="1" x14ac:dyDescent="0.25"/>
    <row r="29" spans="1:11" ht="27.6" customHeight="1" x14ac:dyDescent="0.25"/>
    <row r="30" spans="1:11" ht="27.6" customHeight="1" x14ac:dyDescent="0.25"/>
  </sheetData>
  <mergeCells count="17">
    <mergeCell ref="K3:K5"/>
    <mergeCell ref="K6:K8"/>
    <mergeCell ref="K9:K10"/>
    <mergeCell ref="K12:K15"/>
    <mergeCell ref="A1:J1"/>
    <mergeCell ref="G3:G5"/>
    <mergeCell ref="G6:G8"/>
    <mergeCell ref="G9:G11"/>
    <mergeCell ref="G12:G15"/>
    <mergeCell ref="G16:G19"/>
    <mergeCell ref="G20:G22"/>
    <mergeCell ref="H17:H19"/>
    <mergeCell ref="I16:I19"/>
    <mergeCell ref="J3:J5"/>
    <mergeCell ref="J6:J8"/>
    <mergeCell ref="J9:J10"/>
    <mergeCell ref="J12:J15"/>
  </mergeCells>
  <phoneticPr fontId="6" type="noConversion"/>
  <pageMargins left="0.7" right="0.7" top="0.75" bottom="0.75" header="0.3" footer="0.3"/>
  <pageSetup paperSize="9" scale="55" orientation="landscape" r:id="rId1"/>
  <rowBreaks count="1" manualBreakCount="1">
    <brk id="1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X5000-S样品清单-自命名版</vt:lpstr>
      <vt:lpstr>X5000-S新开件清单-设计命名版</vt:lpstr>
      <vt:lpstr>Sheet1</vt:lpstr>
      <vt:lpstr>'X5000-S新开件清单-设计命名版'!Print_Area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2023-01-03T12:27:00Z</cp:lastPrinted>
  <dcterms:created xsi:type="dcterms:W3CDTF">2015-06-05T18:19:00Z</dcterms:created>
  <dcterms:modified xsi:type="dcterms:W3CDTF">2023-02-03T09:31:16Z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66FE9D75AA3543BDA7FAA108744A458A</vt:lpwstr>
  </property>
  <property fmtid="{D5CDD505-2E9C-101B-9397-08002B2CF9AE}" pid="3" name="KSOProductBuildVer">
    <vt:lpwstr>2052-11.1.0.13703</vt:lpwstr>
  </property>
</Properties>
</file>