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建议" sheetId="9" r:id="rId1"/>
  </sheets>
  <definedNames>
    <definedName name="_xlnm._FilterDatabase" localSheetId="0" hidden="1">建议!$A$8:$GW$317</definedName>
    <definedName name="_xlnm.Print_Area" localSheetId="0">建议!$A$1:$N$317</definedName>
  </definedNames>
  <calcPr calcId="144525"/>
</workbook>
</file>

<file path=xl/sharedStrings.xml><?xml version="1.0" encoding="utf-8"?>
<sst xmlns="http://schemas.openxmlformats.org/spreadsheetml/2006/main" count="926" uniqueCount="628">
  <si>
    <t>零部件采购价格协议</t>
  </si>
  <si>
    <t xml:space="preserve">                                                协议编号：</t>
  </si>
  <si>
    <t>甲方：成都光华智能汽车部件有限公司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</si>
  <si>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</si>
  <si>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</si>
  <si>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</si>
  <si>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</si>
  <si>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</si>
  <si>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</si>
  <si>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</si>
  <si>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</si>
  <si>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</si>
  <si>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</si>
  <si>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</si>
  <si>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</si>
  <si>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</si>
  <si>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</si>
  <si>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</si>
  <si>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</si>
  <si>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</si>
  <si>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</si>
  <si>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</si>
  <si>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REM0000095</t>
  </si>
  <si>
    <t>BC311基板左</t>
  </si>
  <si>
    <t>件</t>
  </si>
  <si>
    <t>REM0000123</t>
  </si>
  <si>
    <t>BC311基板右</t>
  </si>
  <si>
    <t>REM0000097</t>
  </si>
  <si>
    <t>BC311三角座左</t>
  </si>
  <si>
    <t>REM0000125</t>
  </si>
  <si>
    <t>BC311三角座右</t>
  </si>
  <si>
    <t>REM0000119</t>
  </si>
  <si>
    <t>BC311面罩右（宝石蓝）</t>
  </si>
  <si>
    <t>REM0000118</t>
  </si>
  <si>
    <t>BC311面罩右（海贝金）</t>
  </si>
  <si>
    <t>REM0000116</t>
  </si>
  <si>
    <t>BC311面罩右（极地白）</t>
  </si>
  <si>
    <t>REM0000117</t>
  </si>
  <si>
    <t>BC311面罩右（玛雅红）</t>
  </si>
  <si>
    <t>REM0000115</t>
  </si>
  <si>
    <t>BC311面罩右（月光银）</t>
  </si>
  <si>
    <t>REM0000091</t>
  </si>
  <si>
    <t>BC311面罩左（宝石蓝）</t>
  </si>
  <si>
    <t>REM0000090</t>
  </si>
  <si>
    <t>BC311面罩左（海贝金）</t>
  </si>
  <si>
    <t>REM0000088</t>
  </si>
  <si>
    <t>BC311面罩左（极地白）</t>
  </si>
  <si>
    <t>REM0000089</t>
  </si>
  <si>
    <t>BC311面罩左（玛雅红）</t>
  </si>
  <si>
    <t>REM0000087</t>
  </si>
  <si>
    <t>BC311面罩左（月光银）</t>
  </si>
  <si>
    <t>REM0002904</t>
  </si>
  <si>
    <t>BC311右面罩（底漆）</t>
  </si>
  <si>
    <t>REM0002903</t>
  </si>
  <si>
    <t>BC311左面罩（底漆）</t>
  </si>
  <si>
    <t>REM0000043</t>
  </si>
  <si>
    <t>BC316面罩-右 （香薰灰）</t>
  </si>
  <si>
    <t>REM0002237</t>
  </si>
  <si>
    <t>BC316面罩-右（爱琴蓝）</t>
  </si>
  <si>
    <t>REM0000041</t>
  </si>
  <si>
    <t>BC316面罩-右（极地白）</t>
  </si>
  <si>
    <t>REM0000042</t>
  </si>
  <si>
    <t>BC316面罩-右（玛瑙红）</t>
  </si>
  <si>
    <t>REM0000039</t>
  </si>
  <si>
    <t>BC316面罩-右（柠檬金）</t>
  </si>
  <si>
    <t>REM0000040</t>
  </si>
  <si>
    <t>BC316面罩-右（月光银）</t>
  </si>
  <si>
    <t>REM0000012</t>
  </si>
  <si>
    <t>BC316面罩-左 （香薰灰）</t>
  </si>
  <si>
    <t>REM0002236</t>
  </si>
  <si>
    <t>BC316面罩-左（爱琴蓝）</t>
  </si>
  <si>
    <t>REM0000010</t>
  </si>
  <si>
    <t>BC316面罩-左（极地白）</t>
  </si>
  <si>
    <t>REM0000011</t>
  </si>
  <si>
    <t>BC316面罩-左（玛瑙红）</t>
  </si>
  <si>
    <t>REM0000008</t>
  </si>
  <si>
    <t>BC316面罩左（柠檬金）</t>
  </si>
  <si>
    <t>REM0000009</t>
  </si>
  <si>
    <t>BC316面罩左（月光银）</t>
  </si>
  <si>
    <t>REM0002906</t>
  </si>
  <si>
    <t>BC316右面罩（底漆）</t>
  </si>
  <si>
    <t>REM0002905</t>
  </si>
  <si>
    <t>BC316左面罩（底漆）</t>
  </si>
  <si>
    <t>REM0000139</t>
  </si>
  <si>
    <t>C35DB面罩凛冽青左</t>
  </si>
  <si>
    <t>REM0000171</t>
  </si>
  <si>
    <t>C35DB面罩凛冽青右</t>
  </si>
  <si>
    <t>REM0000136</t>
  </si>
  <si>
    <t>C35DB面罩心悦蓝左</t>
  </si>
  <si>
    <t>REM0000137</t>
  </si>
  <si>
    <t>C35DB面罩珍珠白左</t>
  </si>
  <si>
    <t>REM0000169</t>
  </si>
  <si>
    <t>C35DB面罩珍珠白右</t>
  </si>
  <si>
    <t>REM0000140</t>
  </si>
  <si>
    <t>C35DB面罩酷感红左</t>
  </si>
  <si>
    <t>REM0000172</t>
  </si>
  <si>
    <t>C35DB面罩酷感红右</t>
  </si>
  <si>
    <t>REM0000138</t>
  </si>
  <si>
    <t>C35DB面罩（魅力橙）左</t>
  </si>
  <si>
    <t>REM0000170</t>
  </si>
  <si>
    <t>C35DB面罩（魅力橙）右</t>
  </si>
  <si>
    <t>REM0000801</t>
  </si>
  <si>
    <t>C33DB面罩珠光白左</t>
  </si>
  <si>
    <t>REM0000828</t>
  </si>
  <si>
    <t>C33DB面罩珠光白右</t>
  </si>
  <si>
    <t>REM0000802</t>
  </si>
  <si>
    <t>C33DB面罩丹霞红左</t>
  </si>
  <si>
    <t>REM0000829</t>
  </si>
  <si>
    <t>C33DB面罩丹霞红右</t>
  </si>
  <si>
    <t>REM0000792</t>
  </si>
  <si>
    <t>C33DB面罩靓蓝左</t>
  </si>
  <si>
    <t>REM0000819</t>
  </si>
  <si>
    <t>C33DB面罩靓蓝右</t>
  </si>
  <si>
    <t>REM0000797</t>
  </si>
  <si>
    <t>C33DB面罩激情橙左</t>
  </si>
  <si>
    <t>REM0000823</t>
  </si>
  <si>
    <t>C33DB面罩激情橙右</t>
  </si>
  <si>
    <t>REM0000866</t>
  </si>
  <si>
    <t>M50N手折基板 右</t>
  </si>
  <si>
    <t>REM0000836</t>
  </si>
  <si>
    <t>M50N左镜片托</t>
  </si>
  <si>
    <t>REM0000865</t>
  </si>
  <si>
    <t>M50N右镜片托</t>
  </si>
  <si>
    <t>REM0000846</t>
  </si>
  <si>
    <t>M50N下压盖左</t>
  </si>
  <si>
    <t>REM0000872</t>
  </si>
  <si>
    <t>M50N下压盖右</t>
  </si>
  <si>
    <t>REM0000870</t>
  </si>
  <si>
    <t>M50N右卡框</t>
  </si>
  <si>
    <t>REM0000834</t>
  </si>
  <si>
    <t>M50N左灯体</t>
  </si>
  <si>
    <t>REM0000863</t>
  </si>
  <si>
    <t>M50N右灯体</t>
  </si>
  <si>
    <t>REM0000845</t>
  </si>
  <si>
    <t>M50N导光条</t>
  </si>
  <si>
    <t>REM0000783</t>
  </si>
  <si>
    <t>C30D三角座左</t>
  </si>
  <si>
    <t>REM0000812</t>
  </si>
  <si>
    <t>C30D三角座右</t>
  </si>
  <si>
    <t>REM0000145</t>
  </si>
  <si>
    <t>C35DB镜片托左</t>
  </si>
  <si>
    <t>REM0000177</t>
  </si>
  <si>
    <t>C35DB镜片托右</t>
  </si>
  <si>
    <t>REM0000146</t>
  </si>
  <si>
    <t>C35DB卡框左</t>
  </si>
  <si>
    <t>REM0000178</t>
  </si>
  <si>
    <t>C35DB卡框右</t>
  </si>
  <si>
    <t>REM0000199</t>
  </si>
  <si>
    <t>C35DB电折基板左</t>
  </si>
  <si>
    <t>REM0000210</t>
  </si>
  <si>
    <t>C35DB电折基板右</t>
  </si>
  <si>
    <t>REM0000151</t>
  </si>
  <si>
    <t>C35DB护罩盖板左</t>
  </si>
  <si>
    <t>REM0000183</t>
  </si>
  <si>
    <t>C35DB护罩盖板右</t>
  </si>
  <si>
    <t>REM0000148</t>
  </si>
  <si>
    <t>C35DB低配镜壳左</t>
  </si>
  <si>
    <t>REM0000180</t>
  </si>
  <si>
    <t>C35DB低配镜壳右</t>
  </si>
  <si>
    <t>REM0000150</t>
  </si>
  <si>
    <t>C35DB三角护罩左</t>
  </si>
  <si>
    <t>REM0000182</t>
  </si>
  <si>
    <t>C35DB三角护罩右</t>
  </si>
  <si>
    <t>REM0000782</t>
  </si>
  <si>
    <t>C33D手折基板左</t>
  </si>
  <si>
    <t>REM0000811</t>
  </si>
  <si>
    <t>C33D手折基板右</t>
  </si>
  <si>
    <t>REM0000788</t>
  </si>
  <si>
    <t>C33D线盒左</t>
  </si>
  <si>
    <t>REM0000787</t>
  </si>
  <si>
    <t>C33D卡框左</t>
  </si>
  <si>
    <t>REM0000779</t>
  </si>
  <si>
    <t>C33D镜片托左</t>
  </si>
  <si>
    <t>REM0000810</t>
  </si>
  <si>
    <t>C33D镜片托右</t>
  </si>
  <si>
    <t>REM0000785</t>
  </si>
  <si>
    <t>C33D灯体左</t>
  </si>
  <si>
    <t>REM0000808</t>
  </si>
  <si>
    <t>C33D灯体右</t>
  </si>
  <si>
    <t>REM0000149</t>
  </si>
  <si>
    <t>C35DB手折基板左</t>
  </si>
  <si>
    <t>REM0000181</t>
  </si>
  <si>
    <t>C35DB手折基板右</t>
  </si>
  <si>
    <t>REM0000789</t>
  </si>
  <si>
    <t>C33D下盖板左</t>
  </si>
  <si>
    <t>REM0000816</t>
  </si>
  <si>
    <t>C33D下盖板右</t>
  </si>
  <si>
    <t>REM0000147</t>
  </si>
  <si>
    <t>C35DB面罩左（塑件）</t>
  </si>
  <si>
    <t>REM0000179</t>
  </si>
  <si>
    <t>C35DB面罩右（塑件）</t>
  </si>
  <si>
    <t>REM0000903</t>
  </si>
  <si>
    <t>M31RB面罩钢琴黑左</t>
  </si>
  <si>
    <t>REM0000907</t>
  </si>
  <si>
    <t>M31RB面罩钢琴黑右</t>
  </si>
  <si>
    <t>REM0002153</t>
  </si>
  <si>
    <t>M31RB三角座（钢琴黑）左</t>
  </si>
  <si>
    <t>REM0002154</t>
  </si>
  <si>
    <t>M31RB三角座（钢琴黑）右</t>
  </si>
  <si>
    <t>REM0001177</t>
  </si>
  <si>
    <t>M31RB底漆面罩左</t>
  </si>
  <si>
    <t>REM0001178</t>
  </si>
  <si>
    <t>M31RB底漆面罩右</t>
  </si>
  <si>
    <t>REM0000840</t>
  </si>
  <si>
    <t>M50N左灯罩</t>
  </si>
  <si>
    <t>REM0000868</t>
  </si>
  <si>
    <t>M50N右灯罩</t>
  </si>
  <si>
    <t>REM0000784</t>
  </si>
  <si>
    <t>C30D灯罩左</t>
  </si>
  <si>
    <t>REM0000813</t>
  </si>
  <si>
    <t>C30D灯罩右</t>
  </si>
  <si>
    <t>REM0001171</t>
  </si>
  <si>
    <t>C33DB面罩左（塑件）</t>
  </si>
  <si>
    <t>REM0001172</t>
  </si>
  <si>
    <t>C33DB面罩右（塑件）</t>
  </si>
  <si>
    <t>REM0003267</t>
  </si>
  <si>
    <t>BC316面罩左（锰石灰）</t>
  </si>
  <si>
    <t>REM0003288</t>
  </si>
  <si>
    <t>BC316面罩右（锰石灰）</t>
  </si>
  <si>
    <t>REM0003269</t>
  </si>
  <si>
    <t>BC316面罩左（铂金灰）</t>
  </si>
  <si>
    <t>REM0003289</t>
  </si>
  <si>
    <t>BC316面罩右（铂金灰）</t>
  </si>
  <si>
    <t>REM0003294</t>
  </si>
  <si>
    <t>BC316面罩左（高亮黑）</t>
  </si>
  <si>
    <t>REM0003290</t>
  </si>
  <si>
    <t>BC316面罩右（高亮黑）</t>
  </si>
  <si>
    <t>RIM0000022</t>
  </si>
  <si>
    <t>M20室内镜体</t>
  </si>
  <si>
    <t>RIM0000025</t>
  </si>
  <si>
    <t>M20反转手柄</t>
  </si>
  <si>
    <t>RIM0000012</t>
  </si>
  <si>
    <t>18D室内镜</t>
  </si>
  <si>
    <t>RIM0000001</t>
  </si>
  <si>
    <t>3GD室内镜</t>
  </si>
  <si>
    <t>REM0000018</t>
  </si>
  <si>
    <t>BC316卡框-左</t>
  </si>
  <si>
    <t>REM0000020</t>
  </si>
  <si>
    <t>BC316低配下镜壳-左</t>
  </si>
  <si>
    <t>REM0000021</t>
  </si>
  <si>
    <t>BC316基板-左</t>
  </si>
  <si>
    <t>REM0000022</t>
  </si>
  <si>
    <t>BC316三角护罩-左</t>
  </si>
  <si>
    <t>REM0000023</t>
  </si>
  <si>
    <t>BC316三角座-左</t>
  </si>
  <si>
    <t>REM0000024</t>
  </si>
  <si>
    <t>BC316防啸垫-左</t>
  </si>
  <si>
    <t>REM0000053</t>
  </si>
  <si>
    <t>BC316防啸垫-右</t>
  </si>
  <si>
    <t>REM0000027</t>
  </si>
  <si>
    <t>BC316磨擦片</t>
  </si>
  <si>
    <t>REM0000046</t>
  </si>
  <si>
    <t>BC316镜托板-右</t>
  </si>
  <si>
    <t>REM0000047</t>
  </si>
  <si>
    <t>BC316卡框-右</t>
  </si>
  <si>
    <t>REM0000049</t>
  </si>
  <si>
    <t>BC316低配下镜壳-右</t>
  </si>
  <si>
    <t>REM0000050</t>
  </si>
  <si>
    <t>BC316基板-右</t>
  </si>
  <si>
    <t>REM0000051</t>
  </si>
  <si>
    <t>BC316三角护罩-右</t>
  </si>
  <si>
    <t>REM0000052</t>
  </si>
  <si>
    <t>BC316三角座-右</t>
  </si>
  <si>
    <t>REM0000063</t>
  </si>
  <si>
    <t>BC316中配下镜壳-左</t>
  </si>
  <si>
    <t>REM0000073</t>
  </si>
  <si>
    <t>BC316中配下镜壳-右</t>
  </si>
  <si>
    <t>REM0000086</t>
  </si>
  <si>
    <t>BC311卡框-左</t>
  </si>
  <si>
    <t>REM0000096</t>
  </si>
  <si>
    <t>BC311三角护罩-左</t>
  </si>
  <si>
    <t>REM0000098</t>
  </si>
  <si>
    <t>BC311防啸垫-左</t>
  </si>
  <si>
    <t>REM0000126</t>
  </si>
  <si>
    <t>BC311防啸垫-右</t>
  </si>
  <si>
    <t>REM0000101</t>
  </si>
  <si>
    <t>BC311磨擦片</t>
  </si>
  <si>
    <t>REM0000113</t>
  </si>
  <si>
    <t>BC311镜托板-右</t>
  </si>
  <si>
    <t>REM0000114</t>
  </si>
  <si>
    <t>BC311卡框-右</t>
  </si>
  <si>
    <t>REM0000124</t>
  </si>
  <si>
    <t>BC311三角护罩-右</t>
  </si>
  <si>
    <t>REM0000262</t>
  </si>
  <si>
    <t>BC316顶配带灯下镜壳-左</t>
  </si>
  <si>
    <t>REM0000266</t>
  </si>
  <si>
    <t>BC316摄像头支架-左</t>
  </si>
  <si>
    <t>REM0000279</t>
  </si>
  <si>
    <t>BC316顶配带灯下镜壳-右</t>
  </si>
  <si>
    <t>REM0000283</t>
  </si>
  <si>
    <t>BC316摄像头支架-右</t>
  </si>
  <si>
    <t>REM0002238</t>
  </si>
  <si>
    <t>BC316高配基板-左</t>
  </si>
  <si>
    <t>REM0002239</t>
  </si>
  <si>
    <t>BC316高配基板-右</t>
  </si>
  <si>
    <t>REM0003053</t>
  </si>
  <si>
    <t>BC311单曲率镜托板-左</t>
  </si>
  <si>
    <t>REM0003061</t>
  </si>
  <si>
    <t>BC316单曲镜托板-左</t>
  </si>
  <si>
    <t>REM0000848</t>
  </si>
  <si>
    <t>M50N面罩左格林兰白</t>
  </si>
  <si>
    <t>REM0000844</t>
  </si>
  <si>
    <t>M50N左三角护罩</t>
  </si>
  <si>
    <t>REM0000871</t>
  </si>
  <si>
    <t>M50N右三角护罩</t>
  </si>
  <si>
    <t>REM0000874</t>
  </si>
  <si>
    <t>M50N面罩右格林兰白</t>
  </si>
  <si>
    <t>REM0010472</t>
  </si>
  <si>
    <t>316MP2顶配下镜壳-左</t>
  </si>
  <si>
    <t>REM0010473</t>
  </si>
  <si>
    <t>316MP2顶配下镜壳-右</t>
  </si>
  <si>
    <t>REM0010470</t>
  </si>
  <si>
    <t>316MP2高配下镜壳-左</t>
  </si>
  <si>
    <t>REM0010471</t>
  </si>
  <si>
    <t>316MP2高配下镜壳-右</t>
  </si>
  <si>
    <t>REM0010474</t>
  </si>
  <si>
    <t>316MP2摄像头转换片-左</t>
  </si>
  <si>
    <t>REM0010475</t>
  </si>
  <si>
    <t>316MP2摄像头转换片-右</t>
  </si>
  <si>
    <t>REM0010478</t>
  </si>
  <si>
    <t>BC316面罩左(太平洋蓝)</t>
  </si>
  <si>
    <t>REM0010482</t>
  </si>
  <si>
    <t>BC316面罩右(太平洋蓝)</t>
  </si>
  <si>
    <t>REM0000864</t>
  </si>
  <si>
    <t>M50N右镜片</t>
  </si>
  <si>
    <t>REM0000835</t>
  </si>
  <si>
    <t>M50N左镜片</t>
  </si>
  <si>
    <t>REM0000143</t>
  </si>
  <si>
    <t>C35DB后视镜镜片左（镀铬）</t>
  </si>
  <si>
    <t>REM0000175</t>
  </si>
  <si>
    <t>C35DB后视镜镜片右（镀铬）</t>
  </si>
  <si>
    <t>REM0000778</t>
  </si>
  <si>
    <t>C30D左镜片</t>
  </si>
  <si>
    <t>REM0000809</t>
  </si>
  <si>
    <t>C30D右镜片</t>
  </si>
  <si>
    <t>REM0000220</t>
  </si>
  <si>
    <t>C35DB高配镜片总成（左）</t>
  </si>
  <si>
    <t>REM0000233</t>
  </si>
  <si>
    <t>C35DB高配镜片总成（右）</t>
  </si>
  <si>
    <t>REM0002127</t>
  </si>
  <si>
    <t>M31RB镜座左</t>
  </si>
  <si>
    <t>REM0002128</t>
  </si>
  <si>
    <t>M31RB镜座右</t>
  </si>
  <si>
    <t>REM0002702</t>
  </si>
  <si>
    <t>MA501手折镜座左</t>
  </si>
  <si>
    <t>REM0002703</t>
  </si>
  <si>
    <t>MA501手折镜座右</t>
  </si>
  <si>
    <t>REM0002705</t>
  </si>
  <si>
    <t>MA501电折镜座右</t>
  </si>
  <si>
    <t>REM0000839</t>
  </si>
  <si>
    <t>M50N镜座左</t>
  </si>
  <si>
    <t>REM0000867</t>
  </si>
  <si>
    <t>M50N镜座右</t>
  </si>
  <si>
    <t>REM0000156</t>
  </si>
  <si>
    <t>C35DB镜座左</t>
  </si>
  <si>
    <t>REM0000188</t>
  </si>
  <si>
    <t>C35DB镜座右</t>
  </si>
  <si>
    <t>REM0002695</t>
  </si>
  <si>
    <t>M31RB毛毡（圆形）</t>
  </si>
  <si>
    <t>REM0002693</t>
  </si>
  <si>
    <t>M31RB三角垫左</t>
  </si>
  <si>
    <t>REM0002694</t>
  </si>
  <si>
    <t>M31RB三角垫右</t>
  </si>
  <si>
    <t>REM0000901</t>
  </si>
  <si>
    <t>M31RB胶条左</t>
  </si>
  <si>
    <t>REM0002696</t>
  </si>
  <si>
    <t>M31RB胶条右</t>
  </si>
  <si>
    <t>REM0002158</t>
  </si>
  <si>
    <t>B40L后视镜转向灯线路板R</t>
  </si>
  <si>
    <t>REM0000817</t>
  </si>
  <si>
    <t>C30D右三角垫</t>
  </si>
  <si>
    <t>REM0000790</t>
  </si>
  <si>
    <t>C30D左三角垫</t>
  </si>
  <si>
    <t>REM0000155</t>
  </si>
  <si>
    <t>C35DB左三角垫</t>
  </si>
  <si>
    <t>REM0000187</t>
  </si>
  <si>
    <t>C35DB右三角垫</t>
  </si>
  <si>
    <t>REM0000849</t>
  </si>
  <si>
    <t>M50N左密封垫</t>
  </si>
  <si>
    <t>REM0000875</t>
  </si>
  <si>
    <t>M50N右密封垫</t>
  </si>
  <si>
    <t>REM0000847</t>
  </si>
  <si>
    <t>M50N转轴左</t>
  </si>
  <si>
    <t>REM0000873</t>
  </si>
  <si>
    <t>M50N转轴右</t>
  </si>
  <si>
    <t>BMM0000002</t>
  </si>
  <si>
    <t>电动镜面驱动器左</t>
  </si>
  <si>
    <t>BMM0000003</t>
  </si>
  <si>
    <t>电动镜面驱动器右</t>
  </si>
  <si>
    <t>BTM0000006</t>
  </si>
  <si>
    <t>B80C电动折叠器左</t>
  </si>
  <si>
    <t>BTM0000007</t>
  </si>
  <si>
    <t>B80C电动折叠器右</t>
  </si>
  <si>
    <t>REM0000842</t>
  </si>
  <si>
    <t>M50N LED线束合件</t>
  </si>
  <si>
    <t>REM0002196</t>
  </si>
  <si>
    <t>M31RB线束插接器</t>
  </si>
  <si>
    <t>REM0002197</t>
  </si>
  <si>
    <t>M31RB线束合件</t>
  </si>
  <si>
    <t>REM0000777</t>
  </si>
  <si>
    <t>C30D LED灯合件</t>
  </si>
  <si>
    <t>BMM0000020</t>
  </si>
  <si>
    <t>C30D电调整机构</t>
  </si>
  <si>
    <t>REM0000786</t>
  </si>
  <si>
    <t>C30D线束合件（低配）</t>
  </si>
  <si>
    <t>REM0000805</t>
  </si>
  <si>
    <t>C30D线束合件（中配）</t>
  </si>
  <si>
    <t>REM0000804</t>
  </si>
  <si>
    <t>C30D左加热片</t>
  </si>
  <si>
    <t>REM0000831</t>
  </si>
  <si>
    <t>C30D右加热片</t>
  </si>
  <si>
    <t>REM0000780</t>
  </si>
  <si>
    <t>C30D线束合件插接器</t>
  </si>
  <si>
    <t>REM0002297</t>
  </si>
  <si>
    <t>C35DB左加热片</t>
  </si>
  <si>
    <t>REM0002298</t>
  </si>
  <si>
    <t>C35DB右加热片</t>
  </si>
  <si>
    <t>REM0000791</t>
  </si>
  <si>
    <t>C30D转轴左</t>
  </si>
  <si>
    <t>REM0000818</t>
  </si>
  <si>
    <t>C30D转轴右</t>
  </si>
  <si>
    <t>BFA0000228</t>
  </si>
  <si>
    <t>C30D铜镶件802055039</t>
  </si>
  <si>
    <t>REM0000200</t>
  </si>
  <si>
    <t>C35DB左线束合件中配</t>
  </si>
  <si>
    <t>REM0000211</t>
  </si>
  <si>
    <t>C35DB右线束合件中配</t>
  </si>
  <si>
    <t>REM0000154</t>
  </si>
  <si>
    <t>C35DB后视镜转向灯线路板左</t>
  </si>
  <si>
    <t>REM0000186</t>
  </si>
  <si>
    <t>C35DB后视镜转向灯线路板右</t>
  </si>
  <si>
    <t>REM0000841</t>
  </si>
  <si>
    <t>M50N中配线束合件</t>
  </si>
  <si>
    <t>REM0000833</t>
  </si>
  <si>
    <t>M50N三孔插接器</t>
  </si>
  <si>
    <t>REM0000837</t>
  </si>
  <si>
    <t>M50N线束合件插接器</t>
  </si>
  <si>
    <t>REM0000224</t>
  </si>
  <si>
    <t>C35DB左高配线束合件</t>
  </si>
  <si>
    <t>REM0000237</t>
  </si>
  <si>
    <t>C35DB右高配线束合件</t>
  </si>
  <si>
    <t>REM0000158</t>
  </si>
  <si>
    <t>C35DB左低配线束合件</t>
  </si>
  <si>
    <t>REM0000189</t>
  </si>
  <si>
    <t>C35DB右低配线束合件</t>
  </si>
  <si>
    <t>BMM0000009</t>
  </si>
  <si>
    <t>M50N电动调整机构</t>
  </si>
  <si>
    <t>REM0000198</t>
  </si>
  <si>
    <t>C35DB加热片低配（左）</t>
  </si>
  <si>
    <t>REM0000209</t>
  </si>
  <si>
    <t>C35DB加热片低配（右）</t>
  </si>
  <si>
    <t>BFA0000505</t>
  </si>
  <si>
    <t>元机自攻钉4*16黑</t>
  </si>
  <si>
    <t>BFA0000140</t>
  </si>
  <si>
    <t>元机自攻2.9*42</t>
  </si>
  <si>
    <t>BFA0000144</t>
  </si>
  <si>
    <t>元机自攻2.9*19</t>
  </si>
  <si>
    <t>BFA0000142</t>
  </si>
  <si>
    <t>元机自攻2.9*9.5</t>
  </si>
  <si>
    <t>BFA0000143</t>
  </si>
  <si>
    <t>C35DB特殊螺丝(M6*32)</t>
  </si>
  <si>
    <t>REM0000905</t>
  </si>
  <si>
    <t>M50N双面胶</t>
  </si>
  <si>
    <t>REM0000825</t>
  </si>
  <si>
    <t>C30D双面胶</t>
  </si>
  <si>
    <t>REM0010234</t>
  </si>
  <si>
    <t>C35DB毛毡左</t>
  </si>
  <si>
    <t>REM0010235</t>
  </si>
  <si>
    <t>C35DB毛毡右</t>
  </si>
  <si>
    <t>REM0000223</t>
  </si>
  <si>
    <t>C35DB全景左视摄像头总成</t>
  </si>
  <si>
    <t>REM0000236</t>
  </si>
  <si>
    <t>C35DB全景右视摄像头总成</t>
  </si>
  <si>
    <t>REM0000144</t>
  </si>
  <si>
    <t>C35DB双面胶（低配）</t>
  </si>
  <si>
    <t>TMI0000014</t>
  </si>
  <si>
    <t>ABS757</t>
  </si>
  <si>
    <t>TMI0000045</t>
  </si>
  <si>
    <t>PMMA/VH001（白）</t>
  </si>
  <si>
    <t>TMI0000016</t>
  </si>
  <si>
    <t>PA66+GF45</t>
  </si>
  <si>
    <t>BFA0000129</t>
  </si>
  <si>
    <t>十字槽盘头自攻螺钉4.2*16白锌</t>
  </si>
  <si>
    <t>BSP0000003</t>
  </si>
  <si>
    <t>C35DB低配弹簧</t>
  </si>
  <si>
    <t>BMM0000004</t>
  </si>
  <si>
    <t>M31RB手动调整机构</t>
  </si>
  <si>
    <t>BFA0000504</t>
  </si>
  <si>
    <t>4.2*9.5元机自攻</t>
  </si>
  <si>
    <t>REM0000904</t>
  </si>
  <si>
    <t>B40密封胶帽</t>
  </si>
  <si>
    <t>BSP0000020</t>
  </si>
  <si>
    <t>M50N弹簧</t>
  </si>
  <si>
    <t>REM0000909</t>
  </si>
  <si>
    <t>M20挡圈</t>
  </si>
  <si>
    <t>BCL0000023</t>
  </si>
  <si>
    <t>M20卡子</t>
  </si>
  <si>
    <t>BSP0000016</t>
  </si>
  <si>
    <t>M20弹簧</t>
  </si>
  <si>
    <t>REM0000794</t>
  </si>
  <si>
    <t>M50N阻尼片</t>
  </si>
  <si>
    <t>TMA0000026</t>
  </si>
  <si>
    <t>M31RB纸箱</t>
  </si>
  <si>
    <t>REM0000822</t>
  </si>
  <si>
    <t>C30D扎带</t>
  </si>
  <si>
    <t>BFA0000447</t>
  </si>
  <si>
    <t>3.5*13平头自攻钉</t>
  </si>
  <si>
    <t>BFA0000577</t>
  </si>
  <si>
    <t>元机自攻钉3*35</t>
  </si>
  <si>
    <t>BFA0000154</t>
  </si>
  <si>
    <t>元机十字钉5*8达克罗</t>
  </si>
  <si>
    <t>BFA0000280</t>
  </si>
  <si>
    <t>4*16沉头自攻（黑锌）</t>
  </si>
  <si>
    <t>TMA0000008</t>
  </si>
  <si>
    <t>C35DB外箱</t>
  </si>
  <si>
    <t>TMA0000009</t>
  </si>
  <si>
    <t>C35DB内盒</t>
  </si>
  <si>
    <t>TMA0000156</t>
  </si>
  <si>
    <t>C33DB后视镜外包装箱</t>
  </si>
  <si>
    <t>TMA0000502</t>
  </si>
  <si>
    <t>C33DB后视镜内包装箱</t>
  </si>
  <si>
    <t>BFA0000053</t>
  </si>
  <si>
    <t>5*8沉头螺丝（彩）</t>
  </si>
  <si>
    <t>SLT0002773</t>
  </si>
  <si>
    <t>副驾靠背总成</t>
  </si>
  <si>
    <t>SLT0002774</t>
  </si>
  <si>
    <t>中间座靠背总成</t>
  </si>
  <si>
    <t>SLT0002775</t>
  </si>
  <si>
    <t>副驾座垫总成</t>
  </si>
  <si>
    <t>TMI0000063</t>
  </si>
  <si>
    <t>PA66-G50-BK110</t>
  </si>
  <si>
    <t>KG</t>
  </si>
  <si>
    <t>TMI0000061</t>
  </si>
  <si>
    <t>ASA-778T</t>
  </si>
  <si>
    <t>TMI0000060</t>
  </si>
  <si>
    <t>ABS-HH106</t>
  </si>
  <si>
    <t>TMI0000110</t>
  </si>
  <si>
    <t>POM+TPFE本色</t>
  </si>
  <si>
    <t>TMI0000011</t>
  </si>
  <si>
    <t>POM-K300L0</t>
  </si>
  <si>
    <t>SHT0014360</t>
  </si>
  <si>
    <t>副驾调角器左罩壳</t>
  </si>
  <si>
    <t>SHT0014361</t>
  </si>
  <si>
    <t>副驾调角器右罩壳</t>
  </si>
  <si>
    <t>SHT0014564</t>
  </si>
  <si>
    <t>调高机构支架</t>
  </si>
  <si>
    <t>SHT0014781</t>
  </si>
  <si>
    <t>底座模块化总成</t>
  </si>
  <si>
    <t>SHT0014782</t>
  </si>
  <si>
    <t>SHT0001644</t>
  </si>
  <si>
    <t>主驾驶调角器总成</t>
  </si>
  <si>
    <t>SHT0001666</t>
  </si>
  <si>
    <t>副驾驶调角器总成</t>
  </si>
  <si>
    <t>SHT0002553</t>
  </si>
  <si>
    <t>旋转座框焊接总成电泳</t>
  </si>
  <si>
    <t>SHT0012928</t>
  </si>
  <si>
    <t>驾驶员靠背焊接总成</t>
  </si>
  <si>
    <t>SHT0013282</t>
  </si>
  <si>
    <t>SHT0013891</t>
  </si>
  <si>
    <t>调角器右罩壳</t>
  </si>
  <si>
    <t>RIM0000013</t>
  </si>
  <si>
    <t>18D镜壳</t>
  </si>
  <si>
    <t>RIM0000015</t>
  </si>
  <si>
    <t>18D球座</t>
  </si>
  <si>
    <t>RIM0000016</t>
  </si>
  <si>
    <t>18D手柄</t>
  </si>
  <si>
    <t>REM0003404</t>
  </si>
  <si>
    <t>18D卡框单件</t>
  </si>
  <si>
    <t>BFA0000139</t>
  </si>
  <si>
    <t>18D半圆头螺钉</t>
  </si>
  <si>
    <t>RIM0000017</t>
  </si>
  <si>
    <t>18D镜杆</t>
  </si>
  <si>
    <t>RIM0000018</t>
  </si>
  <si>
    <t>18D胶条</t>
  </si>
  <si>
    <t>RIM0000019</t>
  </si>
  <si>
    <t>18D安装弹片</t>
  </si>
  <si>
    <t>RIM0000021</t>
  </si>
  <si>
    <t>昼夜调节弹片</t>
  </si>
  <si>
    <t>RIM0000103</t>
  </si>
  <si>
    <t>18D内镜镜片</t>
  </si>
  <si>
    <t>RIM0000003</t>
  </si>
  <si>
    <t>3GD镜壳</t>
  </si>
  <si>
    <t>RIM0000007</t>
  </si>
  <si>
    <t>3GD手柄</t>
  </si>
  <si>
    <t>RIM0000008</t>
  </si>
  <si>
    <t>3GD球座</t>
  </si>
  <si>
    <t>REM0003405</t>
  </si>
  <si>
    <t>3GD卡框单件</t>
  </si>
  <si>
    <t>BFA0000138</t>
  </si>
  <si>
    <t>3GD半圆头螺钉</t>
  </si>
  <si>
    <t>RIM0000005</t>
  </si>
  <si>
    <t>3GD镜杆</t>
  </si>
  <si>
    <t>RIM0000006</t>
  </si>
  <si>
    <t>3GD安装弹片</t>
  </si>
  <si>
    <t>RIM0000010</t>
  </si>
  <si>
    <t>3GD手柄弹簧</t>
  </si>
  <si>
    <t>RIM0000011</t>
  </si>
  <si>
    <t>3GD镜片</t>
  </si>
  <si>
    <t>RIM0000004</t>
  </si>
  <si>
    <t>3GD橡胶柱</t>
  </si>
  <si>
    <t>RIM0000009</t>
  </si>
  <si>
    <t>球头弹卡</t>
  </si>
  <si>
    <t>BFA0010063</t>
  </si>
  <si>
    <t>10*18.3台阶螺栓</t>
  </si>
  <si>
    <t>SHT0015014</t>
  </si>
  <si>
    <t>调节机构支架</t>
  </si>
  <si>
    <t>SHT0000534</t>
  </si>
  <si>
    <t>H4橡胶垫 /</t>
  </si>
  <si>
    <t>SHT0010465</t>
  </si>
  <si>
    <t>气管防护长弹簧 / 黑色Ф5.5*55mm</t>
  </si>
  <si>
    <t>SHT0014609</t>
  </si>
  <si>
    <t>J6L前部罩壳(单孔) /</t>
  </si>
  <si>
    <t>SHT0014610</t>
  </si>
  <si>
    <t>J6L前部罩壳(双孔) /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</si>
  <si>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</si>
  <si>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2022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2022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</si>
  <si>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</si>
  <si>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</si>
  <si>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</si>
  <si>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</si>
  <si>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</si>
  <si>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甲方:成都光华智能汽车部件有限公司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</si>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</sst>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40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宋体"/>
      <charset val="134"/>
    </font>
    <font>
      <sz val="10"/>
      <name val="DengXian"/>
      <charset val="134"/>
    </font>
    <font>
      <sz val="11"/>
      <color theme="1"/>
      <name val="楷体"/>
      <charset val="134"/>
    </font>
    <font>
      <sz val="11"/>
      <color theme="1"/>
      <name val="微软雅黑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12" borderId="3" applyNumberFormat="0" applyAlignment="0" applyProtection="0">
      <alignment vertical="center"/>
    </xf>
    <xf numFmtId="0" fontId="31" fillId="13" borderId="8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176" fontId="0" fillId="0" borderId="0"/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0" borderId="0"/>
    <xf numFmtId="0" fontId="17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0" fontId="1" fillId="2" borderId="0" xfId="56" applyFont="1" applyFill="1" applyAlignment="1">
      <alignment horizontal="center" vertical="center"/>
    </xf>
    <xf numFmtId="49" fontId="2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wrapText="1"/>
    </xf>
    <xf numFmtId="0" fontId="3" fillId="2" borderId="0" xfId="56" applyFont="1" applyFill="1" applyAlignment="1">
      <alignment horizontal="center" vertical="center"/>
    </xf>
    <xf numFmtId="177" fontId="1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shrinkToFit="1"/>
    </xf>
    <xf numFmtId="0" fontId="1" fillId="2" borderId="0" xfId="56" applyFont="1" applyFill="1" applyBorder="1" applyAlignment="1">
      <alignment horizontal="center" vertical="center"/>
    </xf>
    <xf numFmtId="0" fontId="4" fillId="2" borderId="0" xfId="56" applyFont="1" applyFill="1" applyAlignment="1">
      <alignment horizontal="center" vertical="center"/>
    </xf>
    <xf numFmtId="0" fontId="4" fillId="2" borderId="0" xfId="56" applyFont="1" applyFill="1" applyAlignment="1">
      <alignment horizontal="center" vertical="center" wrapText="1"/>
    </xf>
    <xf numFmtId="0" fontId="2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 wrapText="1"/>
    </xf>
    <xf numFmtId="0" fontId="5" fillId="2" borderId="0" xfId="56" applyFont="1" applyFill="1" applyAlignment="1">
      <alignment horizontal="left" vertical="center"/>
    </xf>
    <xf numFmtId="0" fontId="5" fillId="2" borderId="0" xfId="56" applyFont="1" applyFill="1" applyAlignment="1">
      <alignment horizontal="left" vertical="center" wrapText="1"/>
    </xf>
    <xf numFmtId="0" fontId="5" fillId="2" borderId="0" xfId="56" applyFont="1" applyFill="1" applyBorder="1" applyAlignment="1">
      <alignment horizontal="left" vertical="center" shrinkToFit="1"/>
    </xf>
    <xf numFmtId="0" fontId="5" fillId="2" borderId="0" xfId="56" applyFont="1" applyFill="1" applyBorder="1" applyAlignment="1">
      <alignment horizontal="left" vertical="center" wrapText="1" shrinkToFit="1"/>
    </xf>
    <xf numFmtId="0" fontId="1" fillId="2" borderId="1" xfId="56" applyFont="1" applyFill="1" applyBorder="1" applyAlignment="1">
      <alignment horizontal="center" vertical="center" wrapText="1"/>
    </xf>
    <xf numFmtId="49" fontId="6" fillId="2" borderId="1" xfId="56" applyNumberFormat="1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177" fontId="7" fillId="0" borderId="1" xfId="34" applyNumberFormat="1" applyFont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8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177" fontId="7" fillId="0" borderId="1" xfId="34" applyNumberFormat="1" applyFont="1" applyFill="1" applyBorder="1" applyAlignment="1">
      <alignment horizontal="center" vertical="center" wrapText="1"/>
    </xf>
    <xf numFmtId="178" fontId="6" fillId="2" borderId="1" xfId="56" applyNumberFormat="1" applyFont="1" applyFill="1" applyBorder="1" applyAlignment="1">
      <alignment horizontal="center" vertical="center" shrinkToFit="1"/>
    </xf>
    <xf numFmtId="178" fontId="6" fillId="2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1" fillId="0" borderId="0" xfId="56" applyFont="1" applyFill="1" applyBorder="1" applyAlignment="1">
      <alignment horizontal="center" vertical="center"/>
    </xf>
    <xf numFmtId="0" fontId="11" fillId="0" borderId="0" xfId="56" applyFont="1" applyFill="1" applyAlignment="1">
      <alignment horizontal="center" vertical="center"/>
    </xf>
    <xf numFmtId="0" fontId="11" fillId="0" borderId="0" xfId="56" applyFont="1" applyFill="1" applyBorder="1">
      <alignment vertical="center"/>
    </xf>
    <xf numFmtId="0" fontId="11" fillId="0" borderId="0" xfId="56" applyFont="1" applyFill="1">
      <alignment vertical="center"/>
    </xf>
    <xf numFmtId="0" fontId="10" fillId="0" borderId="1" xfId="56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0" fontId="9" fillId="0" borderId="1" xfId="8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339"/>
  <sheetViews>
    <sheetView tabSelected="1" zoomScale="80" zoomScaleNormal="80" zoomScaleSheetLayoutView="70" topLeftCell="A256" workbookViewId="0">
      <selection activeCell="F266" sqref="F266"/>
    </sheetView>
  </sheetViews>
  <sheetFormatPr defaultColWidth="9" defaultRowHeight="14.25"/>
  <cols>
    <col min="1" max="1" width="6.5" style="3" customWidth="1"/>
    <col min="2" max="2" width="12.25" style="4" customWidth="1"/>
    <col min="3" max="3" width="27.375" style="5" customWidth="1"/>
    <col min="4" max="4" width="16.875" style="5" customWidth="1"/>
    <col min="5" max="5" width="5.625" style="6" customWidth="1"/>
    <col min="6" max="6" width="14.6833333333333" style="7" customWidth="1"/>
    <col min="7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30" t="s">
        <v>13</v>
      </c>
      <c r="L7" s="30" t="s">
        <v>14</v>
      </c>
      <c r="M7" s="30" t="s">
        <v>15</v>
      </c>
      <c r="N7" s="31" t="s">
        <v>16</v>
      </c>
      <c r="O7" s="32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30" t="s">
        <v>18</v>
      </c>
      <c r="L8" s="30"/>
      <c r="M8" s="30"/>
      <c r="N8" s="31"/>
      <c r="O8" s="32"/>
    </row>
    <row r="9" s="1" customFormat="1" ht="34" customHeight="1" spans="1:205">
      <c r="A9" s="25">
        <v>1</v>
      </c>
      <c r="B9" s="26" t="s">
        <v>22</v>
      </c>
      <c r="C9" s="27" t="s">
        <v>23</v>
      </c>
      <c r="D9" s="25"/>
      <c r="E9" s="25" t="s">
        <v>24</v>
      </c>
      <c r="F9" s="28">
        <v>7.18</v>
      </c>
      <c r="G9" s="28">
        <v>5.13</v>
      </c>
      <c r="H9" s="25">
        <v>0</v>
      </c>
      <c r="I9" s="25">
        <v>0</v>
      </c>
      <c r="J9" s="25">
        <v>0</v>
      </c>
      <c r="K9" s="33">
        <f>G9+I9</f>
        <v>5.13</v>
      </c>
      <c r="L9" s="33">
        <f>K9*0.13</f>
        <v>0.6669</v>
      </c>
      <c r="M9" s="33">
        <f>K9+L9</f>
        <v>5.7969</v>
      </c>
      <c r="N9" s="25"/>
      <c r="O9" s="34"/>
      <c r="P9" s="35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</row>
    <row r="10" s="1" customFormat="1" ht="34" customHeight="1" spans="1:205">
      <c r="A10" s="25">
        <v>2</v>
      </c>
      <c r="B10" s="26" t="s">
        <v>25</v>
      </c>
      <c r="C10" s="27" t="s">
        <v>26</v>
      </c>
      <c r="D10" s="25"/>
      <c r="E10" s="25" t="s">
        <v>24</v>
      </c>
      <c r="F10" s="28">
        <v>7.18</v>
      </c>
      <c r="G10" s="28">
        <v>5.13</v>
      </c>
      <c r="H10" s="25">
        <v>0</v>
      </c>
      <c r="I10" s="25">
        <v>0</v>
      </c>
      <c r="J10" s="25">
        <v>0</v>
      </c>
      <c r="K10" s="33">
        <f t="shared" ref="K10:K41" si="0">G10+I10</f>
        <v>5.13</v>
      </c>
      <c r="L10" s="33">
        <f t="shared" ref="L10:L41" si="1">K10*0.13</f>
        <v>0.6669</v>
      </c>
      <c r="M10" s="33">
        <f t="shared" ref="M10:M41" si="2">K10+L10</f>
        <v>5.7969</v>
      </c>
      <c r="N10" s="25"/>
      <c r="O10" s="34"/>
      <c r="P10" s="35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</row>
    <row r="11" s="1" customFormat="1" ht="34" customHeight="1" spans="1:205">
      <c r="A11" s="25">
        <v>3</v>
      </c>
      <c r="B11" s="29" t="s">
        <v>27</v>
      </c>
      <c r="C11" s="27" t="s">
        <v>28</v>
      </c>
      <c r="D11" s="25"/>
      <c r="E11" s="25" t="s">
        <v>24</v>
      </c>
      <c r="F11" s="28">
        <v>11.77</v>
      </c>
      <c r="G11" s="28">
        <v>8.41</v>
      </c>
      <c r="H11" s="25">
        <v>0</v>
      </c>
      <c r="I11" s="25">
        <v>0</v>
      </c>
      <c r="J11" s="25">
        <v>0</v>
      </c>
      <c r="K11" s="33">
        <f t="shared" si="0"/>
        <v>8.41</v>
      </c>
      <c r="L11" s="33">
        <f t="shared" si="1"/>
        <v>1.0933</v>
      </c>
      <c r="M11" s="33">
        <f t="shared" si="2"/>
        <v>9.5033</v>
      </c>
      <c r="N11" s="25"/>
      <c r="O11" s="34"/>
      <c r="P11" s="35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</row>
    <row r="12" s="1" customFormat="1" ht="34" customHeight="1" spans="1:205">
      <c r="A12" s="25">
        <v>4</v>
      </c>
      <c r="B12" s="29" t="s">
        <v>29</v>
      </c>
      <c r="C12" s="27" t="s">
        <v>30</v>
      </c>
      <c r="D12" s="25"/>
      <c r="E12" s="25" t="s">
        <v>24</v>
      </c>
      <c r="F12" s="28">
        <v>11.77</v>
      </c>
      <c r="G12" s="28">
        <v>8.41</v>
      </c>
      <c r="H12" s="25">
        <v>0</v>
      </c>
      <c r="I12" s="25">
        <v>0</v>
      </c>
      <c r="J12" s="25">
        <v>0</v>
      </c>
      <c r="K12" s="33">
        <f t="shared" si="0"/>
        <v>8.41</v>
      </c>
      <c r="L12" s="33">
        <f t="shared" si="1"/>
        <v>1.0933</v>
      </c>
      <c r="M12" s="33">
        <f t="shared" si="2"/>
        <v>9.5033</v>
      </c>
      <c r="N12" s="25"/>
      <c r="O12" s="34"/>
      <c r="P12" s="35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</row>
    <row r="13" s="1" customFormat="1" ht="34" customHeight="1" spans="1:205">
      <c r="A13" s="25">
        <v>5</v>
      </c>
      <c r="B13" s="29" t="s">
        <v>31</v>
      </c>
      <c r="C13" s="27" t="s">
        <v>32</v>
      </c>
      <c r="D13" s="25"/>
      <c r="E13" s="25" t="s">
        <v>24</v>
      </c>
      <c r="F13" s="28">
        <v>10</v>
      </c>
      <c r="G13" s="28">
        <v>11.54</v>
      </c>
      <c r="H13" s="25">
        <v>0</v>
      </c>
      <c r="I13" s="25">
        <v>0</v>
      </c>
      <c r="J13" s="25">
        <v>0</v>
      </c>
      <c r="K13" s="33">
        <f t="shared" si="0"/>
        <v>11.54</v>
      </c>
      <c r="L13" s="33">
        <f t="shared" si="1"/>
        <v>1.5002</v>
      </c>
      <c r="M13" s="33">
        <f t="shared" si="2"/>
        <v>13.0402</v>
      </c>
      <c r="N13" s="25"/>
      <c r="O13" s="34"/>
      <c r="P13" s="35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</row>
    <row r="14" s="1" customFormat="1" ht="34" customHeight="1" spans="1:205">
      <c r="A14" s="25">
        <v>6</v>
      </c>
      <c r="B14" s="29" t="s">
        <v>33</v>
      </c>
      <c r="C14" s="27" t="s">
        <v>34</v>
      </c>
      <c r="D14" s="25"/>
      <c r="E14" s="25" t="s">
        <v>24</v>
      </c>
      <c r="F14" s="28">
        <v>10</v>
      </c>
      <c r="G14" s="28">
        <v>10.54</v>
      </c>
      <c r="H14" s="25">
        <v>0</v>
      </c>
      <c r="I14" s="25">
        <v>0</v>
      </c>
      <c r="J14" s="25">
        <v>0</v>
      </c>
      <c r="K14" s="33">
        <f t="shared" si="0"/>
        <v>10.54</v>
      </c>
      <c r="L14" s="33">
        <f t="shared" si="1"/>
        <v>1.3702</v>
      </c>
      <c r="M14" s="33">
        <f t="shared" si="2"/>
        <v>11.9102</v>
      </c>
      <c r="N14" s="25"/>
      <c r="O14" s="34"/>
      <c r="P14" s="35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</row>
    <row r="15" s="1" customFormat="1" ht="34" customHeight="1" spans="1:205">
      <c r="A15" s="25">
        <v>7</v>
      </c>
      <c r="B15" s="29" t="s">
        <v>35</v>
      </c>
      <c r="C15" s="27" t="s">
        <v>36</v>
      </c>
      <c r="D15" s="25"/>
      <c r="E15" s="25" t="s">
        <v>24</v>
      </c>
      <c r="F15" s="28">
        <v>10</v>
      </c>
      <c r="G15" s="28">
        <v>10.54</v>
      </c>
      <c r="H15" s="25">
        <v>0</v>
      </c>
      <c r="I15" s="25">
        <v>0</v>
      </c>
      <c r="J15" s="25">
        <v>0</v>
      </c>
      <c r="K15" s="33">
        <f t="shared" si="0"/>
        <v>10.54</v>
      </c>
      <c r="L15" s="33">
        <f t="shared" si="1"/>
        <v>1.3702</v>
      </c>
      <c r="M15" s="33">
        <f t="shared" si="2"/>
        <v>11.9102</v>
      </c>
      <c r="N15" s="25"/>
      <c r="O15" s="34"/>
      <c r="P15" s="35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</row>
    <row r="16" s="1" customFormat="1" ht="34" customHeight="1" spans="1:205">
      <c r="A16" s="25">
        <v>8</v>
      </c>
      <c r="B16" s="29" t="s">
        <v>37</v>
      </c>
      <c r="C16" s="27" t="s">
        <v>38</v>
      </c>
      <c r="D16" s="25"/>
      <c r="E16" s="25" t="s">
        <v>24</v>
      </c>
      <c r="F16" s="28">
        <v>10</v>
      </c>
      <c r="G16" s="28">
        <v>12.59</v>
      </c>
      <c r="H16" s="25">
        <v>0</v>
      </c>
      <c r="I16" s="25">
        <v>0</v>
      </c>
      <c r="J16" s="25">
        <v>0</v>
      </c>
      <c r="K16" s="33">
        <f t="shared" si="0"/>
        <v>12.59</v>
      </c>
      <c r="L16" s="33">
        <f t="shared" si="1"/>
        <v>1.6367</v>
      </c>
      <c r="M16" s="33">
        <f t="shared" si="2"/>
        <v>14.2267</v>
      </c>
      <c r="N16" s="25"/>
      <c r="O16" s="34"/>
      <c r="P16" s="35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</row>
    <row r="17" s="1" customFormat="1" ht="34" customHeight="1" spans="1:205">
      <c r="A17" s="25">
        <v>9</v>
      </c>
      <c r="B17" s="29" t="s">
        <v>39</v>
      </c>
      <c r="C17" s="27" t="s">
        <v>40</v>
      </c>
      <c r="D17" s="25"/>
      <c r="E17" s="25" t="s">
        <v>24</v>
      </c>
      <c r="F17" s="28">
        <v>10</v>
      </c>
      <c r="G17" s="28">
        <v>10.48</v>
      </c>
      <c r="H17" s="25">
        <v>0</v>
      </c>
      <c r="I17" s="25">
        <v>0</v>
      </c>
      <c r="J17" s="25">
        <v>0</v>
      </c>
      <c r="K17" s="33">
        <f t="shared" si="0"/>
        <v>10.48</v>
      </c>
      <c r="L17" s="33">
        <f t="shared" si="1"/>
        <v>1.3624</v>
      </c>
      <c r="M17" s="33">
        <f t="shared" si="2"/>
        <v>11.8424</v>
      </c>
      <c r="N17" s="25"/>
      <c r="O17" s="34"/>
      <c r="P17" s="35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</row>
    <row r="18" s="1" customFormat="1" ht="34" customHeight="1" spans="1:205">
      <c r="A18" s="25">
        <v>10</v>
      </c>
      <c r="B18" s="29" t="s">
        <v>41</v>
      </c>
      <c r="C18" s="27" t="s">
        <v>42</v>
      </c>
      <c r="D18" s="25"/>
      <c r="E18" s="25" t="s">
        <v>24</v>
      </c>
      <c r="F18" s="28">
        <v>10</v>
      </c>
      <c r="G18" s="28">
        <v>11.54</v>
      </c>
      <c r="H18" s="25">
        <v>0</v>
      </c>
      <c r="I18" s="25">
        <v>0</v>
      </c>
      <c r="J18" s="25">
        <v>0</v>
      </c>
      <c r="K18" s="33">
        <f t="shared" si="0"/>
        <v>11.54</v>
      </c>
      <c r="L18" s="33">
        <f t="shared" si="1"/>
        <v>1.5002</v>
      </c>
      <c r="M18" s="33">
        <f t="shared" si="2"/>
        <v>13.0402</v>
      </c>
      <c r="N18" s="25"/>
      <c r="O18" s="34"/>
      <c r="P18" s="35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</row>
    <row r="19" s="1" customFormat="1" ht="34" customHeight="1" spans="1:205">
      <c r="A19" s="25">
        <v>11</v>
      </c>
      <c r="B19" s="29" t="s">
        <v>43</v>
      </c>
      <c r="C19" s="27" t="s">
        <v>44</v>
      </c>
      <c r="D19" s="25"/>
      <c r="E19" s="25" t="s">
        <v>24</v>
      </c>
      <c r="F19" s="28">
        <v>10</v>
      </c>
      <c r="G19" s="28">
        <v>10.54</v>
      </c>
      <c r="H19" s="25">
        <v>0</v>
      </c>
      <c r="I19" s="25">
        <v>0</v>
      </c>
      <c r="J19" s="25">
        <v>0</v>
      </c>
      <c r="K19" s="33">
        <f t="shared" si="0"/>
        <v>10.54</v>
      </c>
      <c r="L19" s="33">
        <f t="shared" si="1"/>
        <v>1.3702</v>
      </c>
      <c r="M19" s="33">
        <f t="shared" si="2"/>
        <v>11.9102</v>
      </c>
      <c r="N19" s="25"/>
      <c r="O19" s="34"/>
      <c r="P19" s="35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</row>
    <row r="20" s="1" customFormat="1" ht="34" customHeight="1" spans="1:205">
      <c r="A20" s="25">
        <v>12</v>
      </c>
      <c r="B20" s="29" t="s">
        <v>45</v>
      </c>
      <c r="C20" s="27" t="s">
        <v>46</v>
      </c>
      <c r="D20" s="25"/>
      <c r="E20" s="25" t="s">
        <v>24</v>
      </c>
      <c r="F20" s="28">
        <v>10</v>
      </c>
      <c r="G20" s="28">
        <v>10.05</v>
      </c>
      <c r="H20" s="25">
        <v>0</v>
      </c>
      <c r="I20" s="25">
        <v>0</v>
      </c>
      <c r="J20" s="25">
        <v>0</v>
      </c>
      <c r="K20" s="33">
        <f t="shared" si="0"/>
        <v>10.05</v>
      </c>
      <c r="L20" s="33">
        <f t="shared" si="1"/>
        <v>1.3065</v>
      </c>
      <c r="M20" s="33">
        <f t="shared" si="2"/>
        <v>11.3565</v>
      </c>
      <c r="N20" s="25"/>
      <c r="O20" s="34"/>
      <c r="P20" s="35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</row>
    <row r="21" s="1" customFormat="1" ht="34" customHeight="1" spans="1:205">
      <c r="A21" s="25">
        <v>13</v>
      </c>
      <c r="B21" s="29" t="s">
        <v>47</v>
      </c>
      <c r="C21" s="27" t="s">
        <v>48</v>
      </c>
      <c r="D21" s="25"/>
      <c r="E21" s="25" t="s">
        <v>24</v>
      </c>
      <c r="F21" s="28">
        <v>10</v>
      </c>
      <c r="G21" s="28">
        <v>12.59</v>
      </c>
      <c r="H21" s="25">
        <v>0</v>
      </c>
      <c r="I21" s="25">
        <v>0</v>
      </c>
      <c r="J21" s="25">
        <v>0</v>
      </c>
      <c r="K21" s="33">
        <f t="shared" si="0"/>
        <v>12.59</v>
      </c>
      <c r="L21" s="33">
        <f t="shared" si="1"/>
        <v>1.6367</v>
      </c>
      <c r="M21" s="33">
        <f t="shared" si="2"/>
        <v>14.2267</v>
      </c>
      <c r="N21" s="25"/>
      <c r="O21" s="34"/>
      <c r="P21" s="35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</row>
    <row r="22" s="1" customFormat="1" ht="34" customHeight="1" spans="1:205">
      <c r="A22" s="25">
        <v>14</v>
      </c>
      <c r="B22" s="29" t="s">
        <v>49</v>
      </c>
      <c r="C22" s="27" t="s">
        <v>50</v>
      </c>
      <c r="D22" s="25"/>
      <c r="E22" s="25" t="s">
        <v>24</v>
      </c>
      <c r="F22" s="28">
        <v>10</v>
      </c>
      <c r="G22" s="28">
        <v>10.48</v>
      </c>
      <c r="H22" s="25">
        <v>0</v>
      </c>
      <c r="I22" s="25">
        <v>0</v>
      </c>
      <c r="J22" s="25">
        <v>0</v>
      </c>
      <c r="K22" s="33">
        <f t="shared" si="0"/>
        <v>10.48</v>
      </c>
      <c r="L22" s="33">
        <f t="shared" si="1"/>
        <v>1.3624</v>
      </c>
      <c r="M22" s="33">
        <f t="shared" si="2"/>
        <v>11.8424</v>
      </c>
      <c r="N22" s="25"/>
      <c r="O22" s="34"/>
      <c r="P22" s="35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</row>
    <row r="23" s="1" customFormat="1" ht="34" customHeight="1" spans="1:205">
      <c r="A23" s="25">
        <v>15</v>
      </c>
      <c r="B23" s="29" t="s">
        <v>51</v>
      </c>
      <c r="C23" s="27" t="s">
        <v>52</v>
      </c>
      <c r="D23" s="25"/>
      <c r="E23" s="25" t="s">
        <v>24</v>
      </c>
      <c r="F23" s="28">
        <v>10</v>
      </c>
      <c r="G23" s="28">
        <v>4.21</v>
      </c>
      <c r="H23" s="25">
        <v>0</v>
      </c>
      <c r="I23" s="25">
        <v>0</v>
      </c>
      <c r="J23" s="25">
        <v>0</v>
      </c>
      <c r="K23" s="33">
        <f t="shared" si="0"/>
        <v>4.21</v>
      </c>
      <c r="L23" s="33">
        <f t="shared" si="1"/>
        <v>0.5473</v>
      </c>
      <c r="M23" s="33">
        <f t="shared" si="2"/>
        <v>4.7573</v>
      </c>
      <c r="N23" s="25"/>
      <c r="O23" s="34"/>
      <c r="P23" s="35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</row>
    <row r="24" s="1" customFormat="1" ht="34" customHeight="1" spans="1:205">
      <c r="A24" s="25">
        <v>16</v>
      </c>
      <c r="B24" s="29" t="s">
        <v>53</v>
      </c>
      <c r="C24" s="27" t="s">
        <v>54</v>
      </c>
      <c r="D24" s="25"/>
      <c r="E24" s="25" t="s">
        <v>24</v>
      </c>
      <c r="F24" s="28">
        <v>10</v>
      </c>
      <c r="G24" s="28">
        <v>4.21</v>
      </c>
      <c r="H24" s="25">
        <v>0</v>
      </c>
      <c r="I24" s="25">
        <v>0</v>
      </c>
      <c r="J24" s="25">
        <v>0</v>
      </c>
      <c r="K24" s="33">
        <f t="shared" si="0"/>
        <v>4.21</v>
      </c>
      <c r="L24" s="33">
        <f t="shared" si="1"/>
        <v>0.5473</v>
      </c>
      <c r="M24" s="33">
        <f t="shared" si="2"/>
        <v>4.7573</v>
      </c>
      <c r="N24" s="25"/>
      <c r="O24" s="34"/>
      <c r="P24" s="35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</row>
    <row r="25" s="1" customFormat="1" ht="34" customHeight="1" spans="1:205">
      <c r="A25" s="25">
        <v>17</v>
      </c>
      <c r="B25" s="29" t="s">
        <v>55</v>
      </c>
      <c r="C25" s="27" t="s">
        <v>56</v>
      </c>
      <c r="D25" s="25"/>
      <c r="E25" s="25" t="s">
        <v>24</v>
      </c>
      <c r="F25" s="28">
        <v>10</v>
      </c>
      <c r="G25" s="28">
        <v>12.74</v>
      </c>
      <c r="H25" s="25">
        <v>0</v>
      </c>
      <c r="I25" s="25">
        <v>0</v>
      </c>
      <c r="J25" s="25">
        <v>0</v>
      </c>
      <c r="K25" s="33">
        <f t="shared" si="0"/>
        <v>12.74</v>
      </c>
      <c r="L25" s="33">
        <f t="shared" si="1"/>
        <v>1.6562</v>
      </c>
      <c r="M25" s="33">
        <f t="shared" si="2"/>
        <v>14.3962</v>
      </c>
      <c r="N25" s="25"/>
      <c r="O25" s="34"/>
      <c r="P25" s="35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</row>
    <row r="26" s="1" customFormat="1" ht="34" customHeight="1" spans="1:205">
      <c r="A26" s="25">
        <v>18</v>
      </c>
      <c r="B26" s="29" t="s">
        <v>57</v>
      </c>
      <c r="C26" s="27" t="s">
        <v>58</v>
      </c>
      <c r="D26" s="25"/>
      <c r="E26" s="25" t="s">
        <v>24</v>
      </c>
      <c r="F26" s="28">
        <v>10</v>
      </c>
      <c r="G26" s="28">
        <v>10</v>
      </c>
      <c r="H26" s="25">
        <v>0</v>
      </c>
      <c r="I26" s="25">
        <v>0</v>
      </c>
      <c r="J26" s="25">
        <v>0</v>
      </c>
      <c r="K26" s="33">
        <f t="shared" si="0"/>
        <v>10</v>
      </c>
      <c r="L26" s="33">
        <f t="shared" si="1"/>
        <v>1.3</v>
      </c>
      <c r="M26" s="33">
        <f t="shared" si="2"/>
        <v>11.3</v>
      </c>
      <c r="N26" s="25"/>
      <c r="O26" s="34"/>
      <c r="P26" s="35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</row>
    <row r="27" s="1" customFormat="1" ht="34" customHeight="1" spans="1:205">
      <c r="A27" s="25">
        <v>19</v>
      </c>
      <c r="B27" s="29" t="s">
        <v>59</v>
      </c>
      <c r="C27" s="27" t="s">
        <v>60</v>
      </c>
      <c r="D27" s="25"/>
      <c r="E27" s="25" t="s">
        <v>24</v>
      </c>
      <c r="F27" s="28">
        <v>10</v>
      </c>
      <c r="G27" s="28">
        <v>11.81</v>
      </c>
      <c r="H27" s="25">
        <v>0</v>
      </c>
      <c r="I27" s="25">
        <v>0</v>
      </c>
      <c r="J27" s="25">
        <v>0</v>
      </c>
      <c r="K27" s="33">
        <f t="shared" si="0"/>
        <v>11.81</v>
      </c>
      <c r="L27" s="33">
        <f t="shared" si="1"/>
        <v>1.5353</v>
      </c>
      <c r="M27" s="33">
        <f t="shared" si="2"/>
        <v>13.3453</v>
      </c>
      <c r="N27" s="25"/>
      <c r="O27" s="34"/>
      <c r="P27" s="35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</row>
    <row r="28" s="1" customFormat="1" ht="34" customHeight="1" spans="1:205">
      <c r="A28" s="25">
        <v>20</v>
      </c>
      <c r="B28" s="29" t="s">
        <v>61</v>
      </c>
      <c r="C28" s="27" t="s">
        <v>62</v>
      </c>
      <c r="D28" s="25"/>
      <c r="E28" s="25" t="s">
        <v>24</v>
      </c>
      <c r="F28" s="28">
        <v>10</v>
      </c>
      <c r="G28" s="28">
        <v>13.59</v>
      </c>
      <c r="H28" s="25">
        <v>0</v>
      </c>
      <c r="I28" s="25">
        <v>0</v>
      </c>
      <c r="J28" s="25">
        <v>0</v>
      </c>
      <c r="K28" s="33">
        <f t="shared" si="0"/>
        <v>13.59</v>
      </c>
      <c r="L28" s="33">
        <f t="shared" si="1"/>
        <v>1.7667</v>
      </c>
      <c r="M28" s="33">
        <f t="shared" si="2"/>
        <v>15.3567</v>
      </c>
      <c r="N28" s="25"/>
      <c r="O28" s="34"/>
      <c r="P28" s="35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</row>
    <row r="29" s="1" customFormat="1" ht="34" customHeight="1" spans="1:205">
      <c r="A29" s="25">
        <v>21</v>
      </c>
      <c r="B29" s="29" t="s">
        <v>63</v>
      </c>
      <c r="C29" s="27" t="s">
        <v>64</v>
      </c>
      <c r="D29" s="25"/>
      <c r="E29" s="25" t="s">
        <v>24</v>
      </c>
      <c r="F29" s="28">
        <v>10</v>
      </c>
      <c r="G29" s="28">
        <v>10</v>
      </c>
      <c r="H29" s="25">
        <v>0</v>
      </c>
      <c r="I29" s="25">
        <v>0</v>
      </c>
      <c r="J29" s="25">
        <v>0</v>
      </c>
      <c r="K29" s="33">
        <f t="shared" si="0"/>
        <v>10</v>
      </c>
      <c r="L29" s="33">
        <f t="shared" si="1"/>
        <v>1.3</v>
      </c>
      <c r="M29" s="33">
        <f t="shared" si="2"/>
        <v>11.3</v>
      </c>
      <c r="N29" s="25"/>
      <c r="O29" s="34"/>
      <c r="P29" s="35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</row>
    <row r="30" s="1" customFormat="1" ht="34" customHeight="1" spans="1:205">
      <c r="A30" s="25">
        <v>22</v>
      </c>
      <c r="B30" s="29" t="s">
        <v>65</v>
      </c>
      <c r="C30" s="27" t="s">
        <v>66</v>
      </c>
      <c r="D30" s="25"/>
      <c r="E30" s="25" t="s">
        <v>24</v>
      </c>
      <c r="F30" s="28">
        <v>10</v>
      </c>
      <c r="G30" s="28">
        <v>12.48</v>
      </c>
      <c r="H30" s="25">
        <v>0</v>
      </c>
      <c r="I30" s="25">
        <v>0</v>
      </c>
      <c r="J30" s="25">
        <v>0</v>
      </c>
      <c r="K30" s="33">
        <f t="shared" si="0"/>
        <v>12.48</v>
      </c>
      <c r="L30" s="33">
        <f t="shared" si="1"/>
        <v>1.6224</v>
      </c>
      <c r="M30" s="33">
        <f t="shared" si="2"/>
        <v>14.1024</v>
      </c>
      <c r="N30" s="25"/>
      <c r="O30" s="34"/>
      <c r="P30" s="35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</row>
    <row r="31" s="1" customFormat="1" ht="34" customHeight="1" spans="1:205">
      <c r="A31" s="25">
        <v>23</v>
      </c>
      <c r="B31" s="29" t="s">
        <v>67</v>
      </c>
      <c r="C31" s="27" t="s">
        <v>68</v>
      </c>
      <c r="D31" s="25"/>
      <c r="E31" s="25" t="s">
        <v>24</v>
      </c>
      <c r="F31" s="28">
        <v>10</v>
      </c>
      <c r="G31" s="28">
        <v>8.97</v>
      </c>
      <c r="H31" s="25">
        <v>0</v>
      </c>
      <c r="I31" s="25">
        <v>0</v>
      </c>
      <c r="J31" s="25">
        <v>0</v>
      </c>
      <c r="K31" s="33">
        <f t="shared" si="0"/>
        <v>8.97</v>
      </c>
      <c r="L31" s="33">
        <f t="shared" si="1"/>
        <v>1.1661</v>
      </c>
      <c r="M31" s="33">
        <f t="shared" si="2"/>
        <v>10.1361</v>
      </c>
      <c r="N31" s="25"/>
      <c r="O31" s="34"/>
      <c r="P31" s="35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</row>
    <row r="32" s="1" customFormat="1" ht="34" customHeight="1" spans="1:205">
      <c r="A32" s="25">
        <v>24</v>
      </c>
      <c r="B32" s="29" t="s">
        <v>69</v>
      </c>
      <c r="C32" s="27" t="s">
        <v>70</v>
      </c>
      <c r="D32" s="25"/>
      <c r="E32" s="25" t="s">
        <v>24</v>
      </c>
      <c r="F32" s="28">
        <v>10</v>
      </c>
      <c r="G32" s="28">
        <v>10</v>
      </c>
      <c r="H32" s="25">
        <v>0</v>
      </c>
      <c r="I32" s="25">
        <v>0</v>
      </c>
      <c r="J32" s="25">
        <v>0</v>
      </c>
      <c r="K32" s="33">
        <f t="shared" si="0"/>
        <v>10</v>
      </c>
      <c r="L32" s="33">
        <f t="shared" si="1"/>
        <v>1.3</v>
      </c>
      <c r="M32" s="33">
        <f t="shared" si="2"/>
        <v>11.3</v>
      </c>
      <c r="N32" s="25"/>
      <c r="O32" s="34"/>
      <c r="P32" s="35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</row>
    <row r="33" s="1" customFormat="1" ht="34" customHeight="1" spans="1:205">
      <c r="A33" s="25">
        <v>25</v>
      </c>
      <c r="B33" s="29" t="s">
        <v>71</v>
      </c>
      <c r="C33" s="27" t="s">
        <v>72</v>
      </c>
      <c r="D33" s="25"/>
      <c r="E33" s="25" t="s">
        <v>24</v>
      </c>
      <c r="F33" s="28">
        <v>10</v>
      </c>
      <c r="G33" s="28">
        <v>11.81</v>
      </c>
      <c r="H33" s="25">
        <v>0</v>
      </c>
      <c r="I33" s="25">
        <v>0</v>
      </c>
      <c r="J33" s="25">
        <v>0</v>
      </c>
      <c r="K33" s="33">
        <f t="shared" si="0"/>
        <v>11.81</v>
      </c>
      <c r="L33" s="33">
        <f t="shared" si="1"/>
        <v>1.5353</v>
      </c>
      <c r="M33" s="33">
        <f t="shared" si="2"/>
        <v>13.3453</v>
      </c>
      <c r="N33" s="25"/>
      <c r="O33" s="34"/>
      <c r="P33" s="35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</row>
    <row r="34" s="1" customFormat="1" ht="34" customHeight="1" spans="1:205">
      <c r="A34" s="25">
        <v>26</v>
      </c>
      <c r="B34" s="29" t="s">
        <v>73</v>
      </c>
      <c r="C34" s="27" t="s">
        <v>74</v>
      </c>
      <c r="D34" s="25"/>
      <c r="E34" s="25" t="s">
        <v>24</v>
      </c>
      <c r="F34" s="28">
        <v>10</v>
      </c>
      <c r="G34" s="28">
        <v>13.59</v>
      </c>
      <c r="H34" s="25">
        <v>0</v>
      </c>
      <c r="I34" s="25">
        <v>0</v>
      </c>
      <c r="J34" s="25">
        <v>0</v>
      </c>
      <c r="K34" s="33">
        <f t="shared" si="0"/>
        <v>13.59</v>
      </c>
      <c r="L34" s="33">
        <f t="shared" si="1"/>
        <v>1.7667</v>
      </c>
      <c r="M34" s="33">
        <f t="shared" si="2"/>
        <v>15.3567</v>
      </c>
      <c r="N34" s="25"/>
      <c r="O34" s="34"/>
      <c r="P34" s="35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</row>
    <row r="35" s="1" customFormat="1" ht="34" customHeight="1" spans="1:205">
      <c r="A35" s="25">
        <v>27</v>
      </c>
      <c r="B35" s="29" t="s">
        <v>75</v>
      </c>
      <c r="C35" s="27" t="s">
        <v>76</v>
      </c>
      <c r="D35" s="25"/>
      <c r="E35" s="25" t="s">
        <v>24</v>
      </c>
      <c r="F35" s="28">
        <v>10</v>
      </c>
      <c r="G35" s="28">
        <v>10</v>
      </c>
      <c r="H35" s="25">
        <v>0</v>
      </c>
      <c r="I35" s="25">
        <v>0</v>
      </c>
      <c r="J35" s="25">
        <v>0</v>
      </c>
      <c r="K35" s="33">
        <f t="shared" si="0"/>
        <v>10</v>
      </c>
      <c r="L35" s="33">
        <f t="shared" si="1"/>
        <v>1.3</v>
      </c>
      <c r="M35" s="33">
        <f t="shared" si="2"/>
        <v>11.3</v>
      </c>
      <c r="N35" s="25"/>
      <c r="O35" s="34"/>
      <c r="P35" s="35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</row>
    <row r="36" s="1" customFormat="1" ht="34" customHeight="1" spans="1:205">
      <c r="A36" s="25">
        <v>28</v>
      </c>
      <c r="B36" s="29" t="s">
        <v>77</v>
      </c>
      <c r="C36" s="27" t="s">
        <v>78</v>
      </c>
      <c r="D36" s="25"/>
      <c r="E36" s="25" t="s">
        <v>24</v>
      </c>
      <c r="F36" s="28">
        <v>10</v>
      </c>
      <c r="G36" s="28">
        <v>12.49</v>
      </c>
      <c r="H36" s="25">
        <v>0</v>
      </c>
      <c r="I36" s="25">
        <v>0</v>
      </c>
      <c r="J36" s="25">
        <v>0</v>
      </c>
      <c r="K36" s="33">
        <f t="shared" si="0"/>
        <v>12.49</v>
      </c>
      <c r="L36" s="33">
        <f t="shared" si="1"/>
        <v>1.6237</v>
      </c>
      <c r="M36" s="33">
        <f t="shared" si="2"/>
        <v>14.1137</v>
      </c>
      <c r="N36" s="25"/>
      <c r="O36" s="34"/>
      <c r="P36" s="35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</row>
    <row r="37" s="1" customFormat="1" ht="34" customHeight="1" spans="1:205">
      <c r="A37" s="25">
        <v>29</v>
      </c>
      <c r="B37" s="29" t="s">
        <v>79</v>
      </c>
      <c r="C37" s="27" t="s">
        <v>80</v>
      </c>
      <c r="D37" s="25"/>
      <c r="E37" s="25" t="s">
        <v>24</v>
      </c>
      <c r="F37" s="28">
        <v>8</v>
      </c>
      <c r="G37" s="28">
        <v>6.34</v>
      </c>
      <c r="H37" s="25">
        <v>0</v>
      </c>
      <c r="I37" s="25">
        <v>0</v>
      </c>
      <c r="J37" s="25">
        <v>0</v>
      </c>
      <c r="K37" s="33">
        <f t="shared" si="0"/>
        <v>6.34</v>
      </c>
      <c r="L37" s="33">
        <f t="shared" si="1"/>
        <v>0.8242</v>
      </c>
      <c r="M37" s="33">
        <f t="shared" si="2"/>
        <v>7.1642</v>
      </c>
      <c r="N37" s="25"/>
      <c r="O37" s="34"/>
      <c r="P37" s="35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</row>
    <row r="38" s="1" customFormat="1" ht="34" customHeight="1" spans="1:205">
      <c r="A38" s="25">
        <v>30</v>
      </c>
      <c r="B38" s="29" t="s">
        <v>81</v>
      </c>
      <c r="C38" s="27" t="s">
        <v>82</v>
      </c>
      <c r="D38" s="25"/>
      <c r="E38" s="25" t="s">
        <v>24</v>
      </c>
      <c r="F38" s="28">
        <v>8</v>
      </c>
      <c r="G38" s="28">
        <v>6.34</v>
      </c>
      <c r="H38" s="25">
        <v>0</v>
      </c>
      <c r="I38" s="25">
        <v>0</v>
      </c>
      <c r="J38" s="25">
        <v>0</v>
      </c>
      <c r="K38" s="33">
        <f t="shared" si="0"/>
        <v>6.34</v>
      </c>
      <c r="L38" s="33">
        <f t="shared" si="1"/>
        <v>0.8242</v>
      </c>
      <c r="M38" s="33">
        <f t="shared" si="2"/>
        <v>7.1642</v>
      </c>
      <c r="N38" s="25"/>
      <c r="O38" s="34"/>
      <c r="P38" s="35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</row>
    <row r="39" s="1" customFormat="1" ht="34" customHeight="1" spans="1:205">
      <c r="A39" s="25">
        <v>31</v>
      </c>
      <c r="B39" s="29" t="s">
        <v>83</v>
      </c>
      <c r="C39" s="27" t="s">
        <v>84</v>
      </c>
      <c r="D39" s="25"/>
      <c r="E39" s="25" t="s">
        <v>24</v>
      </c>
      <c r="F39" s="28">
        <v>8.39</v>
      </c>
      <c r="G39" s="28">
        <v>8.38</v>
      </c>
      <c r="H39" s="25">
        <v>0</v>
      </c>
      <c r="I39" s="25">
        <v>0</v>
      </c>
      <c r="J39" s="25">
        <v>0</v>
      </c>
      <c r="K39" s="33">
        <f t="shared" si="0"/>
        <v>8.38</v>
      </c>
      <c r="L39" s="33">
        <f t="shared" si="1"/>
        <v>1.0894</v>
      </c>
      <c r="M39" s="33">
        <f t="shared" si="2"/>
        <v>9.4694</v>
      </c>
      <c r="N39" s="25"/>
      <c r="O39" s="34"/>
      <c r="P39" s="35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</row>
    <row r="40" s="1" customFormat="1" ht="34" customHeight="1" spans="1:205">
      <c r="A40" s="25">
        <v>32</v>
      </c>
      <c r="B40" s="29" t="s">
        <v>85</v>
      </c>
      <c r="C40" s="27" t="s">
        <v>86</v>
      </c>
      <c r="D40" s="25"/>
      <c r="E40" s="25" t="s">
        <v>24</v>
      </c>
      <c r="F40" s="28">
        <v>8.39</v>
      </c>
      <c r="G40" s="28">
        <v>8.38</v>
      </c>
      <c r="H40" s="25">
        <v>0</v>
      </c>
      <c r="I40" s="25">
        <v>0</v>
      </c>
      <c r="J40" s="25">
        <v>0</v>
      </c>
      <c r="K40" s="33">
        <f t="shared" si="0"/>
        <v>8.38</v>
      </c>
      <c r="L40" s="33">
        <f t="shared" si="1"/>
        <v>1.0894</v>
      </c>
      <c r="M40" s="33">
        <f t="shared" si="2"/>
        <v>9.4694</v>
      </c>
      <c r="N40" s="25"/>
      <c r="O40" s="34"/>
      <c r="P40" s="35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</row>
    <row r="41" s="1" customFormat="1" ht="34" customHeight="1" spans="1:205">
      <c r="A41" s="25">
        <v>33</v>
      </c>
      <c r="B41" s="29" t="s">
        <v>87</v>
      </c>
      <c r="C41" s="27" t="s">
        <v>88</v>
      </c>
      <c r="D41" s="25"/>
      <c r="E41" s="25" t="s">
        <v>24</v>
      </c>
      <c r="F41" s="28">
        <v>8.39</v>
      </c>
      <c r="G41" s="28">
        <v>8.38</v>
      </c>
      <c r="H41" s="25">
        <v>0</v>
      </c>
      <c r="I41" s="25">
        <v>0</v>
      </c>
      <c r="J41" s="25">
        <v>0</v>
      </c>
      <c r="K41" s="33">
        <f t="shared" si="0"/>
        <v>8.38</v>
      </c>
      <c r="L41" s="33">
        <f t="shared" si="1"/>
        <v>1.0894</v>
      </c>
      <c r="M41" s="33">
        <f t="shared" si="2"/>
        <v>9.4694</v>
      </c>
      <c r="N41" s="25"/>
      <c r="O41" s="34"/>
      <c r="P41" s="35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</row>
    <row r="42" s="1" customFormat="1" ht="34" customHeight="1" spans="1:205">
      <c r="A42" s="25">
        <v>34</v>
      </c>
      <c r="B42" s="29" t="s">
        <v>89</v>
      </c>
      <c r="C42" s="27" t="s">
        <v>90</v>
      </c>
      <c r="D42" s="25"/>
      <c r="E42" s="25" t="s">
        <v>24</v>
      </c>
      <c r="F42" s="28">
        <v>9.42</v>
      </c>
      <c r="G42" s="28">
        <v>9.41</v>
      </c>
      <c r="H42" s="25">
        <v>0</v>
      </c>
      <c r="I42" s="25">
        <v>0</v>
      </c>
      <c r="J42" s="25">
        <v>0</v>
      </c>
      <c r="K42" s="33">
        <f t="shared" ref="K42:K73" si="3">G42+I42</f>
        <v>9.41</v>
      </c>
      <c r="L42" s="33">
        <f t="shared" ref="L42:L73" si="4">K42*0.13</f>
        <v>1.2233</v>
      </c>
      <c r="M42" s="33">
        <f t="shared" ref="M42:M73" si="5">K42+L42</f>
        <v>10.6333</v>
      </c>
      <c r="N42" s="25"/>
      <c r="O42" s="34"/>
      <c r="P42" s="35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</row>
    <row r="43" s="1" customFormat="1" ht="34" customHeight="1" spans="1:205">
      <c r="A43" s="25">
        <v>35</v>
      </c>
      <c r="B43" s="29" t="s">
        <v>91</v>
      </c>
      <c r="C43" s="27" t="s">
        <v>92</v>
      </c>
      <c r="D43" s="25"/>
      <c r="E43" s="25" t="s">
        <v>24</v>
      </c>
      <c r="F43" s="28">
        <v>9.42</v>
      </c>
      <c r="G43" s="28">
        <v>9.41</v>
      </c>
      <c r="H43" s="25">
        <v>0</v>
      </c>
      <c r="I43" s="25">
        <v>0</v>
      </c>
      <c r="J43" s="25">
        <v>0</v>
      </c>
      <c r="K43" s="33">
        <f t="shared" si="3"/>
        <v>9.41</v>
      </c>
      <c r="L43" s="33">
        <f t="shared" si="4"/>
        <v>1.2233</v>
      </c>
      <c r="M43" s="33">
        <f t="shared" si="5"/>
        <v>10.6333</v>
      </c>
      <c r="N43" s="25"/>
      <c r="O43" s="34"/>
      <c r="P43" s="35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</row>
    <row r="44" s="1" customFormat="1" ht="34" customHeight="1" spans="1:205">
      <c r="A44" s="25">
        <v>36</v>
      </c>
      <c r="B44" s="29" t="s">
        <v>93</v>
      </c>
      <c r="C44" s="27" t="s">
        <v>94</v>
      </c>
      <c r="D44" s="25"/>
      <c r="E44" s="25" t="s">
        <v>24</v>
      </c>
      <c r="F44" s="28">
        <v>9.65</v>
      </c>
      <c r="G44" s="28">
        <v>9.64</v>
      </c>
      <c r="H44" s="25">
        <v>0</v>
      </c>
      <c r="I44" s="25">
        <v>0</v>
      </c>
      <c r="J44" s="25">
        <v>0</v>
      </c>
      <c r="K44" s="33">
        <f t="shared" si="3"/>
        <v>9.64</v>
      </c>
      <c r="L44" s="33">
        <f t="shared" si="4"/>
        <v>1.2532</v>
      </c>
      <c r="M44" s="33">
        <f t="shared" si="5"/>
        <v>10.8932</v>
      </c>
      <c r="N44" s="25"/>
      <c r="O44" s="34"/>
      <c r="P44" s="35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</row>
    <row r="45" s="1" customFormat="1" ht="34" customHeight="1" spans="1:205">
      <c r="A45" s="25">
        <v>37</v>
      </c>
      <c r="B45" s="29" t="s">
        <v>95</v>
      </c>
      <c r="C45" s="27" t="s">
        <v>96</v>
      </c>
      <c r="D45" s="25"/>
      <c r="E45" s="25" t="s">
        <v>24</v>
      </c>
      <c r="F45" s="28">
        <v>9.65</v>
      </c>
      <c r="G45" s="28">
        <v>9.64</v>
      </c>
      <c r="H45" s="25">
        <v>0</v>
      </c>
      <c r="I45" s="25">
        <v>0</v>
      </c>
      <c r="J45" s="25">
        <v>0</v>
      </c>
      <c r="K45" s="33">
        <f t="shared" si="3"/>
        <v>9.64</v>
      </c>
      <c r="L45" s="33">
        <f t="shared" si="4"/>
        <v>1.2532</v>
      </c>
      <c r="M45" s="33">
        <f t="shared" si="5"/>
        <v>10.8932</v>
      </c>
      <c r="N45" s="25"/>
      <c r="O45" s="34"/>
      <c r="P45" s="35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</row>
    <row r="46" s="1" customFormat="1" ht="34" customHeight="1" spans="1:205">
      <c r="A46" s="25">
        <v>38</v>
      </c>
      <c r="B46" s="29" t="s">
        <v>97</v>
      </c>
      <c r="C46" s="27" t="s">
        <v>98</v>
      </c>
      <c r="D46" s="25"/>
      <c r="E46" s="25" t="s">
        <v>24</v>
      </c>
      <c r="F46" s="28">
        <v>9.46</v>
      </c>
      <c r="G46" s="28">
        <v>9.45</v>
      </c>
      <c r="H46" s="25">
        <v>0</v>
      </c>
      <c r="I46" s="25">
        <v>0</v>
      </c>
      <c r="J46" s="25">
        <v>0</v>
      </c>
      <c r="K46" s="33">
        <f t="shared" si="3"/>
        <v>9.45</v>
      </c>
      <c r="L46" s="33">
        <f t="shared" si="4"/>
        <v>1.2285</v>
      </c>
      <c r="M46" s="33">
        <f t="shared" si="5"/>
        <v>10.6785</v>
      </c>
      <c r="N46" s="25"/>
      <c r="O46" s="34"/>
      <c r="P46" s="35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</row>
    <row r="47" s="1" customFormat="1" ht="34" customHeight="1" spans="1:205">
      <c r="A47" s="25">
        <v>39</v>
      </c>
      <c r="B47" s="29" t="s">
        <v>99</v>
      </c>
      <c r="C47" s="27" t="s">
        <v>100</v>
      </c>
      <c r="D47" s="25"/>
      <c r="E47" s="25" t="s">
        <v>24</v>
      </c>
      <c r="F47" s="28">
        <v>9.46</v>
      </c>
      <c r="G47" s="28">
        <v>9.45</v>
      </c>
      <c r="H47" s="25">
        <v>0</v>
      </c>
      <c r="I47" s="25">
        <v>0</v>
      </c>
      <c r="J47" s="25">
        <v>0</v>
      </c>
      <c r="K47" s="33">
        <f t="shared" si="3"/>
        <v>9.45</v>
      </c>
      <c r="L47" s="33">
        <f t="shared" si="4"/>
        <v>1.2285</v>
      </c>
      <c r="M47" s="33">
        <f t="shared" si="5"/>
        <v>10.6785</v>
      </c>
      <c r="N47" s="25"/>
      <c r="O47" s="34"/>
      <c r="P47" s="35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</row>
    <row r="48" s="1" customFormat="1" ht="34" customHeight="1" spans="1:205">
      <c r="A48" s="25">
        <v>40</v>
      </c>
      <c r="B48" s="29" t="s">
        <v>101</v>
      </c>
      <c r="C48" s="27" t="s">
        <v>102</v>
      </c>
      <c r="D48" s="25"/>
      <c r="E48" s="25" t="s">
        <v>24</v>
      </c>
      <c r="F48" s="28">
        <v>8.42</v>
      </c>
      <c r="G48" s="28">
        <v>8.42</v>
      </c>
      <c r="H48" s="25">
        <v>0</v>
      </c>
      <c r="I48" s="25">
        <v>0</v>
      </c>
      <c r="J48" s="25">
        <v>0</v>
      </c>
      <c r="K48" s="33">
        <f t="shared" si="3"/>
        <v>8.42</v>
      </c>
      <c r="L48" s="33">
        <f t="shared" si="4"/>
        <v>1.0946</v>
      </c>
      <c r="M48" s="33">
        <f t="shared" si="5"/>
        <v>9.5146</v>
      </c>
      <c r="N48" s="25"/>
      <c r="O48" s="34"/>
      <c r="P48" s="35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</row>
    <row r="49" s="1" customFormat="1" ht="34" customHeight="1" spans="1:205">
      <c r="A49" s="25">
        <v>41</v>
      </c>
      <c r="B49" s="29" t="s">
        <v>103</v>
      </c>
      <c r="C49" s="27" t="s">
        <v>104</v>
      </c>
      <c r="D49" s="25"/>
      <c r="E49" s="25" t="s">
        <v>24</v>
      </c>
      <c r="F49" s="28">
        <v>8.42</v>
      </c>
      <c r="G49" s="28">
        <v>8.42</v>
      </c>
      <c r="H49" s="25">
        <v>0</v>
      </c>
      <c r="I49" s="25">
        <v>0</v>
      </c>
      <c r="J49" s="25">
        <v>0</v>
      </c>
      <c r="K49" s="33">
        <f t="shared" si="3"/>
        <v>8.42</v>
      </c>
      <c r="L49" s="33">
        <f t="shared" si="4"/>
        <v>1.0946</v>
      </c>
      <c r="M49" s="33">
        <f t="shared" si="5"/>
        <v>9.5146</v>
      </c>
      <c r="N49" s="25"/>
      <c r="O49" s="34"/>
      <c r="P49" s="35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</row>
    <row r="50" s="1" customFormat="1" ht="34" customHeight="1" spans="1:205">
      <c r="A50" s="25">
        <v>42</v>
      </c>
      <c r="B50" s="29" t="s">
        <v>105</v>
      </c>
      <c r="C50" s="27" t="s">
        <v>106</v>
      </c>
      <c r="D50" s="25"/>
      <c r="E50" s="25" t="s">
        <v>24</v>
      </c>
      <c r="F50" s="28">
        <v>10.59</v>
      </c>
      <c r="G50" s="28">
        <v>10.58</v>
      </c>
      <c r="H50" s="25">
        <v>0</v>
      </c>
      <c r="I50" s="25">
        <v>0</v>
      </c>
      <c r="J50" s="25">
        <v>0</v>
      </c>
      <c r="K50" s="33">
        <f t="shared" si="3"/>
        <v>10.58</v>
      </c>
      <c r="L50" s="33">
        <f t="shared" si="4"/>
        <v>1.3754</v>
      </c>
      <c r="M50" s="33">
        <f t="shared" si="5"/>
        <v>11.9554</v>
      </c>
      <c r="N50" s="25"/>
      <c r="O50" s="34"/>
      <c r="P50" s="35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</row>
    <row r="51" s="1" customFormat="1" ht="34" customHeight="1" spans="1:205">
      <c r="A51" s="25">
        <v>43</v>
      </c>
      <c r="B51" s="29" t="s">
        <v>107</v>
      </c>
      <c r="C51" s="27" t="s">
        <v>108</v>
      </c>
      <c r="D51" s="25"/>
      <c r="E51" s="25" t="s">
        <v>24</v>
      </c>
      <c r="F51" s="28">
        <v>10.59</v>
      </c>
      <c r="G51" s="28">
        <v>10.58</v>
      </c>
      <c r="H51" s="25">
        <v>0</v>
      </c>
      <c r="I51" s="25">
        <v>0</v>
      </c>
      <c r="J51" s="25">
        <v>0</v>
      </c>
      <c r="K51" s="33">
        <f t="shared" si="3"/>
        <v>10.58</v>
      </c>
      <c r="L51" s="33">
        <f t="shared" si="4"/>
        <v>1.3754</v>
      </c>
      <c r="M51" s="33">
        <f t="shared" si="5"/>
        <v>11.9554</v>
      </c>
      <c r="N51" s="25"/>
      <c r="O51" s="34"/>
      <c r="P51" s="35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</row>
    <row r="52" s="1" customFormat="1" ht="34" customHeight="1" spans="1:205">
      <c r="A52" s="25">
        <v>44</v>
      </c>
      <c r="B52" s="29" t="s">
        <v>109</v>
      </c>
      <c r="C52" s="27" t="s">
        <v>110</v>
      </c>
      <c r="D52" s="25"/>
      <c r="E52" s="25" t="s">
        <v>24</v>
      </c>
      <c r="F52" s="28">
        <v>9.53</v>
      </c>
      <c r="G52" s="28">
        <v>9.52</v>
      </c>
      <c r="H52" s="25">
        <v>0</v>
      </c>
      <c r="I52" s="25">
        <v>0</v>
      </c>
      <c r="J52" s="25">
        <v>0</v>
      </c>
      <c r="K52" s="33">
        <f t="shared" si="3"/>
        <v>9.52</v>
      </c>
      <c r="L52" s="33">
        <f t="shared" si="4"/>
        <v>1.2376</v>
      </c>
      <c r="M52" s="33">
        <f t="shared" si="5"/>
        <v>10.7576</v>
      </c>
      <c r="N52" s="25"/>
      <c r="O52" s="34"/>
      <c r="P52" s="35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</row>
    <row r="53" s="1" customFormat="1" ht="34" customHeight="1" spans="1:205">
      <c r="A53" s="25">
        <v>45</v>
      </c>
      <c r="B53" s="29" t="s">
        <v>111</v>
      </c>
      <c r="C53" s="27" t="s">
        <v>112</v>
      </c>
      <c r="D53" s="25"/>
      <c r="E53" s="25" t="s">
        <v>24</v>
      </c>
      <c r="F53" s="28">
        <v>9.53</v>
      </c>
      <c r="G53" s="28">
        <v>9.52</v>
      </c>
      <c r="H53" s="25">
        <v>0</v>
      </c>
      <c r="I53" s="25">
        <v>0</v>
      </c>
      <c r="J53" s="25">
        <v>0</v>
      </c>
      <c r="K53" s="33">
        <f t="shared" si="3"/>
        <v>9.52</v>
      </c>
      <c r="L53" s="33">
        <f t="shared" si="4"/>
        <v>1.2376</v>
      </c>
      <c r="M53" s="33">
        <f t="shared" si="5"/>
        <v>10.7576</v>
      </c>
      <c r="N53" s="25"/>
      <c r="O53" s="34"/>
      <c r="P53" s="35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</row>
    <row r="54" s="1" customFormat="1" ht="34" customHeight="1" spans="1:205">
      <c r="A54" s="25">
        <v>46</v>
      </c>
      <c r="B54" s="29" t="s">
        <v>113</v>
      </c>
      <c r="C54" s="27" t="s">
        <v>114</v>
      </c>
      <c r="D54" s="25"/>
      <c r="E54" s="25" t="s">
        <v>24</v>
      </c>
      <c r="F54" s="28">
        <v>7.01</v>
      </c>
      <c r="G54" s="28">
        <v>7</v>
      </c>
      <c r="H54" s="25">
        <v>0</v>
      </c>
      <c r="I54" s="25">
        <v>0</v>
      </c>
      <c r="J54" s="25">
        <v>0</v>
      </c>
      <c r="K54" s="33">
        <f t="shared" si="3"/>
        <v>7</v>
      </c>
      <c r="L54" s="33">
        <f t="shared" si="4"/>
        <v>0.91</v>
      </c>
      <c r="M54" s="33">
        <f t="shared" si="5"/>
        <v>7.91</v>
      </c>
      <c r="N54" s="25"/>
      <c r="O54" s="34"/>
      <c r="P54" s="35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</row>
    <row r="55" s="1" customFormat="1" ht="34" customHeight="1" spans="1:205">
      <c r="A55" s="25">
        <v>47</v>
      </c>
      <c r="B55" s="29" t="s">
        <v>115</v>
      </c>
      <c r="C55" s="27" t="s">
        <v>116</v>
      </c>
      <c r="D55" s="25"/>
      <c r="E55" s="25" t="s">
        <v>24</v>
      </c>
      <c r="F55" s="28">
        <v>7.01</v>
      </c>
      <c r="G55" s="28">
        <v>7</v>
      </c>
      <c r="H55" s="25">
        <v>0</v>
      </c>
      <c r="I55" s="25">
        <v>0</v>
      </c>
      <c r="J55" s="25">
        <v>0</v>
      </c>
      <c r="K55" s="33">
        <f t="shared" si="3"/>
        <v>7</v>
      </c>
      <c r="L55" s="33">
        <f t="shared" si="4"/>
        <v>0.91</v>
      </c>
      <c r="M55" s="33">
        <f t="shared" si="5"/>
        <v>7.91</v>
      </c>
      <c r="N55" s="25"/>
      <c r="O55" s="34"/>
      <c r="P55" s="35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</row>
    <row r="56" s="1" customFormat="1" ht="34" customHeight="1" spans="1:205">
      <c r="A56" s="25">
        <v>48</v>
      </c>
      <c r="B56" s="29" t="s">
        <v>117</v>
      </c>
      <c r="C56" s="27" t="s">
        <v>118</v>
      </c>
      <c r="D56" s="25"/>
      <c r="E56" s="25" t="s">
        <v>24</v>
      </c>
      <c r="F56" s="28">
        <v>3.58</v>
      </c>
      <c r="G56" s="28">
        <v>3.58</v>
      </c>
      <c r="H56" s="25">
        <v>0</v>
      </c>
      <c r="I56" s="25">
        <v>0</v>
      </c>
      <c r="J56" s="25">
        <v>0</v>
      </c>
      <c r="K56" s="33">
        <f t="shared" si="3"/>
        <v>3.58</v>
      </c>
      <c r="L56" s="33">
        <f t="shared" si="4"/>
        <v>0.4654</v>
      </c>
      <c r="M56" s="33">
        <f t="shared" si="5"/>
        <v>4.0454</v>
      </c>
      <c r="N56" s="25"/>
      <c r="O56" s="34"/>
      <c r="P56" s="35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</row>
    <row r="57" s="1" customFormat="1" ht="34" customHeight="1" spans="1:205">
      <c r="A57" s="25">
        <v>49</v>
      </c>
      <c r="B57" s="29" t="s">
        <v>119</v>
      </c>
      <c r="C57" s="27" t="s">
        <v>120</v>
      </c>
      <c r="D57" s="25"/>
      <c r="E57" s="25" t="s">
        <v>24</v>
      </c>
      <c r="F57" s="28">
        <v>1.94</v>
      </c>
      <c r="G57" s="28">
        <v>0.93</v>
      </c>
      <c r="H57" s="25">
        <v>0</v>
      </c>
      <c r="I57" s="25">
        <v>0</v>
      </c>
      <c r="J57" s="25">
        <v>0</v>
      </c>
      <c r="K57" s="33">
        <f t="shared" si="3"/>
        <v>0.93</v>
      </c>
      <c r="L57" s="33">
        <f t="shared" si="4"/>
        <v>0.1209</v>
      </c>
      <c r="M57" s="33">
        <f t="shared" si="5"/>
        <v>1.0509</v>
      </c>
      <c r="N57" s="25"/>
      <c r="O57" s="34"/>
      <c r="P57" s="35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</row>
    <row r="58" s="1" customFormat="1" ht="34" customHeight="1" spans="1:205">
      <c r="A58" s="25">
        <v>50</v>
      </c>
      <c r="B58" s="29" t="s">
        <v>121</v>
      </c>
      <c r="C58" s="27" t="s">
        <v>122</v>
      </c>
      <c r="D58" s="25"/>
      <c r="E58" s="25" t="s">
        <v>24</v>
      </c>
      <c r="F58" s="28">
        <v>1.3</v>
      </c>
      <c r="G58" s="28">
        <v>0.93</v>
      </c>
      <c r="H58" s="25">
        <v>0</v>
      </c>
      <c r="I58" s="25">
        <v>0</v>
      </c>
      <c r="J58" s="25">
        <v>0</v>
      </c>
      <c r="K58" s="33">
        <f t="shared" si="3"/>
        <v>0.93</v>
      </c>
      <c r="L58" s="33">
        <f t="shared" si="4"/>
        <v>0.1209</v>
      </c>
      <c r="M58" s="33">
        <f t="shared" si="5"/>
        <v>1.0509</v>
      </c>
      <c r="N58" s="25"/>
      <c r="O58" s="34"/>
      <c r="P58" s="35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</row>
    <row r="59" s="1" customFormat="1" ht="34" customHeight="1" spans="1:205">
      <c r="A59" s="25">
        <v>51</v>
      </c>
      <c r="B59" s="29" t="s">
        <v>123</v>
      </c>
      <c r="C59" s="27" t="s">
        <v>124</v>
      </c>
      <c r="D59" s="25"/>
      <c r="E59" s="25" t="s">
        <v>24</v>
      </c>
      <c r="F59" s="28">
        <v>3.19</v>
      </c>
      <c r="G59" s="28">
        <v>2.28</v>
      </c>
      <c r="H59" s="25">
        <v>0</v>
      </c>
      <c r="I59" s="25">
        <v>0</v>
      </c>
      <c r="J59" s="25">
        <v>0</v>
      </c>
      <c r="K59" s="33">
        <f t="shared" si="3"/>
        <v>2.28</v>
      </c>
      <c r="L59" s="33">
        <f t="shared" si="4"/>
        <v>0.2964</v>
      </c>
      <c r="M59" s="33">
        <f t="shared" si="5"/>
        <v>2.5764</v>
      </c>
      <c r="N59" s="25"/>
      <c r="O59" s="34"/>
      <c r="P59" s="35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</row>
    <row r="60" s="1" customFormat="1" ht="34" customHeight="1" spans="1:205">
      <c r="A60" s="25">
        <v>52</v>
      </c>
      <c r="B60" s="29" t="s">
        <v>125</v>
      </c>
      <c r="C60" s="27" t="s">
        <v>126</v>
      </c>
      <c r="D60" s="25"/>
      <c r="E60" s="25" t="s">
        <v>24</v>
      </c>
      <c r="F60" s="28">
        <v>3.19</v>
      </c>
      <c r="G60" s="28">
        <v>2.28</v>
      </c>
      <c r="H60" s="25">
        <v>0</v>
      </c>
      <c r="I60" s="25">
        <v>0</v>
      </c>
      <c r="J60" s="25">
        <v>0</v>
      </c>
      <c r="K60" s="33">
        <f t="shared" si="3"/>
        <v>2.28</v>
      </c>
      <c r="L60" s="33">
        <f t="shared" si="4"/>
        <v>0.2964</v>
      </c>
      <c r="M60" s="33">
        <f t="shared" si="5"/>
        <v>2.5764</v>
      </c>
      <c r="N60" s="25"/>
      <c r="O60" s="34"/>
      <c r="P60" s="35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</row>
    <row r="61" s="1" customFormat="1" ht="34" customHeight="1" spans="1:205">
      <c r="A61" s="25">
        <v>53</v>
      </c>
      <c r="B61" s="29" t="s">
        <v>127</v>
      </c>
      <c r="C61" s="27" t="s">
        <v>128</v>
      </c>
      <c r="D61" s="25"/>
      <c r="E61" s="25" t="s">
        <v>24</v>
      </c>
      <c r="F61" s="28">
        <v>3.23</v>
      </c>
      <c r="G61" s="28">
        <v>2.31</v>
      </c>
      <c r="H61" s="25">
        <v>0</v>
      </c>
      <c r="I61" s="25">
        <v>0</v>
      </c>
      <c r="J61" s="25">
        <v>0</v>
      </c>
      <c r="K61" s="33">
        <f t="shared" si="3"/>
        <v>2.31</v>
      </c>
      <c r="L61" s="33">
        <f t="shared" si="4"/>
        <v>0.3003</v>
      </c>
      <c r="M61" s="33">
        <f t="shared" si="5"/>
        <v>2.6103</v>
      </c>
      <c r="N61" s="25"/>
      <c r="O61" s="34"/>
      <c r="P61" s="35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</row>
    <row r="62" s="1" customFormat="1" ht="34" customHeight="1" spans="1:205">
      <c r="A62" s="25">
        <v>54</v>
      </c>
      <c r="B62" s="29" t="s">
        <v>129</v>
      </c>
      <c r="C62" s="27" t="s">
        <v>130</v>
      </c>
      <c r="D62" s="25"/>
      <c r="E62" s="25" t="s">
        <v>24</v>
      </c>
      <c r="F62" s="28">
        <v>1.57</v>
      </c>
      <c r="G62" s="28">
        <v>0.75</v>
      </c>
      <c r="H62" s="25">
        <v>0</v>
      </c>
      <c r="I62" s="25">
        <v>0</v>
      </c>
      <c r="J62" s="25">
        <v>0</v>
      </c>
      <c r="K62" s="33">
        <f t="shared" si="3"/>
        <v>0.75</v>
      </c>
      <c r="L62" s="33">
        <f t="shared" si="4"/>
        <v>0.0975</v>
      </c>
      <c r="M62" s="33">
        <f t="shared" si="5"/>
        <v>0.8475</v>
      </c>
      <c r="N62" s="25"/>
      <c r="O62" s="34"/>
      <c r="P62" s="35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</row>
    <row r="63" s="1" customFormat="1" ht="34" customHeight="1" spans="1:205">
      <c r="A63" s="25">
        <v>55</v>
      </c>
      <c r="B63" s="29" t="s">
        <v>131</v>
      </c>
      <c r="C63" s="27" t="s">
        <v>132</v>
      </c>
      <c r="D63" s="25"/>
      <c r="E63" s="25" t="s">
        <v>24</v>
      </c>
      <c r="F63" s="28">
        <v>1.57</v>
      </c>
      <c r="G63" s="28">
        <v>0.75</v>
      </c>
      <c r="H63" s="25">
        <v>0</v>
      </c>
      <c r="I63" s="25">
        <v>0</v>
      </c>
      <c r="J63" s="25">
        <v>0</v>
      </c>
      <c r="K63" s="33">
        <f t="shared" si="3"/>
        <v>0.75</v>
      </c>
      <c r="L63" s="33">
        <f t="shared" si="4"/>
        <v>0.0975</v>
      </c>
      <c r="M63" s="33">
        <f t="shared" si="5"/>
        <v>0.8475</v>
      </c>
      <c r="N63" s="25"/>
      <c r="O63" s="34"/>
      <c r="P63" s="35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</row>
    <row r="64" s="1" customFormat="1" ht="34" customHeight="1" spans="1:205">
      <c r="A64" s="25">
        <v>56</v>
      </c>
      <c r="B64" s="29" t="s">
        <v>133</v>
      </c>
      <c r="C64" s="27" t="s">
        <v>134</v>
      </c>
      <c r="D64" s="25"/>
      <c r="E64" s="25" t="s">
        <v>24</v>
      </c>
      <c r="F64" s="28">
        <v>1.17</v>
      </c>
      <c r="G64" s="28">
        <v>0.56</v>
      </c>
      <c r="H64" s="25">
        <v>0</v>
      </c>
      <c r="I64" s="25">
        <v>0</v>
      </c>
      <c r="J64" s="25">
        <v>0</v>
      </c>
      <c r="K64" s="33">
        <f t="shared" si="3"/>
        <v>0.56</v>
      </c>
      <c r="L64" s="33">
        <f t="shared" si="4"/>
        <v>0.0728</v>
      </c>
      <c r="M64" s="33">
        <f t="shared" si="5"/>
        <v>0.6328</v>
      </c>
      <c r="N64" s="25"/>
      <c r="O64" s="34"/>
      <c r="P64" s="35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</row>
    <row r="65" s="1" customFormat="1" ht="34" customHeight="1" spans="1:205">
      <c r="A65" s="25">
        <v>57</v>
      </c>
      <c r="B65" s="29" t="s">
        <v>135</v>
      </c>
      <c r="C65" s="27" t="s">
        <v>136</v>
      </c>
      <c r="D65" s="25"/>
      <c r="E65" s="25" t="s">
        <v>24</v>
      </c>
      <c r="F65" s="28">
        <v>12.55</v>
      </c>
      <c r="G65" s="28">
        <v>8.96</v>
      </c>
      <c r="H65" s="25">
        <v>0</v>
      </c>
      <c r="I65" s="25">
        <v>0</v>
      </c>
      <c r="J65" s="25">
        <v>0</v>
      </c>
      <c r="K65" s="33">
        <f t="shared" si="3"/>
        <v>8.96</v>
      </c>
      <c r="L65" s="33">
        <f t="shared" si="4"/>
        <v>1.1648</v>
      </c>
      <c r="M65" s="33">
        <f t="shared" si="5"/>
        <v>10.1248</v>
      </c>
      <c r="N65" s="25"/>
      <c r="O65" s="34"/>
      <c r="P65" s="3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</row>
    <row r="66" s="1" customFormat="1" ht="34" customHeight="1" spans="1:205">
      <c r="A66" s="25">
        <v>58</v>
      </c>
      <c r="B66" s="29" t="s">
        <v>137</v>
      </c>
      <c r="C66" s="27" t="s">
        <v>138</v>
      </c>
      <c r="D66" s="25"/>
      <c r="E66" s="25" t="s">
        <v>24</v>
      </c>
      <c r="F66" s="28">
        <v>12.92</v>
      </c>
      <c r="G66" s="28">
        <v>9.23</v>
      </c>
      <c r="H66" s="25">
        <v>0</v>
      </c>
      <c r="I66" s="25">
        <v>0</v>
      </c>
      <c r="J66" s="25">
        <v>0</v>
      </c>
      <c r="K66" s="33">
        <f t="shared" si="3"/>
        <v>9.23</v>
      </c>
      <c r="L66" s="33">
        <f t="shared" si="4"/>
        <v>1.1999</v>
      </c>
      <c r="M66" s="33">
        <f t="shared" si="5"/>
        <v>10.4299</v>
      </c>
      <c r="N66" s="25"/>
      <c r="O66" s="34"/>
      <c r="P66" s="35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</row>
    <row r="67" s="1" customFormat="1" ht="34" customHeight="1" spans="1:205">
      <c r="A67" s="25">
        <v>59</v>
      </c>
      <c r="B67" s="29" t="s">
        <v>139</v>
      </c>
      <c r="C67" s="27" t="s">
        <v>140</v>
      </c>
      <c r="D67" s="25"/>
      <c r="E67" s="25" t="s">
        <v>24</v>
      </c>
      <c r="F67" s="28">
        <v>1.33</v>
      </c>
      <c r="G67" s="28">
        <v>0.63</v>
      </c>
      <c r="H67" s="25">
        <v>0</v>
      </c>
      <c r="I67" s="25">
        <v>0</v>
      </c>
      <c r="J67" s="25">
        <v>0</v>
      </c>
      <c r="K67" s="33">
        <f t="shared" si="3"/>
        <v>0.63</v>
      </c>
      <c r="L67" s="33">
        <f t="shared" si="4"/>
        <v>0.0819</v>
      </c>
      <c r="M67" s="33">
        <f t="shared" si="5"/>
        <v>0.7119</v>
      </c>
      <c r="N67" s="25"/>
      <c r="O67" s="34"/>
      <c r="P67" s="35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</row>
    <row r="68" s="1" customFormat="1" ht="34" customHeight="1" spans="1:205">
      <c r="A68" s="25">
        <v>60</v>
      </c>
      <c r="B68" s="29" t="s">
        <v>141</v>
      </c>
      <c r="C68" s="27" t="s">
        <v>142</v>
      </c>
      <c r="D68" s="25"/>
      <c r="E68" s="25" t="s">
        <v>24</v>
      </c>
      <c r="F68" s="28">
        <v>1.33</v>
      </c>
      <c r="G68" s="28">
        <v>0.63</v>
      </c>
      <c r="H68" s="25">
        <v>0</v>
      </c>
      <c r="I68" s="25">
        <v>0</v>
      </c>
      <c r="J68" s="25">
        <v>0</v>
      </c>
      <c r="K68" s="33">
        <f t="shared" si="3"/>
        <v>0.63</v>
      </c>
      <c r="L68" s="33">
        <f t="shared" si="4"/>
        <v>0.0819</v>
      </c>
      <c r="M68" s="33">
        <f t="shared" si="5"/>
        <v>0.7119</v>
      </c>
      <c r="N68" s="25"/>
      <c r="O68" s="34"/>
      <c r="P68" s="35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</row>
    <row r="69" s="1" customFormat="1" ht="34" customHeight="1" spans="1:205">
      <c r="A69" s="25">
        <v>61</v>
      </c>
      <c r="B69" s="29" t="s">
        <v>143</v>
      </c>
      <c r="C69" s="27" t="s">
        <v>144</v>
      </c>
      <c r="D69" s="25"/>
      <c r="E69" s="25" t="s">
        <v>24</v>
      </c>
      <c r="F69" s="28">
        <v>5.18</v>
      </c>
      <c r="G69" s="28">
        <v>3.7</v>
      </c>
      <c r="H69" s="25">
        <v>0</v>
      </c>
      <c r="I69" s="25">
        <v>0</v>
      </c>
      <c r="J69" s="25">
        <v>0</v>
      </c>
      <c r="K69" s="33">
        <f t="shared" si="3"/>
        <v>3.7</v>
      </c>
      <c r="L69" s="33">
        <f t="shared" si="4"/>
        <v>0.481</v>
      </c>
      <c r="M69" s="33">
        <f t="shared" si="5"/>
        <v>4.181</v>
      </c>
      <c r="N69" s="25"/>
      <c r="O69" s="34"/>
      <c r="P69" s="35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</row>
    <row r="70" s="1" customFormat="1" ht="34" customHeight="1" spans="1:205">
      <c r="A70" s="25">
        <v>62</v>
      </c>
      <c r="B70" s="29" t="s">
        <v>145</v>
      </c>
      <c r="C70" s="27" t="s">
        <v>146</v>
      </c>
      <c r="D70" s="25"/>
      <c r="E70" s="25" t="s">
        <v>24</v>
      </c>
      <c r="F70" s="28">
        <v>5.18</v>
      </c>
      <c r="G70" s="28">
        <v>3.7</v>
      </c>
      <c r="H70" s="25">
        <v>0</v>
      </c>
      <c r="I70" s="25">
        <v>0</v>
      </c>
      <c r="J70" s="25">
        <v>0</v>
      </c>
      <c r="K70" s="33">
        <f t="shared" si="3"/>
        <v>3.7</v>
      </c>
      <c r="L70" s="33">
        <f t="shared" si="4"/>
        <v>0.481</v>
      </c>
      <c r="M70" s="33">
        <f t="shared" si="5"/>
        <v>4.181</v>
      </c>
      <c r="N70" s="25"/>
      <c r="O70" s="34"/>
      <c r="P70" s="35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</row>
    <row r="71" s="1" customFormat="1" ht="34" customHeight="1" spans="1:205">
      <c r="A71" s="25">
        <v>63</v>
      </c>
      <c r="B71" s="29" t="s">
        <v>147</v>
      </c>
      <c r="C71" s="27" t="s">
        <v>148</v>
      </c>
      <c r="D71" s="25"/>
      <c r="E71" s="25" t="s">
        <v>24</v>
      </c>
      <c r="F71" s="28">
        <v>5.22</v>
      </c>
      <c r="G71" s="28">
        <v>3.73</v>
      </c>
      <c r="H71" s="25">
        <v>0</v>
      </c>
      <c r="I71" s="25">
        <v>0</v>
      </c>
      <c r="J71" s="25">
        <v>0</v>
      </c>
      <c r="K71" s="33">
        <f t="shared" si="3"/>
        <v>3.73</v>
      </c>
      <c r="L71" s="33">
        <f t="shared" si="4"/>
        <v>0.4849</v>
      </c>
      <c r="M71" s="33">
        <f t="shared" si="5"/>
        <v>4.2149</v>
      </c>
      <c r="N71" s="25"/>
      <c r="O71" s="34"/>
      <c r="P71" s="35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</row>
    <row r="72" s="1" customFormat="1" ht="34" customHeight="1" spans="1:205">
      <c r="A72" s="25">
        <v>64</v>
      </c>
      <c r="B72" s="29" t="s">
        <v>149</v>
      </c>
      <c r="C72" s="27" t="s">
        <v>150</v>
      </c>
      <c r="D72" s="25"/>
      <c r="E72" s="25" t="s">
        <v>24</v>
      </c>
      <c r="F72" s="28">
        <v>5.22</v>
      </c>
      <c r="G72" s="28">
        <v>3.73</v>
      </c>
      <c r="H72" s="25">
        <v>0</v>
      </c>
      <c r="I72" s="25">
        <v>0</v>
      </c>
      <c r="J72" s="25">
        <v>0</v>
      </c>
      <c r="K72" s="33">
        <f t="shared" si="3"/>
        <v>3.73</v>
      </c>
      <c r="L72" s="33">
        <f t="shared" si="4"/>
        <v>0.4849</v>
      </c>
      <c r="M72" s="33">
        <f t="shared" si="5"/>
        <v>4.2149</v>
      </c>
      <c r="N72" s="25"/>
      <c r="O72" s="34"/>
      <c r="P72" s="35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</row>
    <row r="73" s="1" customFormat="1" ht="34" customHeight="1" spans="1:205">
      <c r="A73" s="25">
        <v>65</v>
      </c>
      <c r="B73" s="29" t="s">
        <v>151</v>
      </c>
      <c r="C73" s="27" t="s">
        <v>152</v>
      </c>
      <c r="D73" s="25"/>
      <c r="E73" s="25" t="s">
        <v>24</v>
      </c>
      <c r="F73" s="28">
        <v>0.6</v>
      </c>
      <c r="G73" s="28">
        <v>0.28</v>
      </c>
      <c r="H73" s="25">
        <v>0</v>
      </c>
      <c r="I73" s="25">
        <v>0</v>
      </c>
      <c r="J73" s="25">
        <v>0</v>
      </c>
      <c r="K73" s="33">
        <f t="shared" si="3"/>
        <v>0.28</v>
      </c>
      <c r="L73" s="33">
        <f t="shared" si="4"/>
        <v>0.0364</v>
      </c>
      <c r="M73" s="33">
        <f t="shared" si="5"/>
        <v>0.3164</v>
      </c>
      <c r="N73" s="25"/>
      <c r="O73" s="34"/>
      <c r="P73" s="35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</row>
    <row r="74" s="1" customFormat="1" ht="34" customHeight="1" spans="1:205">
      <c r="A74" s="25">
        <v>66</v>
      </c>
      <c r="B74" s="29" t="s">
        <v>153</v>
      </c>
      <c r="C74" s="27" t="s">
        <v>154</v>
      </c>
      <c r="D74" s="25"/>
      <c r="E74" s="25" t="s">
        <v>24</v>
      </c>
      <c r="F74" s="28">
        <v>0.6</v>
      </c>
      <c r="G74" s="28">
        <v>0.28</v>
      </c>
      <c r="H74" s="25">
        <v>0</v>
      </c>
      <c r="I74" s="25">
        <v>0</v>
      </c>
      <c r="J74" s="25">
        <v>0</v>
      </c>
      <c r="K74" s="33">
        <f t="shared" ref="K74:K92" si="6">G74+I74</f>
        <v>0.28</v>
      </c>
      <c r="L74" s="33">
        <f t="shared" ref="L74:L92" si="7">K74*0.13</f>
        <v>0.0364</v>
      </c>
      <c r="M74" s="33">
        <f t="shared" ref="M74:M92" si="8">K74+L74</f>
        <v>0.3164</v>
      </c>
      <c r="N74" s="25"/>
      <c r="O74" s="34"/>
      <c r="P74" s="35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</row>
    <row r="75" s="1" customFormat="1" ht="34" customHeight="1" spans="1:205">
      <c r="A75" s="25">
        <v>67</v>
      </c>
      <c r="B75" s="29" t="s">
        <v>155</v>
      </c>
      <c r="C75" s="27" t="s">
        <v>156</v>
      </c>
      <c r="D75" s="25"/>
      <c r="E75" s="25" t="s">
        <v>24</v>
      </c>
      <c r="F75" s="28">
        <v>3.47</v>
      </c>
      <c r="G75" s="28">
        <v>2.48</v>
      </c>
      <c r="H75" s="25">
        <v>0</v>
      </c>
      <c r="I75" s="25">
        <v>0</v>
      </c>
      <c r="J75" s="25">
        <v>0</v>
      </c>
      <c r="K75" s="33">
        <f t="shared" si="6"/>
        <v>2.48</v>
      </c>
      <c r="L75" s="33">
        <f t="shared" si="7"/>
        <v>0.3224</v>
      </c>
      <c r="M75" s="33">
        <f t="shared" si="8"/>
        <v>2.8024</v>
      </c>
      <c r="N75" s="25"/>
      <c r="O75" s="34"/>
      <c r="P75" s="3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</row>
    <row r="76" s="1" customFormat="1" ht="34" customHeight="1" spans="1:205">
      <c r="A76" s="25">
        <v>68</v>
      </c>
      <c r="B76" s="29" t="s">
        <v>157</v>
      </c>
      <c r="C76" s="27" t="s">
        <v>158</v>
      </c>
      <c r="D76" s="25"/>
      <c r="E76" s="25" t="s">
        <v>24</v>
      </c>
      <c r="F76" s="28">
        <v>3.47</v>
      </c>
      <c r="G76" s="28">
        <v>2.48</v>
      </c>
      <c r="H76" s="25">
        <v>0</v>
      </c>
      <c r="I76" s="25">
        <v>0</v>
      </c>
      <c r="J76" s="25">
        <v>0</v>
      </c>
      <c r="K76" s="33">
        <f t="shared" si="6"/>
        <v>2.48</v>
      </c>
      <c r="L76" s="33">
        <f t="shared" si="7"/>
        <v>0.3224</v>
      </c>
      <c r="M76" s="33">
        <f t="shared" si="8"/>
        <v>2.8024</v>
      </c>
      <c r="N76" s="25"/>
      <c r="O76" s="34"/>
      <c r="P76" s="35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</row>
    <row r="77" s="1" customFormat="1" ht="34" customHeight="1" spans="1:205">
      <c r="A77" s="25">
        <v>69</v>
      </c>
      <c r="B77" s="29" t="s">
        <v>159</v>
      </c>
      <c r="C77" s="27" t="s">
        <v>160</v>
      </c>
      <c r="D77" s="25"/>
      <c r="E77" s="25" t="s">
        <v>24</v>
      </c>
      <c r="F77" s="28">
        <v>3.29</v>
      </c>
      <c r="G77" s="28">
        <v>2.35</v>
      </c>
      <c r="H77" s="25">
        <v>0</v>
      </c>
      <c r="I77" s="25">
        <v>0</v>
      </c>
      <c r="J77" s="25">
        <v>0</v>
      </c>
      <c r="K77" s="33">
        <f t="shared" si="6"/>
        <v>2.35</v>
      </c>
      <c r="L77" s="33">
        <f t="shared" si="7"/>
        <v>0.3055</v>
      </c>
      <c r="M77" s="33">
        <f t="shared" si="8"/>
        <v>2.6555</v>
      </c>
      <c r="N77" s="25"/>
      <c r="O77" s="34"/>
      <c r="P77" s="35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</row>
    <row r="78" s="1" customFormat="1" ht="34" customHeight="1" spans="1:205">
      <c r="A78" s="25">
        <v>70</v>
      </c>
      <c r="B78" s="29" t="s">
        <v>161</v>
      </c>
      <c r="C78" s="27" t="s">
        <v>162</v>
      </c>
      <c r="D78" s="25"/>
      <c r="E78" s="25" t="s">
        <v>24</v>
      </c>
      <c r="F78" s="28">
        <v>3.64</v>
      </c>
      <c r="G78" s="28">
        <v>2.6</v>
      </c>
      <c r="H78" s="25">
        <v>0</v>
      </c>
      <c r="I78" s="25">
        <v>0</v>
      </c>
      <c r="J78" s="25">
        <v>0</v>
      </c>
      <c r="K78" s="33">
        <f t="shared" si="6"/>
        <v>2.6</v>
      </c>
      <c r="L78" s="33">
        <f t="shared" si="7"/>
        <v>0.338</v>
      </c>
      <c r="M78" s="33">
        <f t="shared" si="8"/>
        <v>2.938</v>
      </c>
      <c r="N78" s="25"/>
      <c r="O78" s="34"/>
      <c r="P78" s="35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</row>
    <row r="79" s="1" customFormat="1" ht="34" customHeight="1" spans="1:205">
      <c r="A79" s="25">
        <v>71</v>
      </c>
      <c r="B79" s="29" t="s">
        <v>163</v>
      </c>
      <c r="C79" s="27" t="s">
        <v>164</v>
      </c>
      <c r="D79" s="25"/>
      <c r="E79" s="25" t="s">
        <v>24</v>
      </c>
      <c r="F79" s="28">
        <v>5.6</v>
      </c>
      <c r="G79" s="28">
        <v>4</v>
      </c>
      <c r="H79" s="25">
        <v>0</v>
      </c>
      <c r="I79" s="25">
        <v>0</v>
      </c>
      <c r="J79" s="25">
        <v>0</v>
      </c>
      <c r="K79" s="33">
        <f t="shared" si="6"/>
        <v>4</v>
      </c>
      <c r="L79" s="33">
        <f t="shared" si="7"/>
        <v>0.52</v>
      </c>
      <c r="M79" s="33">
        <f t="shared" si="8"/>
        <v>4.52</v>
      </c>
      <c r="N79" s="25"/>
      <c r="O79" s="34"/>
      <c r="P79" s="35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</row>
    <row r="80" s="1" customFormat="1" ht="34" customHeight="1" spans="1:205">
      <c r="A80" s="25">
        <v>72</v>
      </c>
      <c r="B80" s="29" t="s">
        <v>165</v>
      </c>
      <c r="C80" s="27" t="s">
        <v>166</v>
      </c>
      <c r="D80" s="25"/>
      <c r="E80" s="25" t="s">
        <v>24</v>
      </c>
      <c r="F80" s="28">
        <v>5.6</v>
      </c>
      <c r="G80" s="28">
        <v>4</v>
      </c>
      <c r="H80" s="25">
        <v>0</v>
      </c>
      <c r="I80" s="25">
        <v>0</v>
      </c>
      <c r="J80" s="25">
        <v>0</v>
      </c>
      <c r="K80" s="33">
        <f t="shared" si="6"/>
        <v>4</v>
      </c>
      <c r="L80" s="33">
        <f t="shared" si="7"/>
        <v>0.52</v>
      </c>
      <c r="M80" s="33">
        <f t="shared" si="8"/>
        <v>4.52</v>
      </c>
      <c r="N80" s="25"/>
      <c r="O80" s="34"/>
      <c r="P80" s="35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</row>
    <row r="81" s="1" customFormat="1" ht="34" customHeight="1" spans="1:205">
      <c r="A81" s="25">
        <v>73</v>
      </c>
      <c r="B81" s="29" t="s">
        <v>167</v>
      </c>
      <c r="C81" s="27" t="s">
        <v>168</v>
      </c>
      <c r="D81" s="25"/>
      <c r="E81" s="25" t="s">
        <v>24</v>
      </c>
      <c r="F81" s="28">
        <v>0.2</v>
      </c>
      <c r="G81" s="28">
        <v>0.09</v>
      </c>
      <c r="H81" s="25">
        <v>0</v>
      </c>
      <c r="I81" s="25">
        <v>0</v>
      </c>
      <c r="J81" s="25">
        <v>0</v>
      </c>
      <c r="K81" s="33">
        <f t="shared" si="6"/>
        <v>0.09</v>
      </c>
      <c r="L81" s="33">
        <f t="shared" si="7"/>
        <v>0.0117</v>
      </c>
      <c r="M81" s="33">
        <f t="shared" si="8"/>
        <v>0.1017</v>
      </c>
      <c r="N81" s="25"/>
      <c r="O81" s="34"/>
      <c r="P81" s="35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</row>
    <row r="82" s="1" customFormat="1" ht="34" customHeight="1" spans="1:205">
      <c r="A82" s="25">
        <v>74</v>
      </c>
      <c r="B82" s="29" t="s">
        <v>169</v>
      </c>
      <c r="C82" s="27" t="s">
        <v>170</v>
      </c>
      <c r="D82" s="25"/>
      <c r="E82" s="25" t="s">
        <v>24</v>
      </c>
      <c r="F82" s="28">
        <v>5.28</v>
      </c>
      <c r="G82" s="28">
        <v>3.77</v>
      </c>
      <c r="H82" s="25">
        <v>0</v>
      </c>
      <c r="I82" s="25">
        <v>0</v>
      </c>
      <c r="J82" s="25">
        <v>0</v>
      </c>
      <c r="K82" s="33">
        <f t="shared" si="6"/>
        <v>3.77</v>
      </c>
      <c r="L82" s="33">
        <f t="shared" si="7"/>
        <v>0.4901</v>
      </c>
      <c r="M82" s="33">
        <f t="shared" si="8"/>
        <v>4.2601</v>
      </c>
      <c r="N82" s="25"/>
      <c r="O82" s="34"/>
      <c r="P82" s="35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</row>
    <row r="83" s="1" customFormat="1" ht="34" customHeight="1" spans="1:205">
      <c r="A83" s="25">
        <v>75</v>
      </c>
      <c r="B83" s="29" t="s">
        <v>171</v>
      </c>
      <c r="C83" s="27" t="s">
        <v>172</v>
      </c>
      <c r="D83" s="25"/>
      <c r="E83" s="25" t="s">
        <v>24</v>
      </c>
      <c r="F83" s="28">
        <v>1.49</v>
      </c>
      <c r="G83" s="28">
        <v>0.71</v>
      </c>
      <c r="H83" s="25">
        <v>0</v>
      </c>
      <c r="I83" s="25">
        <v>0</v>
      </c>
      <c r="J83" s="25">
        <v>0</v>
      </c>
      <c r="K83" s="33">
        <f t="shared" si="6"/>
        <v>0.71</v>
      </c>
      <c r="L83" s="33">
        <f t="shared" si="7"/>
        <v>0.0923</v>
      </c>
      <c r="M83" s="33">
        <f t="shared" si="8"/>
        <v>0.8023</v>
      </c>
      <c r="N83" s="25"/>
      <c r="O83" s="34"/>
      <c r="P83" s="37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</row>
    <row r="84" s="1" customFormat="1" ht="34" customHeight="1" spans="1:205">
      <c r="A84" s="25">
        <v>76</v>
      </c>
      <c r="B84" s="29" t="s">
        <v>173</v>
      </c>
      <c r="C84" s="27" t="s">
        <v>174</v>
      </c>
      <c r="D84" s="25"/>
      <c r="E84" s="25" t="s">
        <v>24</v>
      </c>
      <c r="F84" s="28">
        <v>1.49</v>
      </c>
      <c r="G84" s="28">
        <v>0.71</v>
      </c>
      <c r="H84" s="25">
        <v>0</v>
      </c>
      <c r="I84" s="25">
        <v>0</v>
      </c>
      <c r="J84" s="25">
        <v>0</v>
      </c>
      <c r="K84" s="33">
        <f t="shared" si="6"/>
        <v>0.71</v>
      </c>
      <c r="L84" s="33">
        <f t="shared" si="7"/>
        <v>0.0923</v>
      </c>
      <c r="M84" s="33">
        <f t="shared" si="8"/>
        <v>0.8023</v>
      </c>
      <c r="N84" s="25"/>
      <c r="O84" s="34"/>
      <c r="P84" s="37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</row>
    <row r="85" s="1" customFormat="1" ht="34" customHeight="1" spans="1:205">
      <c r="A85" s="25">
        <v>77</v>
      </c>
      <c r="B85" s="29" t="s">
        <v>175</v>
      </c>
      <c r="C85" s="27" t="s">
        <v>176</v>
      </c>
      <c r="D85" s="25"/>
      <c r="E85" s="25" t="s">
        <v>24</v>
      </c>
      <c r="F85" s="28">
        <v>0.68</v>
      </c>
      <c r="G85" s="28">
        <v>0.32</v>
      </c>
      <c r="H85" s="25">
        <v>0</v>
      </c>
      <c r="I85" s="25">
        <v>0</v>
      </c>
      <c r="J85" s="25">
        <v>0</v>
      </c>
      <c r="K85" s="33">
        <f t="shared" si="6"/>
        <v>0.32</v>
      </c>
      <c r="L85" s="33">
        <f t="shared" si="7"/>
        <v>0.0416</v>
      </c>
      <c r="M85" s="33">
        <f t="shared" si="8"/>
        <v>0.3616</v>
      </c>
      <c r="N85" s="25"/>
      <c r="O85" s="34"/>
      <c r="P85" s="37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</row>
    <row r="86" s="1" customFormat="1" ht="34" customHeight="1" spans="1:205">
      <c r="A86" s="25">
        <v>78</v>
      </c>
      <c r="B86" s="29" t="s">
        <v>177</v>
      </c>
      <c r="C86" s="27" t="s">
        <v>178</v>
      </c>
      <c r="D86" s="25"/>
      <c r="E86" s="25" t="s">
        <v>24</v>
      </c>
      <c r="F86" s="28">
        <v>0.68</v>
      </c>
      <c r="G86" s="28">
        <v>0.32</v>
      </c>
      <c r="H86" s="25">
        <v>0</v>
      </c>
      <c r="I86" s="25">
        <v>0</v>
      </c>
      <c r="J86" s="25">
        <v>0</v>
      </c>
      <c r="K86" s="33">
        <f t="shared" si="6"/>
        <v>0.32</v>
      </c>
      <c r="L86" s="33">
        <f t="shared" si="7"/>
        <v>0.0416</v>
      </c>
      <c r="M86" s="33">
        <f t="shared" si="8"/>
        <v>0.3616</v>
      </c>
      <c r="N86" s="25"/>
      <c r="O86" s="34"/>
      <c r="P86" s="37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</row>
    <row r="87" s="1" customFormat="1" ht="34" customHeight="1" spans="1:205">
      <c r="A87" s="25">
        <v>79</v>
      </c>
      <c r="B87" s="29" t="s">
        <v>179</v>
      </c>
      <c r="C87" s="27" t="s">
        <v>180</v>
      </c>
      <c r="D87" s="25"/>
      <c r="E87" s="25" t="s">
        <v>24</v>
      </c>
      <c r="F87" s="28">
        <v>6.06</v>
      </c>
      <c r="G87" s="28">
        <v>4.33</v>
      </c>
      <c r="H87" s="25">
        <v>0</v>
      </c>
      <c r="I87" s="25">
        <v>0</v>
      </c>
      <c r="J87" s="25">
        <v>0</v>
      </c>
      <c r="K87" s="33">
        <f t="shared" si="6"/>
        <v>4.33</v>
      </c>
      <c r="L87" s="33">
        <f t="shared" si="7"/>
        <v>0.5629</v>
      </c>
      <c r="M87" s="33">
        <f t="shared" si="8"/>
        <v>4.8929</v>
      </c>
      <c r="N87" s="25"/>
      <c r="O87" s="34"/>
      <c r="P87" s="3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</row>
    <row r="88" s="1" customFormat="1" ht="34" customHeight="1" spans="1:205">
      <c r="A88" s="25">
        <v>80</v>
      </c>
      <c r="B88" s="29" t="s">
        <v>181</v>
      </c>
      <c r="C88" s="27" t="s">
        <v>182</v>
      </c>
      <c r="D88" s="25"/>
      <c r="E88" s="25" t="s">
        <v>24</v>
      </c>
      <c r="F88" s="28">
        <v>6.06</v>
      </c>
      <c r="G88" s="28">
        <v>4.33</v>
      </c>
      <c r="H88" s="25">
        <v>0</v>
      </c>
      <c r="I88" s="25">
        <v>0</v>
      </c>
      <c r="J88" s="25">
        <v>0</v>
      </c>
      <c r="K88" s="33">
        <f t="shared" si="6"/>
        <v>4.33</v>
      </c>
      <c r="L88" s="33">
        <f t="shared" si="7"/>
        <v>0.5629</v>
      </c>
      <c r="M88" s="33">
        <f t="shared" si="8"/>
        <v>4.8929</v>
      </c>
      <c r="N88" s="25"/>
      <c r="O88" s="34"/>
      <c r="P88" s="37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</row>
    <row r="89" s="1" customFormat="1" ht="34" customHeight="1" spans="1:205">
      <c r="A89" s="25">
        <v>81</v>
      </c>
      <c r="B89" s="29" t="s">
        <v>183</v>
      </c>
      <c r="C89" s="27" t="s">
        <v>184</v>
      </c>
      <c r="D89" s="25"/>
      <c r="E89" s="25" t="s">
        <v>24</v>
      </c>
      <c r="F89" s="28">
        <v>2.55</v>
      </c>
      <c r="G89" s="28">
        <v>1.82</v>
      </c>
      <c r="H89" s="25">
        <v>0</v>
      </c>
      <c r="I89" s="25">
        <v>0</v>
      </c>
      <c r="J89" s="25">
        <v>0</v>
      </c>
      <c r="K89" s="33">
        <f t="shared" si="6"/>
        <v>1.82</v>
      </c>
      <c r="L89" s="33">
        <f t="shared" si="7"/>
        <v>0.2366</v>
      </c>
      <c r="M89" s="33">
        <f t="shared" si="8"/>
        <v>2.0566</v>
      </c>
      <c r="N89" s="25"/>
      <c r="O89" s="34"/>
      <c r="P89" s="37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</row>
    <row r="90" s="1" customFormat="1" ht="34" customHeight="1" spans="1:205">
      <c r="A90" s="25">
        <v>82</v>
      </c>
      <c r="B90" s="29" t="s">
        <v>185</v>
      </c>
      <c r="C90" s="27" t="s">
        <v>186</v>
      </c>
      <c r="D90" s="25"/>
      <c r="E90" s="25" t="s">
        <v>24</v>
      </c>
      <c r="F90" s="28">
        <v>2.55</v>
      </c>
      <c r="G90" s="28">
        <v>1.82</v>
      </c>
      <c r="H90" s="25">
        <v>0</v>
      </c>
      <c r="I90" s="25">
        <v>0</v>
      </c>
      <c r="J90" s="25">
        <v>0</v>
      </c>
      <c r="K90" s="33">
        <f t="shared" si="6"/>
        <v>1.82</v>
      </c>
      <c r="L90" s="33">
        <f t="shared" si="7"/>
        <v>0.2366</v>
      </c>
      <c r="M90" s="33">
        <f t="shared" si="8"/>
        <v>2.0566</v>
      </c>
      <c r="N90" s="25"/>
      <c r="O90" s="34"/>
      <c r="P90" s="37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</row>
    <row r="91" s="1" customFormat="1" ht="34" customHeight="1" spans="1:205">
      <c r="A91" s="25">
        <v>83</v>
      </c>
      <c r="B91" s="29" t="s">
        <v>187</v>
      </c>
      <c r="C91" s="27" t="s">
        <v>188</v>
      </c>
      <c r="D91" s="25"/>
      <c r="E91" s="25" t="s">
        <v>24</v>
      </c>
      <c r="F91" s="28">
        <v>3.83</v>
      </c>
      <c r="G91" s="28">
        <v>2.74</v>
      </c>
      <c r="H91" s="25">
        <v>0</v>
      </c>
      <c r="I91" s="25">
        <v>0</v>
      </c>
      <c r="J91" s="25">
        <v>0</v>
      </c>
      <c r="K91" s="33">
        <f t="shared" ref="K91:K154" si="9">G91+I91</f>
        <v>2.74</v>
      </c>
      <c r="L91" s="33">
        <f t="shared" ref="L91:L154" si="10">K91*0.13</f>
        <v>0.3562</v>
      </c>
      <c r="M91" s="33">
        <f t="shared" ref="M91:M154" si="11">K91+L91</f>
        <v>3.0962</v>
      </c>
      <c r="N91" s="25"/>
      <c r="O91" s="34"/>
      <c r="P91" s="37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</row>
    <row r="92" s="1" customFormat="1" ht="34" customHeight="1" spans="1:205">
      <c r="A92" s="25">
        <v>84</v>
      </c>
      <c r="B92" s="29" t="s">
        <v>189</v>
      </c>
      <c r="C92" s="27" t="s">
        <v>190</v>
      </c>
      <c r="D92" s="25"/>
      <c r="E92" s="25" t="s">
        <v>24</v>
      </c>
      <c r="F92" s="28">
        <v>3.83</v>
      </c>
      <c r="G92" s="28">
        <v>2.74</v>
      </c>
      <c r="H92" s="25">
        <v>0</v>
      </c>
      <c r="I92" s="25">
        <v>0</v>
      </c>
      <c r="J92" s="25">
        <v>0</v>
      </c>
      <c r="K92" s="33">
        <f t="shared" si="9"/>
        <v>2.74</v>
      </c>
      <c r="L92" s="33">
        <f t="shared" si="10"/>
        <v>0.3562</v>
      </c>
      <c r="M92" s="33">
        <f t="shared" si="11"/>
        <v>3.0962</v>
      </c>
      <c r="N92" s="25"/>
      <c r="O92" s="34"/>
      <c r="P92" s="37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</row>
    <row r="93" s="1" customFormat="1" ht="34" customHeight="1" spans="1:205">
      <c r="A93" s="25">
        <v>85</v>
      </c>
      <c r="B93" s="29" t="s">
        <v>191</v>
      </c>
      <c r="C93" s="27" t="s">
        <v>192</v>
      </c>
      <c r="D93" s="25"/>
      <c r="E93" s="25" t="s">
        <v>24</v>
      </c>
      <c r="F93" s="28">
        <v>21.84</v>
      </c>
      <c r="G93" s="28">
        <v>15.6</v>
      </c>
      <c r="H93" s="25">
        <v>0</v>
      </c>
      <c r="I93" s="25">
        <v>0</v>
      </c>
      <c r="J93" s="25">
        <v>0</v>
      </c>
      <c r="K93" s="33">
        <f t="shared" si="9"/>
        <v>15.6</v>
      </c>
      <c r="L93" s="33">
        <f t="shared" si="10"/>
        <v>2.028</v>
      </c>
      <c r="M93" s="33">
        <f t="shared" si="11"/>
        <v>17.628</v>
      </c>
      <c r="N93" s="25"/>
      <c r="O93" s="34"/>
      <c r="P93" s="37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</row>
    <row r="94" s="1" customFormat="1" ht="34" customHeight="1" spans="1:205">
      <c r="A94" s="25">
        <v>86</v>
      </c>
      <c r="B94" s="29" t="s">
        <v>193</v>
      </c>
      <c r="C94" s="27" t="s">
        <v>194</v>
      </c>
      <c r="D94" s="25"/>
      <c r="E94" s="25" t="s">
        <v>24</v>
      </c>
      <c r="F94" s="28">
        <v>21.84</v>
      </c>
      <c r="G94" s="28">
        <v>15.6</v>
      </c>
      <c r="H94" s="25">
        <v>0</v>
      </c>
      <c r="I94" s="25">
        <v>0</v>
      </c>
      <c r="J94" s="25">
        <v>0</v>
      </c>
      <c r="K94" s="33">
        <f t="shared" si="9"/>
        <v>15.6</v>
      </c>
      <c r="L94" s="33">
        <f t="shared" si="10"/>
        <v>2.028</v>
      </c>
      <c r="M94" s="33">
        <f t="shared" si="11"/>
        <v>17.628</v>
      </c>
      <c r="N94" s="25"/>
      <c r="O94" s="34"/>
      <c r="P94" s="37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</row>
    <row r="95" s="1" customFormat="1" ht="34" customHeight="1" spans="1:205">
      <c r="A95" s="25">
        <v>87</v>
      </c>
      <c r="B95" s="29" t="s">
        <v>195</v>
      </c>
      <c r="C95" s="27" t="s">
        <v>196</v>
      </c>
      <c r="D95" s="25"/>
      <c r="E95" s="25" t="s">
        <v>24</v>
      </c>
      <c r="F95" s="28">
        <v>3.27</v>
      </c>
      <c r="G95" s="28">
        <v>2.33</v>
      </c>
      <c r="H95" s="25">
        <v>0</v>
      </c>
      <c r="I95" s="25">
        <v>0</v>
      </c>
      <c r="J95" s="25">
        <v>0</v>
      </c>
      <c r="K95" s="33">
        <f t="shared" si="9"/>
        <v>2.33</v>
      </c>
      <c r="L95" s="33">
        <f t="shared" si="10"/>
        <v>0.3029</v>
      </c>
      <c r="M95" s="33">
        <f t="shared" si="11"/>
        <v>2.6329</v>
      </c>
      <c r="N95" s="25"/>
      <c r="O95" s="34"/>
      <c r="P95" s="37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</row>
    <row r="96" s="1" customFormat="1" ht="34" customHeight="1" spans="1:205">
      <c r="A96" s="25">
        <v>88</v>
      </c>
      <c r="B96" s="29" t="s">
        <v>197</v>
      </c>
      <c r="C96" s="27" t="s">
        <v>198</v>
      </c>
      <c r="D96" s="25"/>
      <c r="E96" s="25" t="s">
        <v>24</v>
      </c>
      <c r="F96" s="28">
        <v>3.53</v>
      </c>
      <c r="G96" s="28">
        <v>2.52</v>
      </c>
      <c r="H96" s="25">
        <v>0</v>
      </c>
      <c r="I96" s="25">
        <v>0</v>
      </c>
      <c r="J96" s="25">
        <v>0</v>
      </c>
      <c r="K96" s="33">
        <f t="shared" si="9"/>
        <v>2.52</v>
      </c>
      <c r="L96" s="33">
        <f t="shared" si="10"/>
        <v>0.3276</v>
      </c>
      <c r="M96" s="33">
        <f t="shared" si="11"/>
        <v>2.8476</v>
      </c>
      <c r="N96" s="25"/>
      <c r="O96" s="34"/>
      <c r="P96" s="37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</row>
    <row r="97" s="1" customFormat="1" ht="34" customHeight="1" spans="1:205">
      <c r="A97" s="25">
        <v>89</v>
      </c>
      <c r="B97" s="29" t="s">
        <v>199</v>
      </c>
      <c r="C97" s="27" t="s">
        <v>200</v>
      </c>
      <c r="D97" s="25"/>
      <c r="E97" s="25" t="s">
        <v>24</v>
      </c>
      <c r="F97" s="28">
        <v>4.15</v>
      </c>
      <c r="G97" s="28">
        <v>2.96</v>
      </c>
      <c r="H97" s="25">
        <v>0</v>
      </c>
      <c r="I97" s="25">
        <v>0</v>
      </c>
      <c r="J97" s="25">
        <v>0</v>
      </c>
      <c r="K97" s="33">
        <f t="shared" si="9"/>
        <v>2.96</v>
      </c>
      <c r="L97" s="33">
        <f t="shared" si="10"/>
        <v>0.3848</v>
      </c>
      <c r="M97" s="33">
        <f t="shared" si="11"/>
        <v>3.3448</v>
      </c>
      <c r="N97" s="25"/>
      <c r="O97" s="34"/>
      <c r="P97" s="37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</row>
    <row r="98" s="1" customFormat="1" ht="34" customHeight="1" spans="1:205">
      <c r="A98" s="25">
        <v>90</v>
      </c>
      <c r="B98" s="29" t="s">
        <v>201</v>
      </c>
      <c r="C98" s="27" t="s">
        <v>202</v>
      </c>
      <c r="D98" s="25"/>
      <c r="E98" s="25" t="s">
        <v>24</v>
      </c>
      <c r="F98" s="28">
        <v>4.15</v>
      </c>
      <c r="G98" s="28">
        <v>2.96</v>
      </c>
      <c r="H98" s="25">
        <v>0</v>
      </c>
      <c r="I98" s="25">
        <v>0</v>
      </c>
      <c r="J98" s="25">
        <v>0</v>
      </c>
      <c r="K98" s="33">
        <f t="shared" si="9"/>
        <v>2.96</v>
      </c>
      <c r="L98" s="33">
        <f t="shared" si="10"/>
        <v>0.3848</v>
      </c>
      <c r="M98" s="33">
        <f t="shared" si="11"/>
        <v>3.3448</v>
      </c>
      <c r="N98" s="25"/>
      <c r="O98" s="34"/>
      <c r="P98" s="37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</row>
    <row r="99" s="1" customFormat="1" ht="34" customHeight="1" spans="1:205">
      <c r="A99" s="25">
        <v>91</v>
      </c>
      <c r="B99" s="29" t="s">
        <v>203</v>
      </c>
      <c r="C99" s="27" t="s">
        <v>204</v>
      </c>
      <c r="D99" s="25"/>
      <c r="E99" s="25" t="s">
        <v>24</v>
      </c>
      <c r="F99" s="28">
        <v>1.61</v>
      </c>
      <c r="G99" s="28">
        <v>0.77</v>
      </c>
      <c r="H99" s="25">
        <v>0</v>
      </c>
      <c r="I99" s="25">
        <v>0</v>
      </c>
      <c r="J99" s="25">
        <v>0</v>
      </c>
      <c r="K99" s="33">
        <f t="shared" si="9"/>
        <v>0.77</v>
      </c>
      <c r="L99" s="33">
        <f t="shared" si="10"/>
        <v>0.1001</v>
      </c>
      <c r="M99" s="33">
        <f t="shared" si="11"/>
        <v>0.8701</v>
      </c>
      <c r="N99" s="25"/>
      <c r="O99" s="34"/>
      <c r="P99" s="37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</row>
    <row r="100" s="1" customFormat="1" ht="34" customHeight="1" spans="1:205">
      <c r="A100" s="25">
        <v>92</v>
      </c>
      <c r="B100" s="29" t="s">
        <v>205</v>
      </c>
      <c r="C100" s="27" t="s">
        <v>206</v>
      </c>
      <c r="D100" s="25"/>
      <c r="E100" s="25" t="s">
        <v>24</v>
      </c>
      <c r="F100" s="28">
        <v>1.61</v>
      </c>
      <c r="G100" s="28">
        <v>0.77</v>
      </c>
      <c r="H100" s="25">
        <v>0</v>
      </c>
      <c r="I100" s="25">
        <v>0</v>
      </c>
      <c r="J100" s="25">
        <v>0</v>
      </c>
      <c r="K100" s="33">
        <f t="shared" si="9"/>
        <v>0.77</v>
      </c>
      <c r="L100" s="33">
        <f t="shared" si="10"/>
        <v>0.1001</v>
      </c>
      <c r="M100" s="33">
        <f t="shared" si="11"/>
        <v>0.8701</v>
      </c>
      <c r="N100" s="25"/>
      <c r="O100" s="34"/>
      <c r="P100" s="37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</row>
    <row r="101" s="1" customFormat="1" ht="34" customHeight="1" spans="1:205">
      <c r="A101" s="25">
        <v>93</v>
      </c>
      <c r="B101" s="29" t="s">
        <v>207</v>
      </c>
      <c r="C101" s="27" t="s">
        <v>208</v>
      </c>
      <c r="D101" s="25"/>
      <c r="E101" s="25" t="s">
        <v>24</v>
      </c>
      <c r="F101" s="28">
        <v>1.26</v>
      </c>
      <c r="G101" s="28">
        <v>0.6</v>
      </c>
      <c r="H101" s="25">
        <v>0</v>
      </c>
      <c r="I101" s="25">
        <v>0</v>
      </c>
      <c r="J101" s="25">
        <v>0</v>
      </c>
      <c r="K101" s="33">
        <f t="shared" si="9"/>
        <v>0.6</v>
      </c>
      <c r="L101" s="33">
        <f t="shared" si="10"/>
        <v>0.078</v>
      </c>
      <c r="M101" s="33">
        <f t="shared" si="11"/>
        <v>0.678</v>
      </c>
      <c r="N101" s="25"/>
      <c r="O101" s="34"/>
      <c r="P101" s="37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</row>
    <row r="102" s="1" customFormat="1" ht="34" customHeight="1" spans="1:205">
      <c r="A102" s="25">
        <v>94</v>
      </c>
      <c r="B102" s="29" t="s">
        <v>209</v>
      </c>
      <c r="C102" s="27" t="s">
        <v>210</v>
      </c>
      <c r="D102" s="25"/>
      <c r="E102" s="25" t="s">
        <v>24</v>
      </c>
      <c r="F102" s="28">
        <v>1.26</v>
      </c>
      <c r="G102" s="28">
        <v>0.6</v>
      </c>
      <c r="H102" s="25">
        <v>0</v>
      </c>
      <c r="I102" s="25">
        <v>0</v>
      </c>
      <c r="J102" s="25">
        <v>0</v>
      </c>
      <c r="K102" s="33">
        <f t="shared" si="9"/>
        <v>0.6</v>
      </c>
      <c r="L102" s="33">
        <f t="shared" si="10"/>
        <v>0.078</v>
      </c>
      <c r="M102" s="33">
        <f t="shared" si="11"/>
        <v>0.678</v>
      </c>
      <c r="N102" s="25"/>
      <c r="O102" s="34"/>
      <c r="P102" s="37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</row>
    <row r="103" s="1" customFormat="1" ht="34" customHeight="1" spans="1:205">
      <c r="A103" s="25">
        <v>95</v>
      </c>
      <c r="B103" s="29" t="s">
        <v>211</v>
      </c>
      <c r="C103" s="27" t="s">
        <v>212</v>
      </c>
      <c r="D103" s="25"/>
      <c r="E103" s="25" t="s">
        <v>24</v>
      </c>
      <c r="F103" s="28">
        <v>2.79</v>
      </c>
      <c r="G103" s="28">
        <v>1.99</v>
      </c>
      <c r="H103" s="25">
        <v>0</v>
      </c>
      <c r="I103" s="25">
        <v>0</v>
      </c>
      <c r="J103" s="25">
        <v>0</v>
      </c>
      <c r="K103" s="33">
        <f t="shared" si="9"/>
        <v>1.99</v>
      </c>
      <c r="L103" s="33">
        <f t="shared" si="10"/>
        <v>0.2587</v>
      </c>
      <c r="M103" s="33">
        <f t="shared" si="11"/>
        <v>2.2487</v>
      </c>
      <c r="N103" s="25"/>
      <c r="O103" s="34"/>
      <c r="P103" s="37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8"/>
      <c r="GE103" s="38"/>
      <c r="GF103" s="38"/>
      <c r="GG103" s="38"/>
      <c r="GH103" s="38"/>
      <c r="GI103" s="38"/>
      <c r="GJ103" s="38"/>
      <c r="GK103" s="38"/>
      <c r="GL103" s="38"/>
      <c r="GM103" s="38"/>
      <c r="GN103" s="38"/>
      <c r="GO103" s="38"/>
      <c r="GP103" s="38"/>
      <c r="GQ103" s="38"/>
      <c r="GR103" s="38"/>
      <c r="GS103" s="38"/>
      <c r="GT103" s="38"/>
      <c r="GU103" s="38"/>
      <c r="GV103" s="38"/>
      <c r="GW103" s="38"/>
    </row>
    <row r="104" s="1" customFormat="1" ht="34" customHeight="1" spans="1:205">
      <c r="A104" s="25">
        <v>96</v>
      </c>
      <c r="B104" s="29" t="s">
        <v>213</v>
      </c>
      <c r="C104" s="27" t="s">
        <v>214</v>
      </c>
      <c r="D104" s="25"/>
      <c r="E104" s="25" t="s">
        <v>24</v>
      </c>
      <c r="F104" s="28">
        <v>2.79</v>
      </c>
      <c r="G104" s="28">
        <v>1.99</v>
      </c>
      <c r="H104" s="25">
        <v>0</v>
      </c>
      <c r="I104" s="25">
        <v>0</v>
      </c>
      <c r="J104" s="25">
        <v>0</v>
      </c>
      <c r="K104" s="33">
        <f t="shared" si="9"/>
        <v>1.99</v>
      </c>
      <c r="L104" s="33">
        <f t="shared" si="10"/>
        <v>0.2587</v>
      </c>
      <c r="M104" s="33">
        <f t="shared" si="11"/>
        <v>2.2487</v>
      </c>
      <c r="N104" s="25"/>
      <c r="O104" s="34"/>
      <c r="P104" s="37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</row>
    <row r="105" s="1" customFormat="1" ht="34" customHeight="1" spans="1:205">
      <c r="A105" s="25">
        <v>97</v>
      </c>
      <c r="B105" s="29" t="s">
        <v>215</v>
      </c>
      <c r="C105" s="27" t="s">
        <v>216</v>
      </c>
      <c r="D105" s="25"/>
      <c r="E105" s="25" t="s">
        <v>24</v>
      </c>
      <c r="F105" s="28">
        <v>10</v>
      </c>
      <c r="G105" s="28">
        <v>10</v>
      </c>
      <c r="H105" s="25">
        <v>0</v>
      </c>
      <c r="I105" s="25">
        <v>0</v>
      </c>
      <c r="J105" s="25">
        <v>0</v>
      </c>
      <c r="K105" s="33">
        <f t="shared" si="9"/>
        <v>10</v>
      </c>
      <c r="L105" s="33">
        <f t="shared" si="10"/>
        <v>1.3</v>
      </c>
      <c r="M105" s="33">
        <f t="shared" si="11"/>
        <v>11.3</v>
      </c>
      <c r="N105" s="25"/>
      <c r="O105" s="34"/>
      <c r="P105" s="37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</row>
    <row r="106" s="1" customFormat="1" ht="34" customHeight="1" spans="1:205">
      <c r="A106" s="25">
        <v>98</v>
      </c>
      <c r="B106" s="29" t="s">
        <v>217</v>
      </c>
      <c r="C106" s="27" t="s">
        <v>218</v>
      </c>
      <c r="D106" s="25"/>
      <c r="E106" s="25" t="s">
        <v>24</v>
      </c>
      <c r="F106" s="28">
        <v>10</v>
      </c>
      <c r="G106" s="28">
        <v>10</v>
      </c>
      <c r="H106" s="25">
        <v>0</v>
      </c>
      <c r="I106" s="25">
        <v>0</v>
      </c>
      <c r="J106" s="25">
        <v>0</v>
      </c>
      <c r="K106" s="33">
        <f t="shared" si="9"/>
        <v>10</v>
      </c>
      <c r="L106" s="33">
        <f t="shared" si="10"/>
        <v>1.3</v>
      </c>
      <c r="M106" s="33">
        <f t="shared" si="11"/>
        <v>11.3</v>
      </c>
      <c r="N106" s="25"/>
      <c r="O106" s="34"/>
      <c r="P106" s="37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38"/>
      <c r="GM106" s="38"/>
      <c r="GN106" s="38"/>
      <c r="GO106" s="38"/>
      <c r="GP106" s="38"/>
      <c r="GQ106" s="38"/>
      <c r="GR106" s="38"/>
      <c r="GS106" s="38"/>
      <c r="GT106" s="38"/>
      <c r="GU106" s="38"/>
      <c r="GV106" s="38"/>
      <c r="GW106" s="38"/>
    </row>
    <row r="107" s="1" customFormat="1" ht="34" customHeight="1" spans="1:205">
      <c r="A107" s="25">
        <v>99</v>
      </c>
      <c r="B107" s="29" t="s">
        <v>219</v>
      </c>
      <c r="C107" s="27" t="s">
        <v>220</v>
      </c>
      <c r="D107" s="25"/>
      <c r="E107" s="25" t="s">
        <v>24</v>
      </c>
      <c r="F107" s="28">
        <v>10</v>
      </c>
      <c r="G107" s="28">
        <v>10</v>
      </c>
      <c r="H107" s="25">
        <v>0</v>
      </c>
      <c r="I107" s="25">
        <v>0</v>
      </c>
      <c r="J107" s="25">
        <v>0</v>
      </c>
      <c r="K107" s="33">
        <f t="shared" si="9"/>
        <v>10</v>
      </c>
      <c r="L107" s="33">
        <f t="shared" si="10"/>
        <v>1.3</v>
      </c>
      <c r="M107" s="33">
        <f t="shared" si="11"/>
        <v>11.3</v>
      </c>
      <c r="N107" s="25"/>
      <c r="O107" s="34"/>
      <c r="P107" s="37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A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L107" s="38"/>
      <c r="EM107" s="38"/>
      <c r="EN107" s="38"/>
      <c r="EO107" s="38"/>
      <c r="EP107" s="38"/>
      <c r="EQ107" s="38"/>
      <c r="ER107" s="38"/>
      <c r="ES107" s="38"/>
      <c r="ET107" s="38"/>
      <c r="EU107" s="38"/>
      <c r="EV107" s="38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8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8"/>
      <c r="GA107" s="38"/>
      <c r="GB107" s="38"/>
      <c r="GC107" s="38"/>
      <c r="GD107" s="38"/>
      <c r="GE107" s="38"/>
      <c r="GF107" s="38"/>
      <c r="GG107" s="38"/>
      <c r="GH107" s="38"/>
      <c r="GI107" s="38"/>
      <c r="GJ107" s="38"/>
      <c r="GK107" s="38"/>
      <c r="GL107" s="38"/>
      <c r="GM107" s="38"/>
      <c r="GN107" s="38"/>
      <c r="GO107" s="38"/>
      <c r="GP107" s="38"/>
      <c r="GQ107" s="38"/>
      <c r="GR107" s="38"/>
      <c r="GS107" s="38"/>
      <c r="GT107" s="38"/>
      <c r="GU107" s="38"/>
      <c r="GV107" s="38"/>
      <c r="GW107" s="38"/>
    </row>
    <row r="108" s="1" customFormat="1" ht="34" customHeight="1" spans="1:205">
      <c r="A108" s="25">
        <v>100</v>
      </c>
      <c r="B108" s="29" t="s">
        <v>221</v>
      </c>
      <c r="C108" s="27" t="s">
        <v>222</v>
      </c>
      <c r="D108" s="25"/>
      <c r="E108" s="25" t="s">
        <v>24</v>
      </c>
      <c r="F108" s="28">
        <v>10</v>
      </c>
      <c r="G108" s="28">
        <v>10</v>
      </c>
      <c r="H108" s="25">
        <v>0</v>
      </c>
      <c r="I108" s="25">
        <v>0</v>
      </c>
      <c r="J108" s="25">
        <v>0</v>
      </c>
      <c r="K108" s="33">
        <f t="shared" si="9"/>
        <v>10</v>
      </c>
      <c r="L108" s="33">
        <f t="shared" si="10"/>
        <v>1.3</v>
      </c>
      <c r="M108" s="33">
        <f t="shared" si="11"/>
        <v>11.3</v>
      </c>
      <c r="N108" s="25"/>
      <c r="O108" s="34"/>
      <c r="P108" s="37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8"/>
      <c r="GE108" s="38"/>
      <c r="GF108" s="38"/>
      <c r="GG108" s="38"/>
      <c r="GH108" s="38"/>
      <c r="GI108" s="38"/>
      <c r="GJ108" s="38"/>
      <c r="GK108" s="38"/>
      <c r="GL108" s="38"/>
      <c r="GM108" s="38"/>
      <c r="GN108" s="38"/>
      <c r="GO108" s="38"/>
      <c r="GP108" s="38"/>
      <c r="GQ108" s="38"/>
      <c r="GR108" s="38"/>
      <c r="GS108" s="38"/>
      <c r="GT108" s="38"/>
      <c r="GU108" s="38"/>
      <c r="GV108" s="38"/>
      <c r="GW108" s="38"/>
    </row>
    <row r="109" s="1" customFormat="1" ht="34" customHeight="1" spans="1:205">
      <c r="A109" s="25">
        <v>101</v>
      </c>
      <c r="B109" s="29" t="s">
        <v>223</v>
      </c>
      <c r="C109" s="27" t="s">
        <v>224</v>
      </c>
      <c r="D109" s="25"/>
      <c r="E109" s="25" t="s">
        <v>24</v>
      </c>
      <c r="F109" s="28">
        <v>10</v>
      </c>
      <c r="G109" s="28">
        <v>10</v>
      </c>
      <c r="H109" s="25">
        <v>0</v>
      </c>
      <c r="I109" s="25">
        <v>0</v>
      </c>
      <c r="J109" s="25">
        <v>0</v>
      </c>
      <c r="K109" s="33">
        <f t="shared" si="9"/>
        <v>10</v>
      </c>
      <c r="L109" s="33">
        <f t="shared" si="10"/>
        <v>1.3</v>
      </c>
      <c r="M109" s="33">
        <f t="shared" si="11"/>
        <v>11.3</v>
      </c>
      <c r="N109" s="25"/>
      <c r="O109" s="34"/>
      <c r="P109" s="37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</row>
    <row r="110" s="1" customFormat="1" ht="34" customHeight="1" spans="1:205">
      <c r="A110" s="25">
        <v>102</v>
      </c>
      <c r="B110" s="29" t="s">
        <v>225</v>
      </c>
      <c r="C110" s="27" t="s">
        <v>226</v>
      </c>
      <c r="D110" s="25"/>
      <c r="E110" s="25" t="s">
        <v>24</v>
      </c>
      <c r="F110" s="28">
        <v>10</v>
      </c>
      <c r="G110" s="28">
        <v>10</v>
      </c>
      <c r="H110" s="25">
        <v>0</v>
      </c>
      <c r="I110" s="25">
        <v>0</v>
      </c>
      <c r="J110" s="25">
        <v>0</v>
      </c>
      <c r="K110" s="33">
        <f t="shared" si="9"/>
        <v>10</v>
      </c>
      <c r="L110" s="33">
        <f t="shared" si="10"/>
        <v>1.3</v>
      </c>
      <c r="M110" s="33">
        <f t="shared" si="11"/>
        <v>11.3</v>
      </c>
      <c r="N110" s="25"/>
      <c r="O110" s="34"/>
      <c r="P110" s="37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</row>
    <row r="111" s="1" customFormat="1" ht="34" customHeight="1" spans="1:205">
      <c r="A111" s="25">
        <v>103</v>
      </c>
      <c r="B111" s="29" t="s">
        <v>227</v>
      </c>
      <c r="C111" s="27" t="s">
        <v>228</v>
      </c>
      <c r="D111" s="25"/>
      <c r="E111" s="25" t="s">
        <v>24</v>
      </c>
      <c r="F111" s="28"/>
      <c r="G111" s="28">
        <v>0.71</v>
      </c>
      <c r="H111" s="25">
        <v>0</v>
      </c>
      <c r="I111" s="25">
        <v>0</v>
      </c>
      <c r="J111" s="25">
        <v>0</v>
      </c>
      <c r="K111" s="33">
        <f t="shared" si="9"/>
        <v>0.71</v>
      </c>
      <c r="L111" s="33">
        <f t="shared" si="10"/>
        <v>0.0923</v>
      </c>
      <c r="M111" s="33">
        <f t="shared" si="11"/>
        <v>0.8023</v>
      </c>
      <c r="N111" s="25"/>
      <c r="O111" s="34"/>
      <c r="P111" s="37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8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8"/>
      <c r="GA111" s="38"/>
      <c r="GB111" s="38"/>
      <c r="GC111" s="38"/>
      <c r="GD111" s="38"/>
      <c r="GE111" s="38"/>
      <c r="GF111" s="38"/>
      <c r="GG111" s="38"/>
      <c r="GH111" s="38"/>
      <c r="GI111" s="38"/>
      <c r="GJ111" s="38"/>
      <c r="GK111" s="38"/>
      <c r="GL111" s="38"/>
      <c r="GM111" s="38"/>
      <c r="GN111" s="38"/>
      <c r="GO111" s="38"/>
      <c r="GP111" s="38"/>
      <c r="GQ111" s="38"/>
      <c r="GR111" s="38"/>
      <c r="GS111" s="38"/>
      <c r="GT111" s="38"/>
      <c r="GU111" s="38"/>
      <c r="GV111" s="38"/>
      <c r="GW111" s="38"/>
    </row>
    <row r="112" s="1" customFormat="1" ht="34" customHeight="1" spans="1:205">
      <c r="A112" s="25">
        <v>104</v>
      </c>
      <c r="B112" s="29" t="s">
        <v>229</v>
      </c>
      <c r="C112" s="27" t="s">
        <v>230</v>
      </c>
      <c r="D112" s="25"/>
      <c r="E112" s="25" t="s">
        <v>24</v>
      </c>
      <c r="F112" s="28"/>
      <c r="G112" s="28">
        <v>0.24</v>
      </c>
      <c r="H112" s="25">
        <v>0</v>
      </c>
      <c r="I112" s="25">
        <v>0</v>
      </c>
      <c r="J112" s="25">
        <v>0</v>
      </c>
      <c r="K112" s="33">
        <f t="shared" si="9"/>
        <v>0.24</v>
      </c>
      <c r="L112" s="33">
        <f t="shared" si="10"/>
        <v>0.0312</v>
      </c>
      <c r="M112" s="33">
        <f t="shared" si="11"/>
        <v>0.2712</v>
      </c>
      <c r="N112" s="25"/>
      <c r="O112" s="34"/>
      <c r="P112" s="37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  <c r="ET112" s="38"/>
      <c r="EU112" s="38"/>
      <c r="EV112" s="38"/>
      <c r="EW112" s="38"/>
      <c r="EX112" s="38"/>
      <c r="EY112" s="38"/>
      <c r="EZ112" s="38"/>
      <c r="FA112" s="38"/>
      <c r="FB112" s="38"/>
      <c r="FC112" s="38"/>
      <c r="FD112" s="38"/>
      <c r="FE112" s="38"/>
      <c r="FF112" s="38"/>
      <c r="FG112" s="38"/>
      <c r="FH112" s="38"/>
      <c r="FI112" s="38"/>
      <c r="FJ112" s="38"/>
      <c r="FK112" s="38"/>
      <c r="FL112" s="38"/>
      <c r="FM112" s="38"/>
      <c r="FN112" s="38"/>
      <c r="FO112" s="38"/>
      <c r="FP112" s="38"/>
      <c r="FQ112" s="38"/>
      <c r="FR112" s="38"/>
      <c r="FS112" s="38"/>
      <c r="FT112" s="38"/>
      <c r="FU112" s="38"/>
      <c r="FV112" s="38"/>
      <c r="FW112" s="38"/>
      <c r="FX112" s="38"/>
      <c r="FY112" s="38"/>
      <c r="FZ112" s="38"/>
      <c r="GA112" s="38"/>
      <c r="GB112" s="38"/>
      <c r="GC112" s="38"/>
      <c r="GD112" s="38"/>
      <c r="GE112" s="38"/>
      <c r="GF112" s="38"/>
      <c r="GG112" s="38"/>
      <c r="GH112" s="38"/>
      <c r="GI112" s="38"/>
      <c r="GJ112" s="38"/>
      <c r="GK112" s="38"/>
      <c r="GL112" s="38"/>
      <c r="GM112" s="38"/>
      <c r="GN112" s="38"/>
      <c r="GO112" s="38"/>
      <c r="GP112" s="38"/>
      <c r="GQ112" s="38"/>
      <c r="GR112" s="38"/>
      <c r="GS112" s="38"/>
      <c r="GT112" s="38"/>
      <c r="GU112" s="38"/>
      <c r="GV112" s="38"/>
      <c r="GW112" s="38"/>
    </row>
    <row r="113" s="1" customFormat="1" ht="34" customHeight="1" spans="1:205">
      <c r="A113" s="25">
        <v>105</v>
      </c>
      <c r="B113" s="29" t="s">
        <v>231</v>
      </c>
      <c r="C113" s="27" t="s">
        <v>232</v>
      </c>
      <c r="D113" s="25"/>
      <c r="E113" s="25" t="s">
        <v>24</v>
      </c>
      <c r="F113" s="28">
        <v>12.711</v>
      </c>
      <c r="G113" s="28">
        <v>12.71</v>
      </c>
      <c r="H113" s="25">
        <v>0</v>
      </c>
      <c r="I113" s="25">
        <v>0</v>
      </c>
      <c r="J113" s="25">
        <v>0</v>
      </c>
      <c r="K113" s="33">
        <f t="shared" si="9"/>
        <v>12.71</v>
      </c>
      <c r="L113" s="33">
        <f t="shared" si="10"/>
        <v>1.6523</v>
      </c>
      <c r="M113" s="33">
        <f t="shared" si="11"/>
        <v>14.3623</v>
      </c>
      <c r="N113" s="25"/>
      <c r="O113" s="34"/>
      <c r="P113" s="37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</row>
    <row r="114" s="1" customFormat="1" ht="34" customHeight="1" spans="1:205">
      <c r="A114" s="25">
        <v>106</v>
      </c>
      <c r="B114" s="29" t="s">
        <v>233</v>
      </c>
      <c r="C114" s="27" t="s">
        <v>234</v>
      </c>
      <c r="D114" s="25"/>
      <c r="E114" s="25" t="s">
        <v>24</v>
      </c>
      <c r="F114" s="28">
        <v>15.542</v>
      </c>
      <c r="G114" s="28">
        <v>15.54</v>
      </c>
      <c r="H114" s="25">
        <v>0</v>
      </c>
      <c r="I114" s="25">
        <v>0</v>
      </c>
      <c r="J114" s="25">
        <v>0</v>
      </c>
      <c r="K114" s="33">
        <f t="shared" si="9"/>
        <v>15.54</v>
      </c>
      <c r="L114" s="33">
        <f t="shared" si="10"/>
        <v>2.0202</v>
      </c>
      <c r="M114" s="33">
        <f t="shared" si="11"/>
        <v>17.5602</v>
      </c>
      <c r="N114" s="25"/>
      <c r="O114" s="34"/>
      <c r="P114" s="37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</row>
    <row r="115" s="1" customFormat="1" ht="34" customHeight="1" spans="1:205">
      <c r="A115" s="25">
        <v>107</v>
      </c>
      <c r="B115" s="29" t="s">
        <v>235</v>
      </c>
      <c r="C115" s="27" t="s">
        <v>236</v>
      </c>
      <c r="D115" s="25"/>
      <c r="E115" s="25" t="s">
        <v>24</v>
      </c>
      <c r="F115" s="28">
        <v>4.86</v>
      </c>
      <c r="G115" s="28">
        <v>3.47</v>
      </c>
      <c r="H115" s="25">
        <v>0</v>
      </c>
      <c r="I115" s="25">
        <v>0</v>
      </c>
      <c r="J115" s="25">
        <v>0</v>
      </c>
      <c r="K115" s="33">
        <f t="shared" si="9"/>
        <v>3.47</v>
      </c>
      <c r="L115" s="33">
        <f t="shared" si="10"/>
        <v>0.4511</v>
      </c>
      <c r="M115" s="33">
        <f t="shared" si="11"/>
        <v>3.9211</v>
      </c>
      <c r="N115" s="25"/>
      <c r="O115" s="34"/>
      <c r="P115" s="37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8"/>
      <c r="GE115" s="38"/>
      <c r="GF115" s="38"/>
      <c r="GG115" s="38"/>
      <c r="GH115" s="38"/>
      <c r="GI115" s="38"/>
      <c r="GJ115" s="38"/>
      <c r="GK115" s="38"/>
      <c r="GL115" s="38"/>
      <c r="GM115" s="38"/>
      <c r="GN115" s="38"/>
      <c r="GO115" s="38"/>
      <c r="GP115" s="38"/>
      <c r="GQ115" s="38"/>
      <c r="GR115" s="38"/>
      <c r="GS115" s="38"/>
      <c r="GT115" s="38"/>
      <c r="GU115" s="38"/>
      <c r="GV115" s="38"/>
      <c r="GW115" s="38"/>
    </row>
    <row r="116" s="1" customFormat="1" ht="34" customHeight="1" spans="1:205">
      <c r="A116" s="25">
        <v>108</v>
      </c>
      <c r="B116" s="29" t="s">
        <v>237</v>
      </c>
      <c r="C116" s="27" t="s">
        <v>238</v>
      </c>
      <c r="D116" s="25"/>
      <c r="E116" s="25" t="s">
        <v>24</v>
      </c>
      <c r="F116" s="28">
        <v>4.65</v>
      </c>
      <c r="G116" s="28">
        <v>3.32</v>
      </c>
      <c r="H116" s="25">
        <v>0</v>
      </c>
      <c r="I116" s="25">
        <v>0</v>
      </c>
      <c r="J116" s="25">
        <v>0</v>
      </c>
      <c r="K116" s="33">
        <f t="shared" si="9"/>
        <v>3.32</v>
      </c>
      <c r="L116" s="33">
        <f t="shared" si="10"/>
        <v>0.4316</v>
      </c>
      <c r="M116" s="33">
        <f t="shared" si="11"/>
        <v>3.7516</v>
      </c>
      <c r="N116" s="25"/>
      <c r="O116" s="34"/>
      <c r="P116" s="37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</row>
    <row r="117" s="1" customFormat="1" ht="34" customHeight="1" spans="1:205">
      <c r="A117" s="25">
        <v>109</v>
      </c>
      <c r="B117" s="29" t="s">
        <v>239</v>
      </c>
      <c r="C117" s="27" t="s">
        <v>240</v>
      </c>
      <c r="D117" s="25"/>
      <c r="E117" s="25" t="s">
        <v>24</v>
      </c>
      <c r="F117" s="28">
        <v>8.54</v>
      </c>
      <c r="G117" s="28">
        <v>6.1</v>
      </c>
      <c r="H117" s="25">
        <v>0</v>
      </c>
      <c r="I117" s="25">
        <v>0</v>
      </c>
      <c r="J117" s="25">
        <v>0</v>
      </c>
      <c r="K117" s="33">
        <f t="shared" si="9"/>
        <v>6.1</v>
      </c>
      <c r="L117" s="33">
        <f t="shared" si="10"/>
        <v>0.793</v>
      </c>
      <c r="M117" s="33">
        <f t="shared" si="11"/>
        <v>6.893</v>
      </c>
      <c r="N117" s="25"/>
      <c r="O117" s="34"/>
      <c r="P117" s="37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8"/>
      <c r="GE117" s="38"/>
      <c r="GF117" s="38"/>
      <c r="GG117" s="38"/>
      <c r="GH117" s="38"/>
      <c r="GI117" s="38"/>
      <c r="GJ117" s="38"/>
      <c r="GK117" s="38"/>
      <c r="GL117" s="38"/>
      <c r="GM117" s="38"/>
      <c r="GN117" s="38"/>
      <c r="GO117" s="38"/>
      <c r="GP117" s="38"/>
      <c r="GQ117" s="38"/>
      <c r="GR117" s="38"/>
      <c r="GS117" s="38"/>
      <c r="GT117" s="38"/>
      <c r="GU117" s="38"/>
      <c r="GV117" s="38"/>
      <c r="GW117" s="38"/>
    </row>
    <row r="118" s="1" customFormat="1" ht="34" customHeight="1" spans="1:205">
      <c r="A118" s="25">
        <v>110</v>
      </c>
      <c r="B118" s="29" t="s">
        <v>241</v>
      </c>
      <c r="C118" s="27" t="s">
        <v>242</v>
      </c>
      <c r="D118" s="25"/>
      <c r="E118" s="25" t="s">
        <v>24</v>
      </c>
      <c r="F118" s="28">
        <v>4.35</v>
      </c>
      <c r="G118" s="28">
        <v>3.11</v>
      </c>
      <c r="H118" s="25">
        <v>0</v>
      </c>
      <c r="I118" s="25">
        <v>0</v>
      </c>
      <c r="J118" s="25">
        <v>0</v>
      </c>
      <c r="K118" s="33">
        <f t="shared" si="9"/>
        <v>3.11</v>
      </c>
      <c r="L118" s="33">
        <f t="shared" si="10"/>
        <v>0.4043</v>
      </c>
      <c r="M118" s="33">
        <f t="shared" si="11"/>
        <v>3.5143</v>
      </c>
      <c r="N118" s="25"/>
      <c r="O118" s="34"/>
      <c r="P118" s="37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O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A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L118" s="38"/>
      <c r="EM118" s="38"/>
      <c r="EN118" s="38"/>
      <c r="EO118" s="38"/>
      <c r="EP118" s="38"/>
      <c r="EQ118" s="38"/>
      <c r="ER118" s="38"/>
      <c r="ES118" s="38"/>
      <c r="ET118" s="38"/>
      <c r="EU118" s="38"/>
      <c r="EV118" s="38"/>
      <c r="EW118" s="38"/>
      <c r="EX118" s="38"/>
      <c r="EY118" s="38"/>
      <c r="EZ118" s="38"/>
      <c r="FA118" s="38"/>
      <c r="FB118" s="38"/>
      <c r="FC118" s="38"/>
      <c r="FD118" s="38"/>
      <c r="FE118" s="38"/>
      <c r="FF118" s="38"/>
      <c r="FG118" s="38"/>
      <c r="FH118" s="38"/>
      <c r="FI118" s="38"/>
      <c r="FJ118" s="38"/>
      <c r="FK118" s="38"/>
      <c r="FL118" s="38"/>
      <c r="FM118" s="38"/>
      <c r="FN118" s="38"/>
      <c r="FO118" s="38"/>
      <c r="FP118" s="38"/>
      <c r="FQ118" s="38"/>
      <c r="FR118" s="38"/>
      <c r="FS118" s="38"/>
      <c r="FT118" s="38"/>
      <c r="FU118" s="38"/>
      <c r="FV118" s="38"/>
      <c r="FW118" s="38"/>
      <c r="FX118" s="38"/>
      <c r="FY118" s="38"/>
      <c r="FZ118" s="38"/>
      <c r="GA118" s="38"/>
      <c r="GB118" s="38"/>
      <c r="GC118" s="38"/>
      <c r="GD118" s="38"/>
      <c r="GE118" s="38"/>
      <c r="GF118" s="38"/>
      <c r="GG118" s="38"/>
      <c r="GH118" s="38"/>
      <c r="GI118" s="38"/>
      <c r="GJ118" s="38"/>
      <c r="GK118" s="38"/>
      <c r="GL118" s="38"/>
      <c r="GM118" s="38"/>
      <c r="GN118" s="38"/>
      <c r="GO118" s="38"/>
      <c r="GP118" s="38"/>
      <c r="GQ118" s="38"/>
      <c r="GR118" s="38"/>
      <c r="GS118" s="38"/>
      <c r="GT118" s="38"/>
      <c r="GU118" s="38"/>
      <c r="GV118" s="38"/>
      <c r="GW118" s="38"/>
    </row>
    <row r="119" s="1" customFormat="1" ht="34" customHeight="1" spans="1:205">
      <c r="A119" s="25">
        <v>111</v>
      </c>
      <c r="B119" s="29" t="s">
        <v>243</v>
      </c>
      <c r="C119" s="27" t="s">
        <v>244</v>
      </c>
      <c r="D119" s="25"/>
      <c r="E119" s="25" t="s">
        <v>24</v>
      </c>
      <c r="F119" s="28">
        <v>10.04</v>
      </c>
      <c r="G119" s="28">
        <v>7.17</v>
      </c>
      <c r="H119" s="25">
        <v>0</v>
      </c>
      <c r="I119" s="25">
        <v>0</v>
      </c>
      <c r="J119" s="25">
        <v>0</v>
      </c>
      <c r="K119" s="33">
        <f t="shared" si="9"/>
        <v>7.17</v>
      </c>
      <c r="L119" s="33">
        <f t="shared" si="10"/>
        <v>0.9321</v>
      </c>
      <c r="M119" s="33">
        <f t="shared" si="11"/>
        <v>8.1021</v>
      </c>
      <c r="N119" s="25"/>
      <c r="O119" s="34"/>
      <c r="P119" s="37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A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L119" s="38"/>
      <c r="EM119" s="38"/>
      <c r="EN119" s="38"/>
      <c r="EO119" s="38"/>
      <c r="EP119" s="38"/>
      <c r="EQ119" s="38"/>
      <c r="ER119" s="38"/>
      <c r="ES119" s="38"/>
      <c r="ET119" s="38"/>
      <c r="EU119" s="38"/>
      <c r="EV119" s="38"/>
      <c r="EW119" s="38"/>
      <c r="EX119" s="38"/>
      <c r="EY119" s="38"/>
      <c r="EZ119" s="38"/>
      <c r="FA119" s="38"/>
      <c r="FB119" s="38"/>
      <c r="FC119" s="38"/>
      <c r="FD119" s="38"/>
      <c r="FE119" s="38"/>
      <c r="FF119" s="38"/>
      <c r="FG119" s="38"/>
      <c r="FH119" s="38"/>
      <c r="FI119" s="38"/>
      <c r="FJ119" s="38"/>
      <c r="FK119" s="38"/>
      <c r="FL119" s="38"/>
      <c r="FM119" s="38"/>
      <c r="FN119" s="38"/>
      <c r="FO119" s="38"/>
      <c r="FP119" s="38"/>
      <c r="FQ119" s="38"/>
      <c r="FR119" s="38"/>
      <c r="FS119" s="38"/>
      <c r="FT119" s="38"/>
      <c r="FU119" s="38"/>
      <c r="FV119" s="38"/>
      <c r="FW119" s="38"/>
      <c r="FX119" s="38"/>
      <c r="FY119" s="38"/>
      <c r="FZ119" s="38"/>
      <c r="GA119" s="38"/>
      <c r="GB119" s="38"/>
      <c r="GC119" s="38"/>
      <c r="GD119" s="38"/>
      <c r="GE119" s="38"/>
      <c r="GF119" s="38"/>
      <c r="GG119" s="38"/>
      <c r="GH119" s="38"/>
      <c r="GI119" s="38"/>
      <c r="GJ119" s="38"/>
      <c r="GK119" s="38"/>
      <c r="GL119" s="38"/>
      <c r="GM119" s="38"/>
      <c r="GN119" s="38"/>
      <c r="GO119" s="38"/>
      <c r="GP119" s="38"/>
      <c r="GQ119" s="38"/>
      <c r="GR119" s="38"/>
      <c r="GS119" s="38"/>
      <c r="GT119" s="38"/>
      <c r="GU119" s="38"/>
      <c r="GV119" s="38"/>
      <c r="GW119" s="38"/>
    </row>
    <row r="120" s="1" customFormat="1" ht="34" customHeight="1" spans="1:205">
      <c r="A120" s="25">
        <v>112</v>
      </c>
      <c r="B120" s="29" t="s">
        <v>245</v>
      </c>
      <c r="C120" s="27" t="s">
        <v>246</v>
      </c>
      <c r="D120" s="25"/>
      <c r="E120" s="25" t="s">
        <v>24</v>
      </c>
      <c r="F120" s="28">
        <v>0.84</v>
      </c>
      <c r="G120" s="28">
        <v>0.4</v>
      </c>
      <c r="H120" s="25">
        <v>0</v>
      </c>
      <c r="I120" s="25">
        <v>0</v>
      </c>
      <c r="J120" s="25">
        <v>0</v>
      </c>
      <c r="K120" s="33">
        <f t="shared" si="9"/>
        <v>0.4</v>
      </c>
      <c r="L120" s="33">
        <f t="shared" si="10"/>
        <v>0.052</v>
      </c>
      <c r="M120" s="33">
        <f t="shared" si="11"/>
        <v>0.452</v>
      </c>
      <c r="N120" s="25"/>
      <c r="O120" s="34"/>
      <c r="P120" s="37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</row>
    <row r="121" s="1" customFormat="1" ht="34" customHeight="1" spans="1:205">
      <c r="A121" s="25">
        <v>113</v>
      </c>
      <c r="B121" s="29" t="s">
        <v>247</v>
      </c>
      <c r="C121" s="27" t="s">
        <v>248</v>
      </c>
      <c r="D121" s="25"/>
      <c r="E121" s="25" t="s">
        <v>24</v>
      </c>
      <c r="F121" s="28">
        <v>0.84</v>
      </c>
      <c r="G121" s="28">
        <v>0.4</v>
      </c>
      <c r="H121" s="25">
        <v>0</v>
      </c>
      <c r="I121" s="25">
        <v>0</v>
      </c>
      <c r="J121" s="25">
        <v>0</v>
      </c>
      <c r="K121" s="33">
        <f t="shared" si="9"/>
        <v>0.4</v>
      </c>
      <c r="L121" s="33">
        <f t="shared" si="10"/>
        <v>0.052</v>
      </c>
      <c r="M121" s="33">
        <f t="shared" si="11"/>
        <v>0.452</v>
      </c>
      <c r="N121" s="25"/>
      <c r="O121" s="34"/>
      <c r="P121" s="37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O121" s="38"/>
      <c r="DP121" s="38"/>
      <c r="DQ121" s="38"/>
      <c r="DR121" s="38"/>
      <c r="DS121" s="38"/>
      <c r="DT121" s="38"/>
      <c r="DU121" s="38"/>
      <c r="DV121" s="38"/>
      <c r="DW121" s="38"/>
      <c r="DX121" s="38"/>
      <c r="DY121" s="38"/>
      <c r="DZ121" s="38"/>
      <c r="EA121" s="38"/>
      <c r="EB121" s="38"/>
      <c r="EC121" s="38"/>
      <c r="ED121" s="38"/>
      <c r="EE121" s="38"/>
      <c r="EF121" s="38"/>
      <c r="EG121" s="38"/>
      <c r="EH121" s="38"/>
      <c r="EI121" s="38"/>
      <c r="EJ121" s="38"/>
      <c r="EK121" s="38"/>
      <c r="EL121" s="38"/>
      <c r="EM121" s="38"/>
      <c r="EN121" s="38"/>
      <c r="EO121" s="38"/>
      <c r="EP121" s="38"/>
      <c r="EQ121" s="38"/>
      <c r="ER121" s="38"/>
      <c r="ES121" s="38"/>
      <c r="ET121" s="38"/>
      <c r="EU121" s="38"/>
      <c r="EV121" s="38"/>
      <c r="EW121" s="38"/>
      <c r="EX121" s="38"/>
      <c r="EY121" s="38"/>
      <c r="EZ121" s="38"/>
      <c r="FA121" s="38"/>
      <c r="FB121" s="38"/>
      <c r="FC121" s="38"/>
      <c r="FD121" s="38"/>
      <c r="FE121" s="38"/>
      <c r="FF121" s="38"/>
      <c r="FG121" s="38"/>
      <c r="FH121" s="38"/>
      <c r="FI121" s="38"/>
      <c r="FJ121" s="38"/>
      <c r="FK121" s="38"/>
      <c r="FL121" s="38"/>
      <c r="FM121" s="38"/>
      <c r="FN121" s="38"/>
      <c r="FO121" s="38"/>
      <c r="FP121" s="38"/>
      <c r="FQ121" s="38"/>
      <c r="FR121" s="38"/>
      <c r="FS121" s="38"/>
      <c r="FT121" s="38"/>
      <c r="FU121" s="38"/>
      <c r="FV121" s="38"/>
      <c r="FW121" s="38"/>
      <c r="FX121" s="38"/>
      <c r="FY121" s="38"/>
      <c r="FZ121" s="38"/>
      <c r="GA121" s="38"/>
      <c r="GB121" s="38"/>
      <c r="GC121" s="38"/>
      <c r="GD121" s="38"/>
      <c r="GE121" s="38"/>
      <c r="GF121" s="38"/>
      <c r="GG121" s="38"/>
      <c r="GH121" s="38"/>
      <c r="GI121" s="38"/>
      <c r="GJ121" s="38"/>
      <c r="GK121" s="38"/>
      <c r="GL121" s="38"/>
      <c r="GM121" s="38"/>
      <c r="GN121" s="38"/>
      <c r="GO121" s="38"/>
      <c r="GP121" s="38"/>
      <c r="GQ121" s="38"/>
      <c r="GR121" s="38"/>
      <c r="GS121" s="38"/>
      <c r="GT121" s="38"/>
      <c r="GU121" s="38"/>
      <c r="GV121" s="38"/>
      <c r="GW121" s="38"/>
    </row>
    <row r="122" s="1" customFormat="1" ht="34" customHeight="1" spans="1:205">
      <c r="A122" s="25">
        <v>114</v>
      </c>
      <c r="B122" s="29" t="s">
        <v>249</v>
      </c>
      <c r="C122" s="27" t="s">
        <v>250</v>
      </c>
      <c r="D122" s="25"/>
      <c r="E122" s="25" t="s">
        <v>24</v>
      </c>
      <c r="F122" s="28">
        <v>0.22</v>
      </c>
      <c r="G122" s="28">
        <v>0.1</v>
      </c>
      <c r="H122" s="25">
        <v>0</v>
      </c>
      <c r="I122" s="25">
        <v>0</v>
      </c>
      <c r="J122" s="25">
        <v>0</v>
      </c>
      <c r="K122" s="33">
        <f t="shared" si="9"/>
        <v>0.1</v>
      </c>
      <c r="L122" s="33">
        <f t="shared" si="10"/>
        <v>0.013</v>
      </c>
      <c r="M122" s="33">
        <f t="shared" si="11"/>
        <v>0.113</v>
      </c>
      <c r="N122" s="25"/>
      <c r="O122" s="34"/>
      <c r="P122" s="37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  <c r="FJ122" s="38"/>
      <c r="FK122" s="38"/>
      <c r="FL122" s="38"/>
      <c r="FM122" s="38"/>
      <c r="FN122" s="38"/>
      <c r="FO122" s="38"/>
      <c r="FP122" s="38"/>
      <c r="FQ122" s="38"/>
      <c r="FR122" s="38"/>
      <c r="FS122" s="38"/>
      <c r="FT122" s="38"/>
      <c r="FU122" s="38"/>
      <c r="FV122" s="38"/>
      <c r="FW122" s="38"/>
      <c r="FX122" s="38"/>
      <c r="FY122" s="38"/>
      <c r="FZ122" s="38"/>
      <c r="GA122" s="38"/>
      <c r="GB122" s="38"/>
      <c r="GC122" s="38"/>
      <c r="GD122" s="38"/>
      <c r="GE122" s="38"/>
      <c r="GF122" s="38"/>
      <c r="GG122" s="38"/>
      <c r="GH122" s="38"/>
      <c r="GI122" s="38"/>
      <c r="GJ122" s="38"/>
      <c r="GK122" s="38"/>
      <c r="GL122" s="38"/>
      <c r="GM122" s="38"/>
      <c r="GN122" s="38"/>
      <c r="GO122" s="38"/>
      <c r="GP122" s="38"/>
      <c r="GQ122" s="38"/>
      <c r="GR122" s="38"/>
      <c r="GS122" s="38"/>
      <c r="GT122" s="38"/>
      <c r="GU122" s="38"/>
      <c r="GV122" s="38"/>
      <c r="GW122" s="38"/>
    </row>
    <row r="123" s="1" customFormat="1" ht="34" customHeight="1" spans="1:205">
      <c r="A123" s="25">
        <v>115</v>
      </c>
      <c r="B123" s="29" t="s">
        <v>251</v>
      </c>
      <c r="C123" s="27" t="s">
        <v>252</v>
      </c>
      <c r="D123" s="25"/>
      <c r="E123" s="25" t="s">
        <v>24</v>
      </c>
      <c r="F123" s="28">
        <v>1.8</v>
      </c>
      <c r="G123" s="28">
        <v>0.86</v>
      </c>
      <c r="H123" s="25">
        <v>0</v>
      </c>
      <c r="I123" s="25">
        <v>0</v>
      </c>
      <c r="J123" s="25">
        <v>0</v>
      </c>
      <c r="K123" s="33">
        <f t="shared" si="9"/>
        <v>0.86</v>
      </c>
      <c r="L123" s="33">
        <f t="shared" si="10"/>
        <v>0.1118</v>
      </c>
      <c r="M123" s="33">
        <f t="shared" si="11"/>
        <v>0.9718</v>
      </c>
      <c r="N123" s="25"/>
      <c r="O123" s="34"/>
      <c r="P123" s="37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</row>
    <row r="124" s="1" customFormat="1" ht="34" customHeight="1" spans="1:205">
      <c r="A124" s="25">
        <v>116</v>
      </c>
      <c r="B124" s="29" t="s">
        <v>253</v>
      </c>
      <c r="C124" s="27" t="s">
        <v>254</v>
      </c>
      <c r="D124" s="25"/>
      <c r="E124" s="25" t="s">
        <v>24</v>
      </c>
      <c r="F124" s="28">
        <v>4.61</v>
      </c>
      <c r="G124" s="28">
        <v>3.29</v>
      </c>
      <c r="H124" s="25">
        <v>0</v>
      </c>
      <c r="I124" s="25">
        <v>0</v>
      </c>
      <c r="J124" s="25">
        <v>0</v>
      </c>
      <c r="K124" s="33">
        <f t="shared" si="9"/>
        <v>3.29</v>
      </c>
      <c r="L124" s="33">
        <f t="shared" si="10"/>
        <v>0.4277</v>
      </c>
      <c r="M124" s="33">
        <f t="shared" si="11"/>
        <v>3.7177</v>
      </c>
      <c r="N124" s="25"/>
      <c r="O124" s="34"/>
      <c r="P124" s="37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O124" s="38"/>
      <c r="DP124" s="38"/>
      <c r="DQ124" s="38"/>
      <c r="DR124" s="38"/>
      <c r="DS124" s="38"/>
      <c r="DT124" s="38"/>
      <c r="DU124" s="38"/>
      <c r="DV124" s="38"/>
      <c r="DW124" s="38"/>
      <c r="DX124" s="38"/>
      <c r="DY124" s="38"/>
      <c r="DZ124" s="38"/>
      <c r="EA124" s="38"/>
      <c r="EB124" s="38"/>
      <c r="EC124" s="38"/>
      <c r="ED124" s="38"/>
      <c r="EE124" s="38"/>
      <c r="EF124" s="38"/>
      <c r="EG124" s="38"/>
      <c r="EH124" s="38"/>
      <c r="EI124" s="38"/>
      <c r="EJ124" s="38"/>
      <c r="EK124" s="38"/>
      <c r="EL124" s="38"/>
      <c r="EM124" s="38"/>
      <c r="EN124" s="38"/>
      <c r="EO124" s="38"/>
      <c r="EP124" s="38"/>
      <c r="EQ124" s="38"/>
      <c r="ER124" s="38"/>
      <c r="ES124" s="38"/>
      <c r="ET124" s="38"/>
      <c r="EU124" s="38"/>
      <c r="EV124" s="38"/>
      <c r="EW124" s="38"/>
      <c r="EX124" s="38"/>
      <c r="EY124" s="38"/>
      <c r="EZ124" s="38"/>
      <c r="FA124" s="38"/>
      <c r="FB124" s="38"/>
      <c r="FC124" s="38"/>
      <c r="FD124" s="38"/>
      <c r="FE124" s="38"/>
      <c r="FF124" s="38"/>
      <c r="FG124" s="38"/>
      <c r="FH124" s="38"/>
      <c r="FI124" s="38"/>
      <c r="FJ124" s="38"/>
      <c r="FK124" s="38"/>
      <c r="FL124" s="38"/>
      <c r="FM124" s="38"/>
      <c r="FN124" s="38"/>
      <c r="FO124" s="38"/>
      <c r="FP124" s="38"/>
      <c r="FQ124" s="38"/>
      <c r="FR124" s="38"/>
      <c r="FS124" s="38"/>
      <c r="FT124" s="38"/>
      <c r="FU124" s="38"/>
      <c r="FV124" s="38"/>
      <c r="FW124" s="38"/>
      <c r="FX124" s="38"/>
      <c r="FY124" s="38"/>
      <c r="FZ124" s="38"/>
      <c r="GA124" s="38"/>
      <c r="GB124" s="38"/>
      <c r="GC124" s="38"/>
      <c r="GD124" s="38"/>
      <c r="GE124" s="38"/>
      <c r="GF124" s="38"/>
      <c r="GG124" s="38"/>
      <c r="GH124" s="38"/>
      <c r="GI124" s="38"/>
      <c r="GJ124" s="38"/>
      <c r="GK124" s="38"/>
      <c r="GL124" s="38"/>
      <c r="GM124" s="38"/>
      <c r="GN124" s="38"/>
      <c r="GO124" s="38"/>
      <c r="GP124" s="38"/>
      <c r="GQ124" s="38"/>
      <c r="GR124" s="38"/>
      <c r="GS124" s="38"/>
      <c r="GT124" s="38"/>
      <c r="GU124" s="38"/>
      <c r="GV124" s="38"/>
      <c r="GW124" s="38"/>
    </row>
    <row r="125" s="1" customFormat="1" ht="34" customHeight="1" spans="1:205">
      <c r="A125" s="25">
        <v>117</v>
      </c>
      <c r="B125" s="29" t="s">
        <v>255</v>
      </c>
      <c r="C125" s="27" t="s">
        <v>256</v>
      </c>
      <c r="D125" s="25"/>
      <c r="E125" s="25" t="s">
        <v>24</v>
      </c>
      <c r="F125" s="28">
        <v>4.51</v>
      </c>
      <c r="G125" s="28">
        <v>3.22</v>
      </c>
      <c r="H125" s="25">
        <v>0</v>
      </c>
      <c r="I125" s="25">
        <v>0</v>
      </c>
      <c r="J125" s="25">
        <v>0</v>
      </c>
      <c r="K125" s="33">
        <f t="shared" si="9"/>
        <v>3.22</v>
      </c>
      <c r="L125" s="33">
        <f t="shared" si="10"/>
        <v>0.4186</v>
      </c>
      <c r="M125" s="33">
        <f t="shared" si="11"/>
        <v>3.6386</v>
      </c>
      <c r="N125" s="25"/>
      <c r="O125" s="34"/>
      <c r="P125" s="37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A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L125" s="38"/>
      <c r="EM125" s="38"/>
      <c r="EN125" s="38"/>
      <c r="EO125" s="38"/>
      <c r="EP125" s="38"/>
      <c r="EQ125" s="38"/>
      <c r="ER125" s="38"/>
      <c r="ES125" s="38"/>
      <c r="ET125" s="38"/>
      <c r="EU125" s="38"/>
      <c r="EV125" s="38"/>
      <c r="EW125" s="38"/>
      <c r="EX125" s="38"/>
      <c r="EY125" s="38"/>
      <c r="EZ125" s="38"/>
      <c r="FA125" s="38"/>
      <c r="FB125" s="38"/>
      <c r="FC125" s="38"/>
      <c r="FD125" s="38"/>
      <c r="FE125" s="38"/>
      <c r="FF125" s="38"/>
      <c r="FG125" s="38"/>
      <c r="FH125" s="38"/>
      <c r="FI125" s="38"/>
      <c r="FJ125" s="38"/>
      <c r="FK125" s="38"/>
      <c r="FL125" s="38"/>
      <c r="FM125" s="38"/>
      <c r="FN125" s="38"/>
      <c r="FO125" s="38"/>
      <c r="FP125" s="38"/>
      <c r="FQ125" s="38"/>
      <c r="FR125" s="38"/>
      <c r="FS125" s="38"/>
      <c r="FT125" s="38"/>
      <c r="FU125" s="38"/>
      <c r="FV125" s="38"/>
      <c r="FW125" s="38"/>
      <c r="FX125" s="38"/>
      <c r="FY125" s="38"/>
      <c r="FZ125" s="38"/>
      <c r="GA125" s="38"/>
      <c r="GB125" s="38"/>
      <c r="GC125" s="38"/>
      <c r="GD125" s="38"/>
      <c r="GE125" s="38"/>
      <c r="GF125" s="38"/>
      <c r="GG125" s="38"/>
      <c r="GH125" s="38"/>
      <c r="GI125" s="38"/>
      <c r="GJ125" s="38"/>
      <c r="GK125" s="38"/>
      <c r="GL125" s="38"/>
      <c r="GM125" s="38"/>
      <c r="GN125" s="38"/>
      <c r="GO125" s="38"/>
      <c r="GP125" s="38"/>
      <c r="GQ125" s="38"/>
      <c r="GR125" s="38"/>
      <c r="GS125" s="38"/>
      <c r="GT125" s="38"/>
      <c r="GU125" s="38"/>
      <c r="GV125" s="38"/>
      <c r="GW125" s="38"/>
    </row>
    <row r="126" s="1" customFormat="1" ht="34" customHeight="1" spans="1:205">
      <c r="A126" s="25">
        <v>118</v>
      </c>
      <c r="B126" s="29" t="s">
        <v>257</v>
      </c>
      <c r="C126" s="27" t="s">
        <v>258</v>
      </c>
      <c r="D126" s="25"/>
      <c r="E126" s="25" t="s">
        <v>24</v>
      </c>
      <c r="F126" s="28">
        <v>8.6</v>
      </c>
      <c r="G126" s="28">
        <v>6.14</v>
      </c>
      <c r="H126" s="25">
        <v>0</v>
      </c>
      <c r="I126" s="25">
        <v>0</v>
      </c>
      <c r="J126" s="25">
        <v>0</v>
      </c>
      <c r="K126" s="33">
        <f t="shared" si="9"/>
        <v>6.14</v>
      </c>
      <c r="L126" s="33">
        <f t="shared" si="10"/>
        <v>0.7982</v>
      </c>
      <c r="M126" s="33">
        <f t="shared" si="11"/>
        <v>6.9382</v>
      </c>
      <c r="N126" s="25"/>
      <c r="O126" s="34"/>
      <c r="P126" s="37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L126" s="38"/>
      <c r="EM126" s="38"/>
      <c r="EN126" s="38"/>
      <c r="EO126" s="38"/>
      <c r="EP126" s="38"/>
      <c r="EQ126" s="38"/>
      <c r="ER126" s="38"/>
      <c r="ES126" s="38"/>
      <c r="ET126" s="38"/>
      <c r="EU126" s="38"/>
      <c r="EV126" s="38"/>
      <c r="EW126" s="38"/>
      <c r="EX126" s="38"/>
      <c r="EY126" s="38"/>
      <c r="EZ126" s="38"/>
      <c r="FA126" s="38"/>
      <c r="FB126" s="38"/>
      <c r="FC126" s="38"/>
      <c r="FD126" s="38"/>
      <c r="FE126" s="38"/>
      <c r="FF126" s="38"/>
      <c r="FG126" s="38"/>
      <c r="FH126" s="38"/>
      <c r="FI126" s="38"/>
      <c r="FJ126" s="38"/>
      <c r="FK126" s="38"/>
      <c r="FL126" s="38"/>
      <c r="FM126" s="38"/>
      <c r="FN126" s="38"/>
      <c r="FO126" s="38"/>
      <c r="FP126" s="38"/>
      <c r="FQ126" s="38"/>
      <c r="FR126" s="38"/>
      <c r="FS126" s="38"/>
      <c r="FT126" s="38"/>
      <c r="FU126" s="38"/>
      <c r="FV126" s="38"/>
      <c r="FW126" s="38"/>
      <c r="FX126" s="38"/>
      <c r="FY126" s="38"/>
      <c r="FZ126" s="38"/>
      <c r="GA126" s="38"/>
      <c r="GB126" s="38"/>
      <c r="GC126" s="38"/>
      <c r="GD126" s="38"/>
      <c r="GE126" s="38"/>
      <c r="GF126" s="38"/>
      <c r="GG126" s="38"/>
      <c r="GH126" s="38"/>
      <c r="GI126" s="38"/>
      <c r="GJ126" s="38"/>
      <c r="GK126" s="38"/>
      <c r="GL126" s="38"/>
      <c r="GM126" s="38"/>
      <c r="GN126" s="38"/>
      <c r="GO126" s="38"/>
      <c r="GP126" s="38"/>
      <c r="GQ126" s="38"/>
      <c r="GR126" s="38"/>
      <c r="GS126" s="38"/>
      <c r="GT126" s="38"/>
      <c r="GU126" s="38"/>
      <c r="GV126" s="38"/>
      <c r="GW126" s="38"/>
    </row>
    <row r="127" s="1" customFormat="1" ht="34" customHeight="1" spans="1:205">
      <c r="A127" s="25">
        <v>119</v>
      </c>
      <c r="B127" s="29" t="s">
        <v>259</v>
      </c>
      <c r="C127" s="27" t="s">
        <v>260</v>
      </c>
      <c r="D127" s="25"/>
      <c r="E127" s="25" t="s">
        <v>24</v>
      </c>
      <c r="F127" s="28">
        <v>4.54</v>
      </c>
      <c r="G127" s="28">
        <v>3.24</v>
      </c>
      <c r="H127" s="25">
        <v>0</v>
      </c>
      <c r="I127" s="25">
        <v>0</v>
      </c>
      <c r="J127" s="25">
        <v>0</v>
      </c>
      <c r="K127" s="33">
        <f t="shared" si="9"/>
        <v>3.24</v>
      </c>
      <c r="L127" s="33">
        <f t="shared" si="10"/>
        <v>0.4212</v>
      </c>
      <c r="M127" s="33">
        <f t="shared" si="11"/>
        <v>3.6612</v>
      </c>
      <c r="N127" s="25"/>
      <c r="O127" s="34"/>
      <c r="P127" s="37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  <c r="ET127" s="38"/>
      <c r="EU127" s="38"/>
      <c r="EV127" s="38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  <c r="FJ127" s="38"/>
      <c r="FK127" s="38"/>
      <c r="FL127" s="38"/>
      <c r="FM127" s="38"/>
      <c r="FN127" s="38"/>
      <c r="FO127" s="38"/>
      <c r="FP127" s="38"/>
      <c r="FQ127" s="38"/>
      <c r="FR127" s="38"/>
      <c r="FS127" s="38"/>
      <c r="FT127" s="38"/>
      <c r="FU127" s="38"/>
      <c r="FV127" s="38"/>
      <c r="FW127" s="38"/>
      <c r="FX127" s="38"/>
      <c r="FY127" s="38"/>
      <c r="FZ127" s="38"/>
      <c r="GA127" s="38"/>
      <c r="GB127" s="38"/>
      <c r="GC127" s="38"/>
      <c r="GD127" s="38"/>
      <c r="GE127" s="38"/>
      <c r="GF127" s="38"/>
      <c r="GG127" s="38"/>
      <c r="GH127" s="38"/>
      <c r="GI127" s="38"/>
      <c r="GJ127" s="38"/>
      <c r="GK127" s="38"/>
      <c r="GL127" s="38"/>
      <c r="GM127" s="38"/>
      <c r="GN127" s="38"/>
      <c r="GO127" s="38"/>
      <c r="GP127" s="38"/>
      <c r="GQ127" s="38"/>
      <c r="GR127" s="38"/>
      <c r="GS127" s="38"/>
      <c r="GT127" s="38"/>
      <c r="GU127" s="38"/>
      <c r="GV127" s="38"/>
      <c r="GW127" s="38"/>
    </row>
    <row r="128" s="1" customFormat="1" ht="34" customHeight="1" spans="1:205">
      <c r="A128" s="25">
        <v>120</v>
      </c>
      <c r="B128" s="29" t="s">
        <v>261</v>
      </c>
      <c r="C128" s="27" t="s">
        <v>262</v>
      </c>
      <c r="D128" s="25"/>
      <c r="E128" s="25" t="s">
        <v>24</v>
      </c>
      <c r="F128" s="28">
        <v>10.07</v>
      </c>
      <c r="G128" s="28">
        <v>7.2</v>
      </c>
      <c r="H128" s="25">
        <v>0</v>
      </c>
      <c r="I128" s="25">
        <v>0</v>
      </c>
      <c r="J128" s="25">
        <v>0</v>
      </c>
      <c r="K128" s="33">
        <f t="shared" si="9"/>
        <v>7.2</v>
      </c>
      <c r="L128" s="33">
        <f t="shared" si="10"/>
        <v>0.936</v>
      </c>
      <c r="M128" s="33">
        <f t="shared" si="11"/>
        <v>8.136</v>
      </c>
      <c r="N128" s="25"/>
      <c r="O128" s="34"/>
      <c r="P128" s="37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8"/>
      <c r="DI128" s="38"/>
      <c r="DJ128" s="38"/>
      <c r="DK128" s="38"/>
      <c r="DL128" s="38"/>
      <c r="DM128" s="38"/>
      <c r="DN128" s="38"/>
      <c r="DO128" s="38"/>
      <c r="DP128" s="38"/>
      <c r="DQ128" s="38"/>
      <c r="DR128" s="38"/>
      <c r="DS128" s="38"/>
      <c r="DT128" s="38"/>
      <c r="DU128" s="38"/>
      <c r="DV128" s="38"/>
      <c r="DW128" s="38"/>
      <c r="DX128" s="38"/>
      <c r="DY128" s="38"/>
      <c r="DZ128" s="38"/>
      <c r="EA128" s="38"/>
      <c r="EB128" s="38"/>
      <c r="EC128" s="38"/>
      <c r="ED128" s="38"/>
      <c r="EE128" s="38"/>
      <c r="EF128" s="38"/>
      <c r="EG128" s="38"/>
      <c r="EH128" s="38"/>
      <c r="EI128" s="38"/>
      <c r="EJ128" s="38"/>
      <c r="EK128" s="38"/>
      <c r="EL128" s="38"/>
      <c r="EM128" s="38"/>
      <c r="EN128" s="38"/>
      <c r="EO128" s="38"/>
      <c r="EP128" s="38"/>
      <c r="EQ128" s="38"/>
      <c r="ER128" s="38"/>
      <c r="ES128" s="38"/>
      <c r="ET128" s="38"/>
      <c r="EU128" s="38"/>
      <c r="EV128" s="38"/>
      <c r="EW128" s="38"/>
      <c r="EX128" s="38"/>
      <c r="EY128" s="38"/>
      <c r="EZ128" s="38"/>
      <c r="FA128" s="38"/>
      <c r="FB128" s="38"/>
      <c r="FC128" s="38"/>
      <c r="FD128" s="38"/>
      <c r="FE128" s="38"/>
      <c r="FF128" s="38"/>
      <c r="FG128" s="38"/>
      <c r="FH128" s="38"/>
      <c r="FI128" s="38"/>
      <c r="FJ128" s="38"/>
      <c r="FK128" s="38"/>
      <c r="FL128" s="38"/>
      <c r="FM128" s="38"/>
      <c r="FN128" s="38"/>
      <c r="FO128" s="38"/>
      <c r="FP128" s="38"/>
      <c r="FQ128" s="38"/>
      <c r="FR128" s="38"/>
      <c r="FS128" s="38"/>
      <c r="FT128" s="38"/>
      <c r="FU128" s="38"/>
      <c r="FV128" s="38"/>
      <c r="FW128" s="38"/>
      <c r="FX128" s="38"/>
      <c r="FY128" s="38"/>
      <c r="FZ128" s="38"/>
      <c r="GA128" s="38"/>
      <c r="GB128" s="38"/>
      <c r="GC128" s="38"/>
      <c r="GD128" s="38"/>
      <c r="GE128" s="38"/>
      <c r="GF128" s="38"/>
      <c r="GG128" s="38"/>
      <c r="GH128" s="38"/>
      <c r="GI128" s="38"/>
      <c r="GJ128" s="38"/>
      <c r="GK128" s="38"/>
      <c r="GL128" s="38"/>
      <c r="GM128" s="38"/>
      <c r="GN128" s="38"/>
      <c r="GO128" s="38"/>
      <c r="GP128" s="38"/>
      <c r="GQ128" s="38"/>
      <c r="GR128" s="38"/>
      <c r="GS128" s="38"/>
      <c r="GT128" s="38"/>
      <c r="GU128" s="38"/>
      <c r="GV128" s="38"/>
      <c r="GW128" s="38"/>
    </row>
    <row r="129" s="1" customFormat="1" ht="34" customHeight="1" spans="1:205">
      <c r="A129" s="25">
        <v>121</v>
      </c>
      <c r="B129" s="29" t="s">
        <v>263</v>
      </c>
      <c r="C129" s="27" t="s">
        <v>264</v>
      </c>
      <c r="D129" s="25"/>
      <c r="E129" s="25" t="s">
        <v>24</v>
      </c>
      <c r="F129" s="28">
        <v>4.78</v>
      </c>
      <c r="G129" s="28">
        <v>3.42</v>
      </c>
      <c r="H129" s="25">
        <v>0</v>
      </c>
      <c r="I129" s="25">
        <v>0</v>
      </c>
      <c r="J129" s="25">
        <v>0</v>
      </c>
      <c r="K129" s="33">
        <f t="shared" si="9"/>
        <v>3.42</v>
      </c>
      <c r="L129" s="33">
        <f t="shared" si="10"/>
        <v>0.4446</v>
      </c>
      <c r="M129" s="33">
        <f t="shared" si="11"/>
        <v>3.8646</v>
      </c>
      <c r="N129" s="25"/>
      <c r="O129" s="34"/>
      <c r="P129" s="37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  <c r="DR129" s="38"/>
      <c r="DS129" s="38"/>
      <c r="DT129" s="38"/>
      <c r="DU129" s="38"/>
      <c r="DV129" s="38"/>
      <c r="DW129" s="38"/>
      <c r="DX129" s="38"/>
      <c r="DY129" s="38"/>
      <c r="DZ129" s="38"/>
      <c r="EA129" s="38"/>
      <c r="EB129" s="38"/>
      <c r="EC129" s="38"/>
      <c r="ED129" s="38"/>
      <c r="EE129" s="38"/>
      <c r="EF129" s="38"/>
      <c r="EG129" s="38"/>
      <c r="EH129" s="38"/>
      <c r="EI129" s="38"/>
      <c r="EJ129" s="38"/>
      <c r="EK129" s="38"/>
      <c r="EL129" s="38"/>
      <c r="EM129" s="38"/>
      <c r="EN129" s="38"/>
      <c r="EO129" s="38"/>
      <c r="EP129" s="38"/>
      <c r="EQ129" s="38"/>
      <c r="ER129" s="38"/>
      <c r="ES129" s="38"/>
      <c r="ET129" s="38"/>
      <c r="EU129" s="38"/>
      <c r="EV129" s="38"/>
      <c r="EW129" s="38"/>
      <c r="EX129" s="38"/>
      <c r="EY129" s="38"/>
      <c r="EZ129" s="38"/>
      <c r="FA129" s="38"/>
      <c r="FB129" s="38"/>
      <c r="FC129" s="38"/>
      <c r="FD129" s="38"/>
      <c r="FE129" s="38"/>
      <c r="FF129" s="38"/>
      <c r="FG129" s="38"/>
      <c r="FH129" s="38"/>
      <c r="FI129" s="38"/>
      <c r="FJ129" s="38"/>
      <c r="FK129" s="38"/>
      <c r="FL129" s="38"/>
      <c r="FM129" s="38"/>
      <c r="FN129" s="38"/>
      <c r="FO129" s="38"/>
      <c r="FP129" s="38"/>
      <c r="FQ129" s="38"/>
      <c r="FR129" s="38"/>
      <c r="FS129" s="38"/>
      <c r="FT129" s="38"/>
      <c r="FU129" s="38"/>
      <c r="FV129" s="38"/>
      <c r="FW129" s="38"/>
      <c r="FX129" s="38"/>
      <c r="FY129" s="38"/>
      <c r="FZ129" s="38"/>
      <c r="GA129" s="38"/>
      <c r="GB129" s="38"/>
      <c r="GC129" s="38"/>
      <c r="GD129" s="38"/>
      <c r="GE129" s="38"/>
      <c r="GF129" s="38"/>
      <c r="GG129" s="38"/>
      <c r="GH129" s="38"/>
      <c r="GI129" s="38"/>
      <c r="GJ129" s="38"/>
      <c r="GK129" s="38"/>
      <c r="GL129" s="38"/>
      <c r="GM129" s="38"/>
      <c r="GN129" s="38"/>
      <c r="GO129" s="38"/>
      <c r="GP129" s="38"/>
      <c r="GQ129" s="38"/>
      <c r="GR129" s="38"/>
      <c r="GS129" s="38"/>
      <c r="GT129" s="38"/>
      <c r="GU129" s="38"/>
      <c r="GV129" s="38"/>
      <c r="GW129" s="38"/>
    </row>
    <row r="130" s="1" customFormat="1" ht="34" customHeight="1" spans="1:205">
      <c r="A130" s="25">
        <v>122</v>
      </c>
      <c r="B130" s="29" t="s">
        <v>265</v>
      </c>
      <c r="C130" s="27" t="s">
        <v>266</v>
      </c>
      <c r="D130" s="25"/>
      <c r="E130" s="25" t="s">
        <v>24</v>
      </c>
      <c r="F130" s="28">
        <v>4.82</v>
      </c>
      <c r="G130" s="28">
        <v>3.44</v>
      </c>
      <c r="H130" s="25">
        <v>0</v>
      </c>
      <c r="I130" s="25">
        <v>0</v>
      </c>
      <c r="J130" s="25">
        <v>0</v>
      </c>
      <c r="K130" s="33">
        <f t="shared" si="9"/>
        <v>3.44</v>
      </c>
      <c r="L130" s="33">
        <f t="shared" si="10"/>
        <v>0.4472</v>
      </c>
      <c r="M130" s="33">
        <f t="shared" si="11"/>
        <v>3.8872</v>
      </c>
      <c r="N130" s="25"/>
      <c r="O130" s="34"/>
      <c r="P130" s="37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8"/>
      <c r="DI130" s="38"/>
      <c r="DJ130" s="38"/>
      <c r="DK130" s="38"/>
      <c r="DL130" s="38"/>
      <c r="DM130" s="38"/>
      <c r="DN130" s="38"/>
      <c r="DO130" s="38"/>
      <c r="DP130" s="38"/>
      <c r="DQ130" s="38"/>
      <c r="DR130" s="38"/>
      <c r="DS130" s="38"/>
      <c r="DT130" s="38"/>
      <c r="DU130" s="38"/>
      <c r="DV130" s="38"/>
      <c r="DW130" s="38"/>
      <c r="DX130" s="38"/>
      <c r="DY130" s="38"/>
      <c r="DZ130" s="38"/>
      <c r="EA130" s="38"/>
      <c r="EB130" s="38"/>
      <c r="EC130" s="38"/>
      <c r="ED130" s="38"/>
      <c r="EE130" s="38"/>
      <c r="EF130" s="38"/>
      <c r="EG130" s="38"/>
      <c r="EH130" s="38"/>
      <c r="EI130" s="38"/>
      <c r="EJ130" s="38"/>
      <c r="EK130" s="38"/>
      <c r="EL130" s="38"/>
      <c r="EM130" s="38"/>
      <c r="EN130" s="38"/>
      <c r="EO130" s="38"/>
      <c r="EP130" s="38"/>
      <c r="EQ130" s="38"/>
      <c r="ER130" s="38"/>
      <c r="ES130" s="38"/>
      <c r="ET130" s="38"/>
      <c r="EU130" s="38"/>
      <c r="EV130" s="38"/>
      <c r="EW130" s="38"/>
      <c r="EX130" s="38"/>
      <c r="EY130" s="38"/>
      <c r="EZ130" s="38"/>
      <c r="FA130" s="38"/>
      <c r="FB130" s="38"/>
      <c r="FC130" s="38"/>
      <c r="FD130" s="38"/>
      <c r="FE130" s="38"/>
      <c r="FF130" s="38"/>
      <c r="FG130" s="38"/>
      <c r="FH130" s="38"/>
      <c r="FI130" s="38"/>
      <c r="FJ130" s="38"/>
      <c r="FK130" s="38"/>
      <c r="FL130" s="38"/>
      <c r="FM130" s="38"/>
      <c r="FN130" s="38"/>
      <c r="FO130" s="38"/>
      <c r="FP130" s="38"/>
      <c r="FQ130" s="38"/>
      <c r="FR130" s="38"/>
      <c r="FS130" s="38"/>
      <c r="FT130" s="38"/>
      <c r="FU130" s="38"/>
      <c r="FV130" s="38"/>
      <c r="FW130" s="38"/>
      <c r="FX130" s="38"/>
      <c r="FY130" s="38"/>
      <c r="FZ130" s="38"/>
      <c r="GA130" s="38"/>
      <c r="GB130" s="38"/>
      <c r="GC130" s="38"/>
      <c r="GD130" s="38"/>
      <c r="GE130" s="38"/>
      <c r="GF130" s="38"/>
      <c r="GG130" s="38"/>
      <c r="GH130" s="38"/>
      <c r="GI130" s="38"/>
      <c r="GJ130" s="38"/>
      <c r="GK130" s="38"/>
      <c r="GL130" s="38"/>
      <c r="GM130" s="38"/>
      <c r="GN130" s="38"/>
      <c r="GO130" s="38"/>
      <c r="GP130" s="38"/>
      <c r="GQ130" s="38"/>
      <c r="GR130" s="38"/>
      <c r="GS130" s="38"/>
      <c r="GT130" s="38"/>
      <c r="GU130" s="38"/>
      <c r="GV130" s="38"/>
      <c r="GW130" s="38"/>
    </row>
    <row r="131" s="1" customFormat="1" ht="34" customHeight="1" spans="1:205">
      <c r="A131" s="25">
        <v>123</v>
      </c>
      <c r="B131" s="29" t="s">
        <v>267</v>
      </c>
      <c r="C131" s="27" t="s">
        <v>268</v>
      </c>
      <c r="D131" s="25"/>
      <c r="E131" s="25" t="s">
        <v>24</v>
      </c>
      <c r="F131" s="28">
        <v>2.96</v>
      </c>
      <c r="G131" s="28">
        <v>2.11</v>
      </c>
      <c r="H131" s="25">
        <v>0</v>
      </c>
      <c r="I131" s="25">
        <v>0</v>
      </c>
      <c r="J131" s="25">
        <v>0</v>
      </c>
      <c r="K131" s="33">
        <f t="shared" si="9"/>
        <v>2.11</v>
      </c>
      <c r="L131" s="33">
        <f t="shared" si="10"/>
        <v>0.2743</v>
      </c>
      <c r="M131" s="33">
        <f t="shared" si="11"/>
        <v>2.3843</v>
      </c>
      <c r="N131" s="25"/>
      <c r="O131" s="34"/>
      <c r="P131" s="37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8"/>
      <c r="DI131" s="38"/>
      <c r="DJ131" s="38"/>
      <c r="DK131" s="38"/>
      <c r="DL131" s="38"/>
      <c r="DM131" s="38"/>
      <c r="DN131" s="38"/>
      <c r="DO131" s="38"/>
      <c r="DP131" s="38"/>
      <c r="DQ131" s="38"/>
      <c r="DR131" s="38"/>
      <c r="DS131" s="38"/>
      <c r="DT131" s="38"/>
      <c r="DU131" s="38"/>
      <c r="DV131" s="38"/>
      <c r="DW131" s="38"/>
      <c r="DX131" s="38"/>
      <c r="DY131" s="38"/>
      <c r="DZ131" s="38"/>
      <c r="EA131" s="38"/>
      <c r="EB131" s="38"/>
      <c r="EC131" s="38"/>
      <c r="ED131" s="38"/>
      <c r="EE131" s="38"/>
      <c r="EF131" s="38"/>
      <c r="EG131" s="38"/>
      <c r="EH131" s="38"/>
      <c r="EI131" s="38"/>
      <c r="EJ131" s="38"/>
      <c r="EK131" s="38"/>
      <c r="EL131" s="38"/>
      <c r="EM131" s="38"/>
      <c r="EN131" s="38"/>
      <c r="EO131" s="38"/>
      <c r="EP131" s="38"/>
      <c r="EQ131" s="38"/>
      <c r="ER131" s="38"/>
      <c r="ES131" s="38"/>
      <c r="ET131" s="38"/>
      <c r="EU131" s="38"/>
      <c r="EV131" s="38"/>
      <c r="EW131" s="38"/>
      <c r="EX131" s="38"/>
      <c r="EY131" s="38"/>
      <c r="EZ131" s="38"/>
      <c r="FA131" s="38"/>
      <c r="FB131" s="38"/>
      <c r="FC131" s="38"/>
      <c r="FD131" s="38"/>
      <c r="FE131" s="38"/>
      <c r="FF131" s="38"/>
      <c r="FG131" s="38"/>
      <c r="FH131" s="38"/>
      <c r="FI131" s="38"/>
      <c r="FJ131" s="38"/>
      <c r="FK131" s="38"/>
      <c r="FL131" s="38"/>
      <c r="FM131" s="38"/>
      <c r="FN131" s="38"/>
      <c r="FO131" s="38"/>
      <c r="FP131" s="38"/>
      <c r="FQ131" s="38"/>
      <c r="FR131" s="38"/>
      <c r="FS131" s="38"/>
      <c r="FT131" s="38"/>
      <c r="FU131" s="38"/>
      <c r="FV131" s="38"/>
      <c r="FW131" s="38"/>
      <c r="FX131" s="38"/>
      <c r="FY131" s="38"/>
      <c r="FZ131" s="38"/>
      <c r="GA131" s="38"/>
      <c r="GB131" s="38"/>
      <c r="GC131" s="38"/>
      <c r="GD131" s="38"/>
      <c r="GE131" s="38"/>
      <c r="GF131" s="38"/>
      <c r="GG131" s="38"/>
      <c r="GH131" s="38"/>
      <c r="GI131" s="38"/>
      <c r="GJ131" s="38"/>
      <c r="GK131" s="38"/>
      <c r="GL131" s="38"/>
      <c r="GM131" s="38"/>
      <c r="GN131" s="38"/>
      <c r="GO131" s="38"/>
      <c r="GP131" s="38"/>
      <c r="GQ131" s="38"/>
      <c r="GR131" s="38"/>
      <c r="GS131" s="38"/>
      <c r="GT131" s="38"/>
      <c r="GU131" s="38"/>
      <c r="GV131" s="38"/>
      <c r="GW131" s="38"/>
    </row>
    <row r="132" s="1" customFormat="1" ht="34" customHeight="1" spans="1:205">
      <c r="A132" s="25">
        <v>124</v>
      </c>
      <c r="B132" s="29" t="s">
        <v>269</v>
      </c>
      <c r="C132" s="27" t="s">
        <v>270</v>
      </c>
      <c r="D132" s="25"/>
      <c r="E132" s="25" t="s">
        <v>24</v>
      </c>
      <c r="F132" s="28">
        <v>4.57</v>
      </c>
      <c r="G132" s="28">
        <v>3.26</v>
      </c>
      <c r="H132" s="25">
        <v>0</v>
      </c>
      <c r="I132" s="25">
        <v>0</v>
      </c>
      <c r="J132" s="25">
        <v>0</v>
      </c>
      <c r="K132" s="33">
        <f t="shared" si="9"/>
        <v>3.26</v>
      </c>
      <c r="L132" s="33">
        <f t="shared" si="10"/>
        <v>0.4238</v>
      </c>
      <c r="M132" s="33">
        <f t="shared" si="11"/>
        <v>3.6838</v>
      </c>
      <c r="N132" s="25"/>
      <c r="O132" s="34"/>
      <c r="P132" s="37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8"/>
      <c r="DM132" s="38"/>
      <c r="DN132" s="38"/>
      <c r="DO132" s="38"/>
      <c r="DP132" s="38"/>
      <c r="DQ132" s="38"/>
      <c r="DR132" s="38"/>
      <c r="DS132" s="38"/>
      <c r="DT132" s="38"/>
      <c r="DU132" s="38"/>
      <c r="DV132" s="38"/>
      <c r="DW132" s="38"/>
      <c r="DX132" s="38"/>
      <c r="DY132" s="38"/>
      <c r="DZ132" s="38"/>
      <c r="EA132" s="38"/>
      <c r="EB132" s="38"/>
      <c r="EC132" s="38"/>
      <c r="ED132" s="38"/>
      <c r="EE132" s="38"/>
      <c r="EF132" s="38"/>
      <c r="EG132" s="38"/>
      <c r="EH132" s="38"/>
      <c r="EI132" s="38"/>
      <c r="EJ132" s="38"/>
      <c r="EK132" s="38"/>
      <c r="EL132" s="38"/>
      <c r="EM132" s="38"/>
      <c r="EN132" s="38"/>
      <c r="EO132" s="38"/>
      <c r="EP132" s="38"/>
      <c r="EQ132" s="38"/>
      <c r="ER132" s="38"/>
      <c r="ES132" s="38"/>
      <c r="ET132" s="38"/>
      <c r="EU132" s="38"/>
      <c r="EV132" s="38"/>
      <c r="EW132" s="38"/>
      <c r="EX132" s="38"/>
      <c r="EY132" s="38"/>
      <c r="EZ132" s="38"/>
      <c r="FA132" s="38"/>
      <c r="FB132" s="38"/>
      <c r="FC132" s="38"/>
      <c r="FD132" s="38"/>
      <c r="FE132" s="38"/>
      <c r="FF132" s="38"/>
      <c r="FG132" s="38"/>
      <c r="FH132" s="38"/>
      <c r="FI132" s="38"/>
      <c r="FJ132" s="38"/>
      <c r="FK132" s="38"/>
      <c r="FL132" s="38"/>
      <c r="FM132" s="38"/>
      <c r="FN132" s="38"/>
      <c r="FO132" s="38"/>
      <c r="FP132" s="38"/>
      <c r="FQ132" s="38"/>
      <c r="FR132" s="38"/>
      <c r="FS132" s="38"/>
      <c r="FT132" s="38"/>
      <c r="FU132" s="38"/>
      <c r="FV132" s="38"/>
      <c r="FW132" s="38"/>
      <c r="FX132" s="38"/>
      <c r="FY132" s="38"/>
      <c r="FZ132" s="38"/>
      <c r="GA132" s="38"/>
      <c r="GB132" s="38"/>
      <c r="GC132" s="38"/>
      <c r="GD132" s="38"/>
      <c r="GE132" s="38"/>
      <c r="GF132" s="38"/>
      <c r="GG132" s="38"/>
      <c r="GH132" s="38"/>
      <c r="GI132" s="38"/>
      <c r="GJ132" s="38"/>
      <c r="GK132" s="38"/>
      <c r="GL132" s="38"/>
      <c r="GM132" s="38"/>
      <c r="GN132" s="38"/>
      <c r="GO132" s="38"/>
      <c r="GP132" s="38"/>
      <c r="GQ132" s="38"/>
      <c r="GR132" s="38"/>
      <c r="GS132" s="38"/>
      <c r="GT132" s="38"/>
      <c r="GU132" s="38"/>
      <c r="GV132" s="38"/>
      <c r="GW132" s="38"/>
    </row>
    <row r="133" s="1" customFormat="1" ht="34" customHeight="1" spans="1:205">
      <c r="A133" s="25">
        <v>125</v>
      </c>
      <c r="B133" s="29" t="s">
        <v>271</v>
      </c>
      <c r="C133" s="27" t="s">
        <v>272</v>
      </c>
      <c r="D133" s="25"/>
      <c r="E133" s="25" t="s">
        <v>24</v>
      </c>
      <c r="F133" s="28">
        <v>0.71</v>
      </c>
      <c r="G133" s="28">
        <v>0.34</v>
      </c>
      <c r="H133" s="25">
        <v>0</v>
      </c>
      <c r="I133" s="25">
        <v>0</v>
      </c>
      <c r="J133" s="25">
        <v>0</v>
      </c>
      <c r="K133" s="33">
        <f t="shared" si="9"/>
        <v>0.34</v>
      </c>
      <c r="L133" s="33">
        <f t="shared" si="10"/>
        <v>0.0442</v>
      </c>
      <c r="M133" s="33">
        <f t="shared" si="11"/>
        <v>0.3842</v>
      </c>
      <c r="N133" s="25"/>
      <c r="O133" s="34"/>
      <c r="P133" s="37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</row>
    <row r="134" s="1" customFormat="1" ht="34" customHeight="1" spans="1:205">
      <c r="A134" s="25">
        <v>126</v>
      </c>
      <c r="B134" s="29" t="s">
        <v>273</v>
      </c>
      <c r="C134" s="27" t="s">
        <v>274</v>
      </c>
      <c r="D134" s="25"/>
      <c r="E134" s="25" t="s">
        <v>24</v>
      </c>
      <c r="F134" s="28">
        <v>0.71</v>
      </c>
      <c r="G134" s="28">
        <v>0.34</v>
      </c>
      <c r="H134" s="25">
        <v>0</v>
      </c>
      <c r="I134" s="25">
        <v>0</v>
      </c>
      <c r="J134" s="25">
        <v>0</v>
      </c>
      <c r="K134" s="33">
        <f t="shared" si="9"/>
        <v>0.34</v>
      </c>
      <c r="L134" s="33">
        <f t="shared" si="10"/>
        <v>0.0442</v>
      </c>
      <c r="M134" s="33">
        <f t="shared" si="11"/>
        <v>0.3842</v>
      </c>
      <c r="N134" s="25"/>
      <c r="O134" s="34"/>
      <c r="P134" s="37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8"/>
      <c r="ED134" s="38"/>
      <c r="EE134" s="38"/>
      <c r="EF134" s="38"/>
      <c r="EG134" s="38"/>
      <c r="EH134" s="38"/>
      <c r="EI134" s="38"/>
      <c r="EJ134" s="38"/>
      <c r="EK134" s="38"/>
      <c r="EL134" s="38"/>
      <c r="EM134" s="38"/>
      <c r="EN134" s="38"/>
      <c r="EO134" s="38"/>
      <c r="EP134" s="38"/>
      <c r="EQ134" s="38"/>
      <c r="ER134" s="38"/>
      <c r="ES134" s="38"/>
      <c r="ET134" s="38"/>
      <c r="EU134" s="38"/>
      <c r="EV134" s="38"/>
      <c r="EW134" s="38"/>
      <c r="EX134" s="38"/>
      <c r="EY134" s="38"/>
      <c r="EZ134" s="38"/>
      <c r="FA134" s="38"/>
      <c r="FB134" s="38"/>
      <c r="FC134" s="38"/>
      <c r="FD134" s="38"/>
      <c r="FE134" s="38"/>
      <c r="FF134" s="38"/>
      <c r="FG134" s="38"/>
      <c r="FH134" s="38"/>
      <c r="FI134" s="38"/>
      <c r="FJ134" s="38"/>
      <c r="FK134" s="38"/>
      <c r="FL134" s="38"/>
      <c r="FM134" s="38"/>
      <c r="FN134" s="38"/>
      <c r="FO134" s="38"/>
      <c r="FP134" s="38"/>
      <c r="FQ134" s="38"/>
      <c r="FR134" s="38"/>
      <c r="FS134" s="38"/>
      <c r="FT134" s="38"/>
      <c r="FU134" s="38"/>
      <c r="FV134" s="38"/>
      <c r="FW134" s="38"/>
      <c r="FX134" s="38"/>
      <c r="FY134" s="38"/>
      <c r="FZ134" s="38"/>
      <c r="GA134" s="38"/>
      <c r="GB134" s="38"/>
      <c r="GC134" s="38"/>
      <c r="GD134" s="38"/>
      <c r="GE134" s="38"/>
      <c r="GF134" s="38"/>
      <c r="GG134" s="38"/>
      <c r="GH134" s="38"/>
      <c r="GI134" s="38"/>
      <c r="GJ134" s="38"/>
      <c r="GK134" s="38"/>
      <c r="GL134" s="38"/>
      <c r="GM134" s="38"/>
      <c r="GN134" s="38"/>
      <c r="GO134" s="38"/>
      <c r="GP134" s="38"/>
      <c r="GQ134" s="38"/>
      <c r="GR134" s="38"/>
      <c r="GS134" s="38"/>
      <c r="GT134" s="38"/>
      <c r="GU134" s="38"/>
      <c r="GV134" s="38"/>
      <c r="GW134" s="38"/>
    </row>
    <row r="135" s="1" customFormat="1" ht="34" customHeight="1" spans="1:205">
      <c r="A135" s="25">
        <v>127</v>
      </c>
      <c r="B135" s="29" t="s">
        <v>275</v>
      </c>
      <c r="C135" s="27" t="s">
        <v>276</v>
      </c>
      <c r="D135" s="25"/>
      <c r="E135" s="25" t="s">
        <v>24</v>
      </c>
      <c r="F135" s="28">
        <v>0.33</v>
      </c>
      <c r="G135" s="28">
        <v>0.16</v>
      </c>
      <c r="H135" s="25">
        <v>0</v>
      </c>
      <c r="I135" s="25">
        <v>0</v>
      </c>
      <c r="J135" s="25">
        <v>0</v>
      </c>
      <c r="K135" s="33">
        <f t="shared" si="9"/>
        <v>0.16</v>
      </c>
      <c r="L135" s="33">
        <f t="shared" si="10"/>
        <v>0.0208</v>
      </c>
      <c r="M135" s="33">
        <f t="shared" si="11"/>
        <v>0.1808</v>
      </c>
      <c r="N135" s="25"/>
      <c r="O135" s="34"/>
      <c r="P135" s="37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  <c r="FJ135" s="38"/>
      <c r="FK135" s="38"/>
      <c r="FL135" s="38"/>
      <c r="FM135" s="38"/>
      <c r="FN135" s="38"/>
      <c r="FO135" s="38"/>
      <c r="FP135" s="38"/>
      <c r="FQ135" s="38"/>
      <c r="FR135" s="38"/>
      <c r="FS135" s="38"/>
      <c r="FT135" s="38"/>
      <c r="FU135" s="38"/>
      <c r="FV135" s="38"/>
      <c r="FW135" s="38"/>
      <c r="FX135" s="38"/>
      <c r="FY135" s="38"/>
      <c r="FZ135" s="38"/>
      <c r="GA135" s="38"/>
      <c r="GB135" s="38"/>
      <c r="GC135" s="38"/>
      <c r="GD135" s="38"/>
      <c r="GE135" s="38"/>
      <c r="GF135" s="38"/>
      <c r="GG135" s="38"/>
      <c r="GH135" s="38"/>
      <c r="GI135" s="38"/>
      <c r="GJ135" s="38"/>
      <c r="GK135" s="38"/>
      <c r="GL135" s="38"/>
      <c r="GM135" s="38"/>
      <c r="GN135" s="38"/>
      <c r="GO135" s="38"/>
      <c r="GP135" s="38"/>
      <c r="GQ135" s="38"/>
      <c r="GR135" s="38"/>
      <c r="GS135" s="38"/>
      <c r="GT135" s="38"/>
      <c r="GU135" s="38"/>
      <c r="GV135" s="38"/>
      <c r="GW135" s="38"/>
    </row>
    <row r="136" s="1" customFormat="1" ht="34" customHeight="1" spans="1:205">
      <c r="A136" s="25">
        <v>128</v>
      </c>
      <c r="B136" s="29" t="s">
        <v>277</v>
      </c>
      <c r="C136" s="27" t="s">
        <v>278</v>
      </c>
      <c r="D136" s="25"/>
      <c r="E136" s="25" t="s">
        <v>24</v>
      </c>
      <c r="F136" s="28">
        <v>1.27</v>
      </c>
      <c r="G136" s="28">
        <v>0.61</v>
      </c>
      <c r="H136" s="25">
        <v>0</v>
      </c>
      <c r="I136" s="25">
        <v>0</v>
      </c>
      <c r="J136" s="25">
        <v>0</v>
      </c>
      <c r="K136" s="33">
        <f t="shared" si="9"/>
        <v>0.61</v>
      </c>
      <c r="L136" s="33">
        <f t="shared" si="10"/>
        <v>0.0793</v>
      </c>
      <c r="M136" s="33">
        <f t="shared" si="11"/>
        <v>0.6893</v>
      </c>
      <c r="N136" s="25"/>
      <c r="O136" s="34"/>
      <c r="P136" s="37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  <c r="ET136" s="38"/>
      <c r="EU136" s="38"/>
      <c r="EV136" s="38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  <c r="FJ136" s="38"/>
      <c r="FK136" s="38"/>
      <c r="FL136" s="38"/>
      <c r="FM136" s="38"/>
      <c r="FN136" s="38"/>
      <c r="FO136" s="38"/>
      <c r="FP136" s="38"/>
      <c r="FQ136" s="38"/>
      <c r="FR136" s="38"/>
      <c r="FS136" s="38"/>
      <c r="FT136" s="38"/>
      <c r="FU136" s="38"/>
      <c r="FV136" s="38"/>
      <c r="FW136" s="38"/>
      <c r="FX136" s="38"/>
      <c r="FY136" s="38"/>
      <c r="FZ136" s="38"/>
      <c r="GA136" s="38"/>
      <c r="GB136" s="38"/>
      <c r="GC136" s="38"/>
      <c r="GD136" s="38"/>
      <c r="GE136" s="38"/>
      <c r="GF136" s="38"/>
      <c r="GG136" s="38"/>
      <c r="GH136" s="38"/>
      <c r="GI136" s="38"/>
      <c r="GJ136" s="38"/>
      <c r="GK136" s="38"/>
      <c r="GL136" s="38"/>
      <c r="GM136" s="38"/>
      <c r="GN136" s="38"/>
      <c r="GO136" s="38"/>
      <c r="GP136" s="38"/>
      <c r="GQ136" s="38"/>
      <c r="GR136" s="38"/>
      <c r="GS136" s="38"/>
      <c r="GT136" s="38"/>
      <c r="GU136" s="38"/>
      <c r="GV136" s="38"/>
      <c r="GW136" s="38"/>
    </row>
    <row r="137" s="1" customFormat="1" ht="34" customHeight="1" spans="1:205">
      <c r="A137" s="25">
        <v>129</v>
      </c>
      <c r="B137" s="29" t="s">
        <v>279</v>
      </c>
      <c r="C137" s="27" t="s">
        <v>280</v>
      </c>
      <c r="D137" s="25"/>
      <c r="E137" s="25" t="s">
        <v>24</v>
      </c>
      <c r="F137" s="28">
        <v>2.98</v>
      </c>
      <c r="G137" s="28">
        <v>2.13</v>
      </c>
      <c r="H137" s="25">
        <v>0</v>
      </c>
      <c r="I137" s="25">
        <v>0</v>
      </c>
      <c r="J137" s="25">
        <v>0</v>
      </c>
      <c r="K137" s="33">
        <f t="shared" si="9"/>
        <v>2.13</v>
      </c>
      <c r="L137" s="33">
        <f t="shared" si="10"/>
        <v>0.2769</v>
      </c>
      <c r="M137" s="33">
        <f t="shared" si="11"/>
        <v>2.4069</v>
      </c>
      <c r="N137" s="25"/>
      <c r="O137" s="34"/>
      <c r="P137" s="37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38"/>
      <c r="EY137" s="38"/>
      <c r="EZ137" s="38"/>
      <c r="FA137" s="38"/>
      <c r="FB137" s="38"/>
      <c r="FC137" s="38"/>
      <c r="FD137" s="38"/>
      <c r="FE137" s="38"/>
      <c r="FF137" s="38"/>
      <c r="FG137" s="38"/>
      <c r="FH137" s="38"/>
      <c r="FI137" s="38"/>
      <c r="FJ137" s="38"/>
      <c r="FK137" s="38"/>
      <c r="FL137" s="38"/>
      <c r="FM137" s="38"/>
      <c r="FN137" s="38"/>
      <c r="FO137" s="38"/>
      <c r="FP137" s="38"/>
      <c r="FQ137" s="38"/>
      <c r="FR137" s="38"/>
      <c r="FS137" s="38"/>
      <c r="FT137" s="38"/>
      <c r="FU137" s="38"/>
      <c r="FV137" s="38"/>
      <c r="FW137" s="38"/>
      <c r="FX137" s="38"/>
      <c r="FY137" s="38"/>
      <c r="FZ137" s="38"/>
      <c r="GA137" s="38"/>
      <c r="GB137" s="38"/>
      <c r="GC137" s="38"/>
      <c r="GD137" s="38"/>
      <c r="GE137" s="38"/>
      <c r="GF137" s="38"/>
      <c r="GG137" s="38"/>
      <c r="GH137" s="38"/>
      <c r="GI137" s="38"/>
      <c r="GJ137" s="38"/>
      <c r="GK137" s="38"/>
      <c r="GL137" s="38"/>
      <c r="GM137" s="38"/>
      <c r="GN137" s="38"/>
      <c r="GO137" s="38"/>
      <c r="GP137" s="38"/>
      <c r="GQ137" s="38"/>
      <c r="GR137" s="38"/>
      <c r="GS137" s="38"/>
      <c r="GT137" s="38"/>
      <c r="GU137" s="38"/>
      <c r="GV137" s="38"/>
      <c r="GW137" s="38"/>
    </row>
    <row r="138" s="1" customFormat="1" ht="34" customHeight="1" spans="1:205">
      <c r="A138" s="25">
        <v>130</v>
      </c>
      <c r="B138" s="29" t="s">
        <v>281</v>
      </c>
      <c r="C138" s="27" t="s">
        <v>282</v>
      </c>
      <c r="D138" s="25"/>
      <c r="E138" s="25" t="s">
        <v>24</v>
      </c>
      <c r="F138" s="28">
        <v>4.31</v>
      </c>
      <c r="G138" s="28">
        <v>3.08</v>
      </c>
      <c r="H138" s="25">
        <v>0</v>
      </c>
      <c r="I138" s="25">
        <v>0</v>
      </c>
      <c r="J138" s="25">
        <v>0</v>
      </c>
      <c r="K138" s="33">
        <f t="shared" si="9"/>
        <v>3.08</v>
      </c>
      <c r="L138" s="33">
        <f t="shared" si="10"/>
        <v>0.4004</v>
      </c>
      <c r="M138" s="33">
        <f t="shared" si="11"/>
        <v>3.4804</v>
      </c>
      <c r="N138" s="25"/>
      <c r="O138" s="34"/>
      <c r="P138" s="37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38"/>
      <c r="EY138" s="38"/>
      <c r="EZ138" s="38"/>
      <c r="FA138" s="38"/>
      <c r="FB138" s="38"/>
      <c r="FC138" s="38"/>
      <c r="FD138" s="38"/>
      <c r="FE138" s="38"/>
      <c r="FF138" s="38"/>
      <c r="FG138" s="38"/>
      <c r="FH138" s="38"/>
      <c r="FI138" s="38"/>
      <c r="FJ138" s="38"/>
      <c r="FK138" s="38"/>
      <c r="FL138" s="38"/>
      <c r="FM138" s="38"/>
      <c r="FN138" s="38"/>
      <c r="FO138" s="38"/>
      <c r="FP138" s="38"/>
      <c r="FQ138" s="38"/>
      <c r="FR138" s="38"/>
      <c r="FS138" s="38"/>
      <c r="FT138" s="38"/>
      <c r="FU138" s="38"/>
      <c r="FV138" s="38"/>
      <c r="FW138" s="38"/>
      <c r="FX138" s="38"/>
      <c r="FY138" s="38"/>
      <c r="FZ138" s="38"/>
      <c r="GA138" s="38"/>
      <c r="GB138" s="38"/>
      <c r="GC138" s="38"/>
      <c r="GD138" s="38"/>
      <c r="GE138" s="38"/>
      <c r="GF138" s="38"/>
      <c r="GG138" s="38"/>
      <c r="GH138" s="38"/>
      <c r="GI138" s="38"/>
      <c r="GJ138" s="38"/>
      <c r="GK138" s="38"/>
      <c r="GL138" s="38"/>
      <c r="GM138" s="38"/>
      <c r="GN138" s="38"/>
      <c r="GO138" s="38"/>
      <c r="GP138" s="38"/>
      <c r="GQ138" s="38"/>
      <c r="GR138" s="38"/>
      <c r="GS138" s="38"/>
      <c r="GT138" s="38"/>
      <c r="GU138" s="38"/>
      <c r="GV138" s="38"/>
      <c r="GW138" s="38"/>
    </row>
    <row r="139" s="1" customFormat="1" ht="34" customHeight="1" spans="1:205">
      <c r="A139" s="25">
        <v>131</v>
      </c>
      <c r="B139" s="29" t="s">
        <v>283</v>
      </c>
      <c r="C139" s="27" t="s">
        <v>284</v>
      </c>
      <c r="D139" s="25"/>
      <c r="E139" s="25" t="s">
        <v>24</v>
      </c>
      <c r="F139" s="28">
        <v>4.78</v>
      </c>
      <c r="G139" s="28">
        <v>3.42</v>
      </c>
      <c r="H139" s="25">
        <v>0</v>
      </c>
      <c r="I139" s="25">
        <v>0</v>
      </c>
      <c r="J139" s="25">
        <v>0</v>
      </c>
      <c r="K139" s="33">
        <f t="shared" si="9"/>
        <v>3.42</v>
      </c>
      <c r="L139" s="33">
        <f t="shared" si="10"/>
        <v>0.4446</v>
      </c>
      <c r="M139" s="33">
        <f t="shared" si="11"/>
        <v>3.8646</v>
      </c>
      <c r="N139" s="25"/>
      <c r="O139" s="34"/>
      <c r="P139" s="37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/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  <c r="ET139" s="38"/>
      <c r="EU139" s="38"/>
      <c r="EV139" s="38"/>
      <c r="EW139" s="38"/>
      <c r="EX139" s="38"/>
      <c r="EY139" s="38"/>
      <c r="EZ139" s="38"/>
      <c r="FA139" s="38"/>
      <c r="FB139" s="38"/>
      <c r="FC139" s="38"/>
      <c r="FD139" s="38"/>
      <c r="FE139" s="38"/>
      <c r="FF139" s="38"/>
      <c r="FG139" s="38"/>
      <c r="FH139" s="38"/>
      <c r="FI139" s="38"/>
      <c r="FJ139" s="38"/>
      <c r="FK139" s="38"/>
      <c r="FL139" s="38"/>
      <c r="FM139" s="38"/>
      <c r="FN139" s="38"/>
      <c r="FO139" s="38"/>
      <c r="FP139" s="38"/>
      <c r="FQ139" s="38"/>
      <c r="FR139" s="38"/>
      <c r="FS139" s="38"/>
      <c r="FT139" s="38"/>
      <c r="FU139" s="38"/>
      <c r="FV139" s="38"/>
      <c r="FW139" s="38"/>
      <c r="FX139" s="38"/>
      <c r="FY139" s="38"/>
      <c r="FZ139" s="38"/>
      <c r="GA139" s="38"/>
      <c r="GB139" s="38"/>
      <c r="GC139" s="38"/>
      <c r="GD139" s="38"/>
      <c r="GE139" s="38"/>
      <c r="GF139" s="38"/>
      <c r="GG139" s="38"/>
      <c r="GH139" s="38"/>
      <c r="GI139" s="38"/>
      <c r="GJ139" s="38"/>
      <c r="GK139" s="38"/>
      <c r="GL139" s="38"/>
      <c r="GM139" s="38"/>
      <c r="GN139" s="38"/>
      <c r="GO139" s="38"/>
      <c r="GP139" s="38"/>
      <c r="GQ139" s="38"/>
      <c r="GR139" s="38"/>
      <c r="GS139" s="38"/>
      <c r="GT139" s="38"/>
      <c r="GU139" s="38"/>
      <c r="GV139" s="38"/>
      <c r="GW139" s="38"/>
    </row>
    <row r="140" s="1" customFormat="1" ht="34" customHeight="1" spans="1:205">
      <c r="A140" s="25">
        <v>132</v>
      </c>
      <c r="B140" s="29" t="s">
        <v>285</v>
      </c>
      <c r="C140" s="27" t="s">
        <v>286</v>
      </c>
      <c r="D140" s="25"/>
      <c r="E140" s="25" t="s">
        <v>24</v>
      </c>
      <c r="F140" s="28">
        <v>0.72</v>
      </c>
      <c r="G140" s="28">
        <v>0.34</v>
      </c>
      <c r="H140" s="25">
        <v>0</v>
      </c>
      <c r="I140" s="25">
        <v>0</v>
      </c>
      <c r="J140" s="25">
        <v>0</v>
      </c>
      <c r="K140" s="33">
        <f t="shared" si="9"/>
        <v>0.34</v>
      </c>
      <c r="L140" s="33">
        <f t="shared" si="10"/>
        <v>0.0442</v>
      </c>
      <c r="M140" s="33">
        <f t="shared" si="11"/>
        <v>0.3842</v>
      </c>
      <c r="N140" s="25"/>
      <c r="O140" s="34"/>
      <c r="P140" s="37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8"/>
      <c r="DM140" s="38"/>
      <c r="DN140" s="38"/>
      <c r="DO140" s="38"/>
      <c r="DP140" s="38"/>
      <c r="DQ140" s="38"/>
      <c r="DR140" s="38"/>
      <c r="DS140" s="38"/>
      <c r="DT140" s="38"/>
      <c r="DU140" s="38"/>
      <c r="DV140" s="38"/>
      <c r="DW140" s="38"/>
      <c r="DX140" s="38"/>
      <c r="DY140" s="38"/>
      <c r="DZ140" s="38"/>
      <c r="EA140" s="38"/>
      <c r="EB140" s="38"/>
      <c r="EC140" s="38"/>
      <c r="ED140" s="38"/>
      <c r="EE140" s="38"/>
      <c r="EF140" s="38"/>
      <c r="EG140" s="38"/>
      <c r="EH140" s="38"/>
      <c r="EI140" s="38"/>
      <c r="EJ140" s="38"/>
      <c r="EK140" s="38"/>
      <c r="EL140" s="38"/>
      <c r="EM140" s="38"/>
      <c r="EN140" s="38"/>
      <c r="EO140" s="38"/>
      <c r="EP140" s="38"/>
      <c r="EQ140" s="38"/>
      <c r="ER140" s="38"/>
      <c r="ES140" s="38"/>
      <c r="ET140" s="38"/>
      <c r="EU140" s="38"/>
      <c r="EV140" s="38"/>
      <c r="EW140" s="38"/>
      <c r="EX140" s="38"/>
      <c r="EY140" s="38"/>
      <c r="EZ140" s="38"/>
      <c r="FA140" s="38"/>
      <c r="FB140" s="38"/>
      <c r="FC140" s="38"/>
      <c r="FD140" s="38"/>
      <c r="FE140" s="38"/>
      <c r="FF140" s="38"/>
      <c r="FG140" s="38"/>
      <c r="FH140" s="38"/>
      <c r="FI140" s="38"/>
      <c r="FJ140" s="38"/>
      <c r="FK140" s="38"/>
      <c r="FL140" s="38"/>
      <c r="FM140" s="38"/>
      <c r="FN140" s="38"/>
      <c r="FO140" s="38"/>
      <c r="FP140" s="38"/>
      <c r="FQ140" s="38"/>
      <c r="FR140" s="38"/>
      <c r="FS140" s="38"/>
      <c r="FT140" s="38"/>
      <c r="FU140" s="38"/>
      <c r="FV140" s="38"/>
      <c r="FW140" s="38"/>
      <c r="FX140" s="38"/>
      <c r="FY140" s="38"/>
      <c r="FZ140" s="38"/>
      <c r="GA140" s="38"/>
      <c r="GB140" s="38"/>
      <c r="GC140" s="38"/>
      <c r="GD140" s="38"/>
      <c r="GE140" s="38"/>
      <c r="GF140" s="38"/>
      <c r="GG140" s="38"/>
      <c r="GH140" s="38"/>
      <c r="GI140" s="38"/>
      <c r="GJ140" s="38"/>
      <c r="GK140" s="38"/>
      <c r="GL140" s="38"/>
      <c r="GM140" s="38"/>
      <c r="GN140" s="38"/>
      <c r="GO140" s="38"/>
      <c r="GP140" s="38"/>
      <c r="GQ140" s="38"/>
      <c r="GR140" s="38"/>
      <c r="GS140" s="38"/>
      <c r="GT140" s="38"/>
      <c r="GU140" s="38"/>
      <c r="GV140" s="38"/>
      <c r="GW140" s="38"/>
    </row>
    <row r="141" s="1" customFormat="1" ht="34" customHeight="1" spans="1:205">
      <c r="A141" s="25">
        <v>133</v>
      </c>
      <c r="B141" s="29" t="s">
        <v>287</v>
      </c>
      <c r="C141" s="27" t="s">
        <v>288</v>
      </c>
      <c r="D141" s="25"/>
      <c r="E141" s="25" t="s">
        <v>24</v>
      </c>
      <c r="F141" s="28">
        <v>4.74</v>
      </c>
      <c r="G141" s="28">
        <v>3.39</v>
      </c>
      <c r="H141" s="25">
        <v>0</v>
      </c>
      <c r="I141" s="25">
        <v>0</v>
      </c>
      <c r="J141" s="25">
        <v>0</v>
      </c>
      <c r="K141" s="33">
        <f t="shared" si="9"/>
        <v>3.39</v>
      </c>
      <c r="L141" s="33">
        <f t="shared" si="10"/>
        <v>0.4407</v>
      </c>
      <c r="M141" s="33">
        <f t="shared" si="11"/>
        <v>3.8307</v>
      </c>
      <c r="N141" s="25"/>
      <c r="O141" s="34"/>
      <c r="P141" s="37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  <c r="ET141" s="38"/>
      <c r="EU141" s="38"/>
      <c r="EV141" s="38"/>
      <c r="EW141" s="38"/>
      <c r="EX141" s="38"/>
      <c r="EY141" s="38"/>
      <c r="EZ141" s="38"/>
      <c r="FA141" s="38"/>
      <c r="FB141" s="38"/>
      <c r="FC141" s="38"/>
      <c r="FD141" s="38"/>
      <c r="FE141" s="38"/>
      <c r="FF141" s="38"/>
      <c r="FG141" s="38"/>
      <c r="FH141" s="38"/>
      <c r="FI141" s="38"/>
      <c r="FJ141" s="38"/>
      <c r="FK141" s="38"/>
      <c r="FL141" s="38"/>
      <c r="FM141" s="38"/>
      <c r="FN141" s="38"/>
      <c r="FO141" s="38"/>
      <c r="FP141" s="38"/>
      <c r="FQ141" s="38"/>
      <c r="FR141" s="38"/>
      <c r="FS141" s="38"/>
      <c r="FT141" s="38"/>
      <c r="FU141" s="38"/>
      <c r="FV141" s="38"/>
      <c r="FW141" s="38"/>
      <c r="FX141" s="38"/>
      <c r="FY141" s="38"/>
      <c r="FZ141" s="38"/>
      <c r="GA141" s="38"/>
      <c r="GB141" s="38"/>
      <c r="GC141" s="38"/>
      <c r="GD141" s="38"/>
      <c r="GE141" s="38"/>
      <c r="GF141" s="38"/>
      <c r="GG141" s="38"/>
      <c r="GH141" s="38"/>
      <c r="GI141" s="38"/>
      <c r="GJ141" s="38"/>
      <c r="GK141" s="38"/>
      <c r="GL141" s="38"/>
      <c r="GM141" s="38"/>
      <c r="GN141" s="38"/>
      <c r="GO141" s="38"/>
      <c r="GP141" s="38"/>
      <c r="GQ141" s="38"/>
      <c r="GR141" s="38"/>
      <c r="GS141" s="38"/>
      <c r="GT141" s="38"/>
      <c r="GU141" s="38"/>
      <c r="GV141" s="38"/>
      <c r="GW141" s="38"/>
    </row>
    <row r="142" s="1" customFormat="1" ht="34" customHeight="1" spans="1:205">
      <c r="A142" s="25">
        <v>134</v>
      </c>
      <c r="B142" s="29" t="s">
        <v>289</v>
      </c>
      <c r="C142" s="27" t="s">
        <v>290</v>
      </c>
      <c r="D142" s="25"/>
      <c r="E142" s="25" t="s">
        <v>24</v>
      </c>
      <c r="F142" s="28">
        <v>0.72</v>
      </c>
      <c r="G142" s="28">
        <v>0.34</v>
      </c>
      <c r="H142" s="25">
        <v>0</v>
      </c>
      <c r="I142" s="25">
        <v>0</v>
      </c>
      <c r="J142" s="25">
        <v>0</v>
      </c>
      <c r="K142" s="33">
        <f t="shared" si="9"/>
        <v>0.34</v>
      </c>
      <c r="L142" s="33">
        <f t="shared" si="10"/>
        <v>0.0442</v>
      </c>
      <c r="M142" s="33">
        <f t="shared" si="11"/>
        <v>0.3842</v>
      </c>
      <c r="N142" s="25"/>
      <c r="O142" s="34"/>
      <c r="P142" s="37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  <c r="FJ142" s="38"/>
      <c r="FK142" s="38"/>
      <c r="FL142" s="38"/>
      <c r="FM142" s="38"/>
      <c r="FN142" s="38"/>
      <c r="FO142" s="38"/>
      <c r="FP142" s="38"/>
      <c r="FQ142" s="38"/>
      <c r="FR142" s="38"/>
      <c r="FS142" s="38"/>
      <c r="FT142" s="38"/>
      <c r="FU142" s="38"/>
      <c r="FV142" s="38"/>
      <c r="FW142" s="38"/>
      <c r="FX142" s="38"/>
      <c r="FY142" s="38"/>
      <c r="FZ142" s="38"/>
      <c r="GA142" s="38"/>
      <c r="GB142" s="38"/>
      <c r="GC142" s="38"/>
      <c r="GD142" s="38"/>
      <c r="GE142" s="38"/>
      <c r="GF142" s="38"/>
      <c r="GG142" s="38"/>
      <c r="GH142" s="38"/>
      <c r="GI142" s="38"/>
      <c r="GJ142" s="38"/>
      <c r="GK142" s="38"/>
      <c r="GL142" s="38"/>
      <c r="GM142" s="38"/>
      <c r="GN142" s="38"/>
      <c r="GO142" s="38"/>
      <c r="GP142" s="38"/>
      <c r="GQ142" s="38"/>
      <c r="GR142" s="38"/>
      <c r="GS142" s="38"/>
      <c r="GT142" s="38"/>
      <c r="GU142" s="38"/>
      <c r="GV142" s="38"/>
      <c r="GW142" s="38"/>
    </row>
    <row r="143" s="1" customFormat="1" ht="34" customHeight="1" spans="1:205">
      <c r="A143" s="25">
        <v>135</v>
      </c>
      <c r="B143" s="29" t="s">
        <v>291</v>
      </c>
      <c r="C143" s="27" t="s">
        <v>292</v>
      </c>
      <c r="D143" s="25"/>
      <c r="E143" s="25" t="s">
        <v>24</v>
      </c>
      <c r="F143" s="28">
        <v>7.56</v>
      </c>
      <c r="G143" s="28">
        <v>5.4</v>
      </c>
      <c r="H143" s="25">
        <v>0</v>
      </c>
      <c r="I143" s="25">
        <v>0</v>
      </c>
      <c r="J143" s="25">
        <v>0</v>
      </c>
      <c r="K143" s="33">
        <f t="shared" si="9"/>
        <v>5.4</v>
      </c>
      <c r="L143" s="33">
        <f t="shared" si="10"/>
        <v>0.702</v>
      </c>
      <c r="M143" s="33">
        <f t="shared" si="11"/>
        <v>6.102</v>
      </c>
      <c r="N143" s="25"/>
      <c r="O143" s="34"/>
      <c r="P143" s="37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8"/>
      <c r="GM143" s="38"/>
      <c r="GN143" s="38"/>
      <c r="GO143" s="38"/>
      <c r="GP143" s="38"/>
      <c r="GQ143" s="38"/>
      <c r="GR143" s="38"/>
      <c r="GS143" s="38"/>
      <c r="GT143" s="38"/>
      <c r="GU143" s="38"/>
      <c r="GV143" s="38"/>
      <c r="GW143" s="38"/>
    </row>
    <row r="144" s="1" customFormat="1" ht="34" customHeight="1" spans="1:205">
      <c r="A144" s="25">
        <v>136</v>
      </c>
      <c r="B144" s="29" t="s">
        <v>293</v>
      </c>
      <c r="C144" s="27" t="s">
        <v>294</v>
      </c>
      <c r="D144" s="25"/>
      <c r="E144" s="25" t="s">
        <v>24</v>
      </c>
      <c r="F144" s="28">
        <v>7.56</v>
      </c>
      <c r="G144" s="28">
        <v>5.4</v>
      </c>
      <c r="H144" s="25">
        <v>0</v>
      </c>
      <c r="I144" s="25">
        <v>0</v>
      </c>
      <c r="J144" s="25">
        <v>0</v>
      </c>
      <c r="K144" s="33">
        <f t="shared" si="9"/>
        <v>5.4</v>
      </c>
      <c r="L144" s="33">
        <f t="shared" si="10"/>
        <v>0.702</v>
      </c>
      <c r="M144" s="33">
        <f t="shared" si="11"/>
        <v>6.102</v>
      </c>
      <c r="N144" s="25"/>
      <c r="O144" s="34"/>
      <c r="P144" s="37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  <c r="EQ144" s="38"/>
      <c r="ER144" s="38"/>
      <c r="ES144" s="38"/>
      <c r="ET144" s="38"/>
      <c r="EU144" s="38"/>
      <c r="EV144" s="38"/>
      <c r="EW144" s="38"/>
      <c r="EX144" s="38"/>
      <c r="EY144" s="38"/>
      <c r="EZ144" s="38"/>
      <c r="FA144" s="38"/>
      <c r="FB144" s="38"/>
      <c r="FC144" s="38"/>
      <c r="FD144" s="38"/>
      <c r="FE144" s="38"/>
      <c r="FF144" s="38"/>
      <c r="FG144" s="38"/>
      <c r="FH144" s="38"/>
      <c r="FI144" s="38"/>
      <c r="FJ144" s="38"/>
      <c r="FK144" s="38"/>
      <c r="FL144" s="38"/>
      <c r="FM144" s="38"/>
      <c r="FN144" s="38"/>
      <c r="FO144" s="38"/>
      <c r="FP144" s="38"/>
      <c r="FQ144" s="38"/>
      <c r="FR144" s="38"/>
      <c r="FS144" s="38"/>
      <c r="FT144" s="38"/>
      <c r="FU144" s="38"/>
      <c r="FV144" s="38"/>
      <c r="FW144" s="38"/>
      <c r="FX144" s="38"/>
      <c r="FY144" s="38"/>
      <c r="FZ144" s="38"/>
      <c r="GA144" s="38"/>
      <c r="GB144" s="38"/>
      <c r="GC144" s="38"/>
      <c r="GD144" s="38"/>
      <c r="GE144" s="38"/>
      <c r="GF144" s="38"/>
      <c r="GG144" s="38"/>
      <c r="GH144" s="38"/>
      <c r="GI144" s="38"/>
      <c r="GJ144" s="38"/>
      <c r="GK144" s="38"/>
      <c r="GL144" s="38"/>
      <c r="GM144" s="38"/>
      <c r="GN144" s="38"/>
      <c r="GO144" s="38"/>
      <c r="GP144" s="38"/>
      <c r="GQ144" s="38"/>
      <c r="GR144" s="38"/>
      <c r="GS144" s="38"/>
      <c r="GT144" s="38"/>
      <c r="GU144" s="38"/>
      <c r="GV144" s="38"/>
      <c r="GW144" s="38"/>
    </row>
    <row r="145" s="1" customFormat="1" ht="34" customHeight="1" spans="1:205">
      <c r="A145" s="25">
        <v>137</v>
      </c>
      <c r="B145" s="29" t="s">
        <v>295</v>
      </c>
      <c r="C145" s="27" t="s">
        <v>296</v>
      </c>
      <c r="D145" s="25"/>
      <c r="E145" s="25" t="s">
        <v>24</v>
      </c>
      <c r="F145" s="28">
        <v>1.18</v>
      </c>
      <c r="G145" s="28">
        <v>0.56</v>
      </c>
      <c r="H145" s="25">
        <v>0</v>
      </c>
      <c r="I145" s="25">
        <v>0</v>
      </c>
      <c r="J145" s="25">
        <v>0</v>
      </c>
      <c r="K145" s="33">
        <f t="shared" si="9"/>
        <v>0.56</v>
      </c>
      <c r="L145" s="33">
        <f t="shared" si="10"/>
        <v>0.0728</v>
      </c>
      <c r="M145" s="33">
        <f t="shared" si="11"/>
        <v>0.6328</v>
      </c>
      <c r="N145" s="25"/>
      <c r="O145" s="34"/>
      <c r="P145" s="37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  <c r="EQ145" s="38"/>
      <c r="ER145" s="38"/>
      <c r="ES145" s="38"/>
      <c r="ET145" s="38"/>
      <c r="EU145" s="38"/>
      <c r="EV145" s="38"/>
      <c r="EW145" s="38"/>
      <c r="EX145" s="38"/>
      <c r="EY145" s="38"/>
      <c r="EZ145" s="38"/>
      <c r="FA145" s="38"/>
      <c r="FB145" s="38"/>
      <c r="FC145" s="38"/>
      <c r="FD145" s="38"/>
      <c r="FE145" s="38"/>
      <c r="FF145" s="38"/>
      <c r="FG145" s="38"/>
      <c r="FH145" s="38"/>
      <c r="FI145" s="38"/>
      <c r="FJ145" s="38"/>
      <c r="FK145" s="38"/>
      <c r="FL145" s="38"/>
      <c r="FM145" s="38"/>
      <c r="FN145" s="38"/>
      <c r="FO145" s="38"/>
      <c r="FP145" s="38"/>
      <c r="FQ145" s="38"/>
      <c r="FR145" s="38"/>
      <c r="FS145" s="38"/>
      <c r="FT145" s="38"/>
      <c r="FU145" s="38"/>
      <c r="FV145" s="38"/>
      <c r="FW145" s="38"/>
      <c r="FX145" s="38"/>
      <c r="FY145" s="38"/>
      <c r="FZ145" s="38"/>
      <c r="GA145" s="38"/>
      <c r="GB145" s="38"/>
      <c r="GC145" s="38"/>
      <c r="GD145" s="38"/>
      <c r="GE145" s="38"/>
      <c r="GF145" s="38"/>
      <c r="GG145" s="38"/>
      <c r="GH145" s="38"/>
      <c r="GI145" s="38"/>
      <c r="GJ145" s="38"/>
      <c r="GK145" s="38"/>
      <c r="GL145" s="38"/>
      <c r="GM145" s="38"/>
      <c r="GN145" s="38"/>
      <c r="GO145" s="38"/>
      <c r="GP145" s="38"/>
      <c r="GQ145" s="38"/>
      <c r="GR145" s="38"/>
      <c r="GS145" s="38"/>
      <c r="GT145" s="38"/>
      <c r="GU145" s="38"/>
      <c r="GV145" s="38"/>
      <c r="GW145" s="38"/>
    </row>
    <row r="146" s="1" customFormat="1" ht="34" customHeight="1" spans="1:205">
      <c r="A146" s="25">
        <v>138</v>
      </c>
      <c r="B146" s="29" t="s">
        <v>297</v>
      </c>
      <c r="C146" s="27" t="s">
        <v>298</v>
      </c>
      <c r="D146" s="25"/>
      <c r="E146" s="25" t="s">
        <v>24</v>
      </c>
      <c r="F146" s="28">
        <v>1.8</v>
      </c>
      <c r="G146" s="28">
        <v>0.86</v>
      </c>
      <c r="H146" s="25">
        <v>0</v>
      </c>
      <c r="I146" s="25">
        <v>0</v>
      </c>
      <c r="J146" s="25">
        <v>0</v>
      </c>
      <c r="K146" s="33">
        <f t="shared" si="9"/>
        <v>0.86</v>
      </c>
      <c r="L146" s="33">
        <f t="shared" si="10"/>
        <v>0.1118</v>
      </c>
      <c r="M146" s="33">
        <f t="shared" si="11"/>
        <v>0.9718</v>
      </c>
      <c r="N146" s="25"/>
      <c r="O146" s="34"/>
      <c r="P146" s="37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38"/>
      <c r="ED146" s="38"/>
      <c r="EE146" s="38"/>
      <c r="EF146" s="38"/>
      <c r="EG146" s="38"/>
      <c r="EH146" s="38"/>
      <c r="EI146" s="38"/>
      <c r="EJ146" s="38"/>
      <c r="EK146" s="38"/>
      <c r="EL146" s="38"/>
      <c r="EM146" s="38"/>
      <c r="EN146" s="38"/>
      <c r="EO146" s="38"/>
      <c r="EP146" s="38"/>
      <c r="EQ146" s="38"/>
      <c r="ER146" s="38"/>
      <c r="ES146" s="38"/>
      <c r="ET146" s="38"/>
      <c r="EU146" s="38"/>
      <c r="EV146" s="38"/>
      <c r="EW146" s="38"/>
      <c r="EX146" s="38"/>
      <c r="EY146" s="38"/>
      <c r="EZ146" s="38"/>
      <c r="FA146" s="38"/>
      <c r="FB146" s="38"/>
      <c r="FC146" s="38"/>
      <c r="FD146" s="38"/>
      <c r="FE146" s="38"/>
      <c r="FF146" s="38"/>
      <c r="FG146" s="38"/>
      <c r="FH146" s="38"/>
      <c r="FI146" s="38"/>
      <c r="FJ146" s="38"/>
      <c r="FK146" s="38"/>
      <c r="FL146" s="38"/>
      <c r="FM146" s="38"/>
      <c r="FN146" s="38"/>
      <c r="FO146" s="38"/>
      <c r="FP146" s="38"/>
      <c r="FQ146" s="38"/>
      <c r="FR146" s="38"/>
      <c r="FS146" s="38"/>
      <c r="FT146" s="38"/>
      <c r="FU146" s="38"/>
      <c r="FV146" s="38"/>
      <c r="FW146" s="38"/>
      <c r="FX146" s="38"/>
      <c r="FY146" s="38"/>
      <c r="FZ146" s="38"/>
      <c r="GA146" s="38"/>
      <c r="GB146" s="38"/>
      <c r="GC146" s="38"/>
      <c r="GD146" s="38"/>
      <c r="GE146" s="38"/>
      <c r="GF146" s="38"/>
      <c r="GG146" s="38"/>
      <c r="GH146" s="38"/>
      <c r="GI146" s="38"/>
      <c r="GJ146" s="38"/>
      <c r="GK146" s="38"/>
      <c r="GL146" s="38"/>
      <c r="GM146" s="38"/>
      <c r="GN146" s="38"/>
      <c r="GO146" s="38"/>
      <c r="GP146" s="38"/>
      <c r="GQ146" s="38"/>
      <c r="GR146" s="38"/>
      <c r="GS146" s="38"/>
      <c r="GT146" s="38"/>
      <c r="GU146" s="38"/>
      <c r="GV146" s="38"/>
      <c r="GW146" s="38"/>
    </row>
    <row r="147" s="1" customFormat="1" ht="34" customHeight="1" spans="1:205">
      <c r="A147" s="25">
        <v>139</v>
      </c>
      <c r="B147" s="29" t="s">
        <v>299</v>
      </c>
      <c r="C147" s="27" t="s">
        <v>300</v>
      </c>
      <c r="D147" s="25"/>
      <c r="E147" s="25" t="s">
        <v>24</v>
      </c>
      <c r="F147" s="28">
        <v>12.74</v>
      </c>
      <c r="G147" s="28">
        <v>8.6</v>
      </c>
      <c r="H147" s="25">
        <v>0</v>
      </c>
      <c r="I147" s="25">
        <v>0</v>
      </c>
      <c r="J147" s="25">
        <v>0</v>
      </c>
      <c r="K147" s="33">
        <f t="shared" si="9"/>
        <v>8.6</v>
      </c>
      <c r="L147" s="33">
        <f t="shared" si="10"/>
        <v>1.118</v>
      </c>
      <c r="M147" s="33">
        <f t="shared" si="11"/>
        <v>9.718</v>
      </c>
      <c r="N147" s="25"/>
      <c r="O147" s="34"/>
      <c r="P147" s="37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8"/>
      <c r="DX147" s="38"/>
      <c r="DY147" s="38"/>
      <c r="DZ147" s="38"/>
      <c r="EA147" s="38"/>
      <c r="EB147" s="38"/>
      <c r="EC147" s="38"/>
      <c r="ED147" s="38"/>
      <c r="EE147" s="38"/>
      <c r="EF147" s="38"/>
      <c r="EG147" s="38"/>
      <c r="EH147" s="38"/>
      <c r="EI147" s="38"/>
      <c r="EJ147" s="38"/>
      <c r="EK147" s="38"/>
      <c r="EL147" s="38"/>
      <c r="EM147" s="38"/>
      <c r="EN147" s="38"/>
      <c r="EO147" s="38"/>
      <c r="EP147" s="38"/>
      <c r="EQ147" s="38"/>
      <c r="ER147" s="38"/>
      <c r="ES147" s="38"/>
      <c r="ET147" s="38"/>
      <c r="EU147" s="38"/>
      <c r="EV147" s="38"/>
      <c r="EW147" s="38"/>
      <c r="EX147" s="38"/>
      <c r="EY147" s="38"/>
      <c r="EZ147" s="38"/>
      <c r="FA147" s="38"/>
      <c r="FB147" s="38"/>
      <c r="FC147" s="38"/>
      <c r="FD147" s="38"/>
      <c r="FE147" s="38"/>
      <c r="FF147" s="38"/>
      <c r="FG147" s="38"/>
      <c r="FH147" s="38"/>
      <c r="FI147" s="38"/>
      <c r="FJ147" s="38"/>
      <c r="FK147" s="38"/>
      <c r="FL147" s="38"/>
      <c r="FM147" s="38"/>
      <c r="FN147" s="38"/>
      <c r="FO147" s="38"/>
      <c r="FP147" s="38"/>
      <c r="FQ147" s="38"/>
      <c r="FR147" s="38"/>
      <c r="FS147" s="38"/>
      <c r="FT147" s="38"/>
      <c r="FU147" s="38"/>
      <c r="FV147" s="38"/>
      <c r="FW147" s="38"/>
      <c r="FX147" s="38"/>
      <c r="FY147" s="38"/>
      <c r="FZ147" s="38"/>
      <c r="GA147" s="38"/>
      <c r="GB147" s="38"/>
      <c r="GC147" s="38"/>
      <c r="GD147" s="38"/>
      <c r="GE147" s="38"/>
      <c r="GF147" s="38"/>
      <c r="GG147" s="38"/>
      <c r="GH147" s="38"/>
      <c r="GI147" s="38"/>
      <c r="GJ147" s="38"/>
      <c r="GK147" s="38"/>
      <c r="GL147" s="38"/>
      <c r="GM147" s="38"/>
      <c r="GN147" s="38"/>
      <c r="GO147" s="38"/>
      <c r="GP147" s="38"/>
      <c r="GQ147" s="38"/>
      <c r="GR147" s="38"/>
      <c r="GS147" s="38"/>
      <c r="GT147" s="38"/>
      <c r="GU147" s="38"/>
      <c r="GV147" s="38"/>
      <c r="GW147" s="38"/>
    </row>
    <row r="148" s="1" customFormat="1" ht="34" customHeight="1" spans="1:205">
      <c r="A148" s="25">
        <v>140</v>
      </c>
      <c r="B148" s="29" t="s">
        <v>301</v>
      </c>
      <c r="C148" s="27" t="s">
        <v>302</v>
      </c>
      <c r="D148" s="25"/>
      <c r="E148" s="25" t="s">
        <v>24</v>
      </c>
      <c r="F148" s="28">
        <v>5.57</v>
      </c>
      <c r="G148" s="28">
        <v>3.98</v>
      </c>
      <c r="H148" s="25">
        <v>0</v>
      </c>
      <c r="I148" s="25">
        <v>0</v>
      </c>
      <c r="J148" s="25">
        <v>0</v>
      </c>
      <c r="K148" s="33">
        <f t="shared" si="9"/>
        <v>3.98</v>
      </c>
      <c r="L148" s="33">
        <f t="shared" si="10"/>
        <v>0.5174</v>
      </c>
      <c r="M148" s="33">
        <f t="shared" si="11"/>
        <v>4.4974</v>
      </c>
      <c r="N148" s="25"/>
      <c r="O148" s="34"/>
      <c r="P148" s="37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8"/>
      <c r="DX148" s="38"/>
      <c r="DY148" s="38"/>
      <c r="DZ148" s="38"/>
      <c r="EA148" s="38"/>
      <c r="EB148" s="38"/>
      <c r="EC148" s="38"/>
      <c r="ED148" s="38"/>
      <c r="EE148" s="38"/>
      <c r="EF148" s="38"/>
      <c r="EG148" s="38"/>
      <c r="EH148" s="38"/>
      <c r="EI148" s="38"/>
      <c r="EJ148" s="38"/>
      <c r="EK148" s="38"/>
      <c r="EL148" s="38"/>
      <c r="EM148" s="38"/>
      <c r="EN148" s="38"/>
      <c r="EO148" s="38"/>
      <c r="EP148" s="38"/>
      <c r="EQ148" s="38"/>
      <c r="ER148" s="38"/>
      <c r="ES148" s="38"/>
      <c r="ET148" s="38"/>
      <c r="EU148" s="38"/>
      <c r="EV148" s="38"/>
      <c r="EW148" s="38"/>
      <c r="EX148" s="38"/>
      <c r="EY148" s="38"/>
      <c r="EZ148" s="38"/>
      <c r="FA148" s="38"/>
      <c r="FB148" s="38"/>
      <c r="FC148" s="38"/>
      <c r="FD148" s="38"/>
      <c r="FE148" s="38"/>
      <c r="FF148" s="38"/>
      <c r="FG148" s="38"/>
      <c r="FH148" s="38"/>
      <c r="FI148" s="38"/>
      <c r="FJ148" s="38"/>
      <c r="FK148" s="38"/>
      <c r="FL148" s="38"/>
      <c r="FM148" s="38"/>
      <c r="FN148" s="38"/>
      <c r="FO148" s="38"/>
      <c r="FP148" s="38"/>
      <c r="FQ148" s="38"/>
      <c r="FR148" s="38"/>
      <c r="FS148" s="38"/>
      <c r="FT148" s="38"/>
      <c r="FU148" s="38"/>
      <c r="FV148" s="38"/>
      <c r="FW148" s="38"/>
      <c r="FX148" s="38"/>
      <c r="FY148" s="38"/>
      <c r="FZ148" s="38"/>
      <c r="GA148" s="38"/>
      <c r="GB148" s="38"/>
      <c r="GC148" s="38"/>
      <c r="GD148" s="38"/>
      <c r="GE148" s="38"/>
      <c r="GF148" s="38"/>
      <c r="GG148" s="38"/>
      <c r="GH148" s="38"/>
      <c r="GI148" s="38"/>
      <c r="GJ148" s="38"/>
      <c r="GK148" s="38"/>
      <c r="GL148" s="38"/>
      <c r="GM148" s="38"/>
      <c r="GN148" s="38"/>
      <c r="GO148" s="38"/>
      <c r="GP148" s="38"/>
      <c r="GQ148" s="38"/>
      <c r="GR148" s="38"/>
      <c r="GS148" s="38"/>
      <c r="GT148" s="38"/>
      <c r="GU148" s="38"/>
      <c r="GV148" s="38"/>
      <c r="GW148" s="38"/>
    </row>
    <row r="149" s="1" customFormat="1" ht="34" customHeight="1" spans="1:205">
      <c r="A149" s="25">
        <v>141</v>
      </c>
      <c r="B149" s="29" t="s">
        <v>303</v>
      </c>
      <c r="C149" s="27" t="s">
        <v>304</v>
      </c>
      <c r="D149" s="25"/>
      <c r="E149" s="25" t="s">
        <v>24</v>
      </c>
      <c r="F149" s="28">
        <v>6.08</v>
      </c>
      <c r="G149" s="28">
        <v>4.34</v>
      </c>
      <c r="H149" s="25">
        <v>0</v>
      </c>
      <c r="I149" s="25">
        <v>0</v>
      </c>
      <c r="J149" s="25">
        <v>0</v>
      </c>
      <c r="K149" s="33">
        <f t="shared" si="9"/>
        <v>4.34</v>
      </c>
      <c r="L149" s="33">
        <f t="shared" si="10"/>
        <v>0.5642</v>
      </c>
      <c r="M149" s="33">
        <f t="shared" si="11"/>
        <v>4.9042</v>
      </c>
      <c r="N149" s="25"/>
      <c r="O149" s="34"/>
      <c r="P149" s="37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8"/>
      <c r="GM149" s="38"/>
      <c r="GN149" s="38"/>
      <c r="GO149" s="38"/>
      <c r="GP149" s="38"/>
      <c r="GQ149" s="38"/>
      <c r="GR149" s="38"/>
      <c r="GS149" s="38"/>
      <c r="GT149" s="38"/>
      <c r="GU149" s="38"/>
      <c r="GV149" s="38"/>
      <c r="GW149" s="38"/>
    </row>
    <row r="150" s="1" customFormat="1" ht="34" customHeight="1" spans="1:205">
      <c r="A150" s="25">
        <v>142</v>
      </c>
      <c r="B150" s="29" t="s">
        <v>305</v>
      </c>
      <c r="C150" s="27" t="s">
        <v>306</v>
      </c>
      <c r="D150" s="25"/>
      <c r="E150" s="25" t="s">
        <v>24</v>
      </c>
      <c r="F150" s="28"/>
      <c r="G150" s="28">
        <v>8.6</v>
      </c>
      <c r="H150" s="25">
        <v>0</v>
      </c>
      <c r="I150" s="25">
        <v>0</v>
      </c>
      <c r="J150" s="25">
        <v>0</v>
      </c>
      <c r="K150" s="33">
        <f t="shared" si="9"/>
        <v>8.6</v>
      </c>
      <c r="L150" s="33">
        <f t="shared" si="10"/>
        <v>1.118</v>
      </c>
      <c r="M150" s="33">
        <f t="shared" si="11"/>
        <v>9.718</v>
      </c>
      <c r="N150" s="25"/>
      <c r="O150" s="34"/>
      <c r="P150" s="37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38"/>
      <c r="ED150" s="38"/>
      <c r="EE150" s="38"/>
      <c r="EF150" s="38"/>
      <c r="EG150" s="38"/>
      <c r="EH150" s="38"/>
      <c r="EI150" s="38"/>
      <c r="EJ150" s="38"/>
      <c r="EK150" s="38"/>
      <c r="EL150" s="38"/>
      <c r="EM150" s="38"/>
      <c r="EN150" s="38"/>
      <c r="EO150" s="38"/>
      <c r="EP150" s="38"/>
      <c r="EQ150" s="38"/>
      <c r="ER150" s="38"/>
      <c r="ES150" s="38"/>
      <c r="ET150" s="38"/>
      <c r="EU150" s="38"/>
      <c r="EV150" s="38"/>
      <c r="EW150" s="38"/>
      <c r="EX150" s="38"/>
      <c r="EY150" s="38"/>
      <c r="EZ150" s="38"/>
      <c r="FA150" s="38"/>
      <c r="FB150" s="38"/>
      <c r="FC150" s="38"/>
      <c r="FD150" s="38"/>
      <c r="FE150" s="38"/>
      <c r="FF150" s="38"/>
      <c r="FG150" s="38"/>
      <c r="FH150" s="38"/>
      <c r="FI150" s="38"/>
      <c r="FJ150" s="38"/>
      <c r="FK150" s="38"/>
      <c r="FL150" s="38"/>
      <c r="FM150" s="38"/>
      <c r="FN150" s="38"/>
      <c r="FO150" s="38"/>
      <c r="FP150" s="38"/>
      <c r="FQ150" s="38"/>
      <c r="FR150" s="38"/>
      <c r="FS150" s="38"/>
      <c r="FT150" s="38"/>
      <c r="FU150" s="38"/>
      <c r="FV150" s="38"/>
      <c r="FW150" s="38"/>
      <c r="FX150" s="38"/>
      <c r="FY150" s="38"/>
      <c r="FZ150" s="38"/>
      <c r="GA150" s="38"/>
      <c r="GB150" s="38"/>
      <c r="GC150" s="38"/>
      <c r="GD150" s="38"/>
      <c r="GE150" s="38"/>
      <c r="GF150" s="38"/>
      <c r="GG150" s="38"/>
      <c r="GH150" s="38"/>
      <c r="GI150" s="38"/>
      <c r="GJ150" s="38"/>
      <c r="GK150" s="38"/>
      <c r="GL150" s="38"/>
      <c r="GM150" s="38"/>
      <c r="GN150" s="38"/>
      <c r="GO150" s="38"/>
      <c r="GP150" s="38"/>
      <c r="GQ150" s="38"/>
      <c r="GR150" s="38"/>
      <c r="GS150" s="38"/>
      <c r="GT150" s="38"/>
      <c r="GU150" s="38"/>
      <c r="GV150" s="38"/>
      <c r="GW150" s="38"/>
    </row>
    <row r="151" s="1" customFormat="1" ht="34" customHeight="1" spans="1:205">
      <c r="A151" s="25">
        <v>143</v>
      </c>
      <c r="B151" s="29" t="s">
        <v>307</v>
      </c>
      <c r="C151" s="27" t="s">
        <v>308</v>
      </c>
      <c r="D151" s="25"/>
      <c r="E151" s="25" t="s">
        <v>24</v>
      </c>
      <c r="F151" s="28"/>
      <c r="G151" s="28">
        <v>3.41</v>
      </c>
      <c r="H151" s="25">
        <v>0</v>
      </c>
      <c r="I151" s="25">
        <v>0</v>
      </c>
      <c r="J151" s="25">
        <v>0</v>
      </c>
      <c r="K151" s="33">
        <f t="shared" si="9"/>
        <v>3.41</v>
      </c>
      <c r="L151" s="33">
        <f t="shared" si="10"/>
        <v>0.4433</v>
      </c>
      <c r="M151" s="33">
        <f t="shared" si="11"/>
        <v>3.8533</v>
      </c>
      <c r="N151" s="25"/>
      <c r="O151" s="34"/>
      <c r="P151" s="37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8"/>
      <c r="GE151" s="38"/>
      <c r="GF151" s="38"/>
      <c r="GG151" s="38"/>
      <c r="GH151" s="38"/>
      <c r="GI151" s="38"/>
      <c r="GJ151" s="38"/>
      <c r="GK151" s="38"/>
      <c r="GL151" s="38"/>
      <c r="GM151" s="38"/>
      <c r="GN151" s="38"/>
      <c r="GO151" s="38"/>
      <c r="GP151" s="38"/>
      <c r="GQ151" s="38"/>
      <c r="GR151" s="38"/>
      <c r="GS151" s="38"/>
      <c r="GT151" s="38"/>
      <c r="GU151" s="38"/>
      <c r="GV151" s="38"/>
      <c r="GW151" s="38"/>
    </row>
    <row r="152" s="1" customFormat="1" ht="34" customHeight="1" spans="1:205">
      <c r="A152" s="25">
        <v>144</v>
      </c>
      <c r="B152" s="29" t="s">
        <v>309</v>
      </c>
      <c r="C152" s="27" t="s">
        <v>310</v>
      </c>
      <c r="D152" s="25"/>
      <c r="E152" s="25" t="s">
        <v>24</v>
      </c>
      <c r="F152" s="28"/>
      <c r="G152" s="28">
        <v>3.41</v>
      </c>
      <c r="H152" s="25">
        <v>0</v>
      </c>
      <c r="I152" s="25">
        <v>0</v>
      </c>
      <c r="J152" s="25">
        <v>0</v>
      </c>
      <c r="K152" s="33">
        <f t="shared" si="9"/>
        <v>3.41</v>
      </c>
      <c r="L152" s="33">
        <f t="shared" si="10"/>
        <v>0.4433</v>
      </c>
      <c r="M152" s="33">
        <f t="shared" si="11"/>
        <v>3.8533</v>
      </c>
      <c r="N152" s="25"/>
      <c r="O152" s="34"/>
      <c r="P152" s="37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</row>
    <row r="153" s="1" customFormat="1" ht="34" customHeight="1" spans="1:205">
      <c r="A153" s="25">
        <v>145</v>
      </c>
      <c r="B153" s="29" t="s">
        <v>311</v>
      </c>
      <c r="C153" s="27" t="s">
        <v>312</v>
      </c>
      <c r="D153" s="25"/>
      <c r="E153" s="25" t="s">
        <v>24</v>
      </c>
      <c r="F153" s="28"/>
      <c r="G153" s="28">
        <v>3.41</v>
      </c>
      <c r="H153" s="25">
        <v>0</v>
      </c>
      <c r="I153" s="25">
        <v>0</v>
      </c>
      <c r="J153" s="25">
        <v>0</v>
      </c>
      <c r="K153" s="33">
        <f t="shared" si="9"/>
        <v>3.41</v>
      </c>
      <c r="L153" s="33">
        <f t="shared" si="10"/>
        <v>0.4433</v>
      </c>
      <c r="M153" s="33">
        <f t="shared" si="11"/>
        <v>3.8533</v>
      </c>
      <c r="N153" s="25"/>
      <c r="O153" s="34"/>
      <c r="P153" s="37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</row>
    <row r="154" s="1" customFormat="1" ht="34" customHeight="1" spans="1:205">
      <c r="A154" s="25">
        <v>146</v>
      </c>
      <c r="B154" s="29" t="s">
        <v>313</v>
      </c>
      <c r="C154" s="27" t="s">
        <v>314</v>
      </c>
      <c r="D154" s="25"/>
      <c r="E154" s="25" t="s">
        <v>24</v>
      </c>
      <c r="F154" s="28"/>
      <c r="G154" s="28">
        <v>3.41</v>
      </c>
      <c r="H154" s="25">
        <v>0</v>
      </c>
      <c r="I154" s="25">
        <v>0</v>
      </c>
      <c r="J154" s="25">
        <v>0</v>
      </c>
      <c r="K154" s="33">
        <f t="shared" si="9"/>
        <v>3.41</v>
      </c>
      <c r="L154" s="33">
        <f t="shared" si="10"/>
        <v>0.4433</v>
      </c>
      <c r="M154" s="33">
        <f t="shared" si="11"/>
        <v>3.8533</v>
      </c>
      <c r="N154" s="25"/>
      <c r="O154" s="34"/>
      <c r="P154" s="37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  <c r="ET154" s="38"/>
      <c r="EU154" s="38"/>
      <c r="EV154" s="38"/>
      <c r="EW154" s="38"/>
      <c r="EX154" s="38"/>
      <c r="EY154" s="38"/>
      <c r="EZ154" s="38"/>
      <c r="FA154" s="38"/>
      <c r="FB154" s="38"/>
      <c r="FC154" s="38"/>
      <c r="FD154" s="38"/>
      <c r="FE154" s="38"/>
      <c r="FF154" s="38"/>
      <c r="FG154" s="38"/>
      <c r="FH154" s="38"/>
      <c r="FI154" s="38"/>
      <c r="FJ154" s="38"/>
      <c r="FK154" s="38"/>
      <c r="FL154" s="38"/>
      <c r="FM154" s="38"/>
      <c r="FN154" s="38"/>
      <c r="FO154" s="38"/>
      <c r="FP154" s="38"/>
      <c r="FQ154" s="38"/>
      <c r="FR154" s="38"/>
      <c r="FS154" s="38"/>
      <c r="FT154" s="38"/>
      <c r="FU154" s="38"/>
      <c r="FV154" s="38"/>
      <c r="FW154" s="38"/>
      <c r="FX154" s="38"/>
      <c r="FY154" s="38"/>
      <c r="FZ154" s="38"/>
      <c r="GA154" s="38"/>
      <c r="GB154" s="38"/>
      <c r="GC154" s="38"/>
      <c r="GD154" s="38"/>
      <c r="GE154" s="38"/>
      <c r="GF154" s="38"/>
      <c r="GG154" s="38"/>
      <c r="GH154" s="38"/>
      <c r="GI154" s="38"/>
      <c r="GJ154" s="38"/>
      <c r="GK154" s="38"/>
      <c r="GL154" s="38"/>
      <c r="GM154" s="38"/>
      <c r="GN154" s="38"/>
      <c r="GO154" s="38"/>
      <c r="GP154" s="38"/>
      <c r="GQ154" s="38"/>
      <c r="GR154" s="38"/>
      <c r="GS154" s="38"/>
      <c r="GT154" s="38"/>
      <c r="GU154" s="38"/>
      <c r="GV154" s="38"/>
      <c r="GW154" s="38"/>
    </row>
    <row r="155" s="1" customFormat="1" ht="34" customHeight="1" spans="1:205">
      <c r="A155" s="25">
        <v>147</v>
      </c>
      <c r="B155" s="29" t="s">
        <v>315</v>
      </c>
      <c r="C155" s="27" t="s">
        <v>316</v>
      </c>
      <c r="D155" s="25"/>
      <c r="E155" s="25" t="s">
        <v>24</v>
      </c>
      <c r="F155" s="28"/>
      <c r="G155" s="28">
        <v>0.3</v>
      </c>
      <c r="H155" s="25">
        <v>0</v>
      </c>
      <c r="I155" s="25">
        <v>0</v>
      </c>
      <c r="J155" s="25">
        <v>0</v>
      </c>
      <c r="K155" s="33">
        <f t="shared" ref="K155:K218" si="12">G155+I155</f>
        <v>0.3</v>
      </c>
      <c r="L155" s="33">
        <f t="shared" ref="L155:L218" si="13">K155*0.13</f>
        <v>0.039</v>
      </c>
      <c r="M155" s="33">
        <f t="shared" ref="M155:M218" si="14">K155+L155</f>
        <v>0.339</v>
      </c>
      <c r="N155" s="25"/>
      <c r="O155" s="34"/>
      <c r="P155" s="37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8"/>
      <c r="DX155" s="38"/>
      <c r="DY155" s="38"/>
      <c r="DZ155" s="38"/>
      <c r="EA155" s="38"/>
      <c r="EB155" s="38"/>
      <c r="EC155" s="38"/>
      <c r="ED155" s="38"/>
      <c r="EE155" s="38"/>
      <c r="EF155" s="38"/>
      <c r="EG155" s="38"/>
      <c r="EH155" s="38"/>
      <c r="EI155" s="38"/>
      <c r="EJ155" s="38"/>
      <c r="EK155" s="38"/>
      <c r="EL155" s="38"/>
      <c r="EM155" s="38"/>
      <c r="EN155" s="38"/>
      <c r="EO155" s="38"/>
      <c r="EP155" s="38"/>
      <c r="EQ155" s="38"/>
      <c r="ER155" s="38"/>
      <c r="ES155" s="38"/>
      <c r="ET155" s="38"/>
      <c r="EU155" s="38"/>
      <c r="EV155" s="38"/>
      <c r="EW155" s="38"/>
      <c r="EX155" s="38"/>
      <c r="EY155" s="38"/>
      <c r="EZ155" s="38"/>
      <c r="FA155" s="38"/>
      <c r="FB155" s="38"/>
      <c r="FC155" s="38"/>
      <c r="FD155" s="38"/>
      <c r="FE155" s="38"/>
      <c r="FF155" s="38"/>
      <c r="FG155" s="38"/>
      <c r="FH155" s="38"/>
      <c r="FI155" s="38"/>
      <c r="FJ155" s="38"/>
      <c r="FK155" s="38"/>
      <c r="FL155" s="38"/>
      <c r="FM155" s="38"/>
      <c r="FN155" s="38"/>
      <c r="FO155" s="38"/>
      <c r="FP155" s="38"/>
      <c r="FQ155" s="38"/>
      <c r="FR155" s="38"/>
      <c r="FS155" s="38"/>
      <c r="FT155" s="38"/>
      <c r="FU155" s="38"/>
      <c r="FV155" s="38"/>
      <c r="FW155" s="38"/>
      <c r="FX155" s="38"/>
      <c r="FY155" s="38"/>
      <c r="FZ155" s="38"/>
      <c r="GA155" s="38"/>
      <c r="GB155" s="38"/>
      <c r="GC155" s="38"/>
      <c r="GD155" s="38"/>
      <c r="GE155" s="38"/>
      <c r="GF155" s="38"/>
      <c r="GG155" s="38"/>
      <c r="GH155" s="38"/>
      <c r="GI155" s="38"/>
      <c r="GJ155" s="38"/>
      <c r="GK155" s="38"/>
      <c r="GL155" s="38"/>
      <c r="GM155" s="38"/>
      <c r="GN155" s="38"/>
      <c r="GO155" s="38"/>
      <c r="GP155" s="38"/>
      <c r="GQ155" s="38"/>
      <c r="GR155" s="38"/>
      <c r="GS155" s="38"/>
      <c r="GT155" s="38"/>
      <c r="GU155" s="38"/>
      <c r="GV155" s="38"/>
      <c r="GW155" s="38"/>
    </row>
    <row r="156" s="1" customFormat="1" ht="34" customHeight="1" spans="1:205">
      <c r="A156" s="25">
        <v>148</v>
      </c>
      <c r="B156" s="29" t="s">
        <v>317</v>
      </c>
      <c r="C156" s="27" t="s">
        <v>318</v>
      </c>
      <c r="D156" s="25"/>
      <c r="E156" s="25" t="s">
        <v>24</v>
      </c>
      <c r="F156" s="28"/>
      <c r="G156" s="28">
        <v>0.3</v>
      </c>
      <c r="H156" s="25">
        <v>0</v>
      </c>
      <c r="I156" s="25">
        <v>0</v>
      </c>
      <c r="J156" s="25">
        <v>0</v>
      </c>
      <c r="K156" s="33">
        <f t="shared" si="12"/>
        <v>0.3</v>
      </c>
      <c r="L156" s="33">
        <f t="shared" si="13"/>
        <v>0.039</v>
      </c>
      <c r="M156" s="33">
        <f t="shared" si="14"/>
        <v>0.339</v>
      </c>
      <c r="N156" s="25"/>
      <c r="O156" s="34"/>
      <c r="P156" s="37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8"/>
      <c r="DX156" s="38"/>
      <c r="DY156" s="38"/>
      <c r="DZ156" s="38"/>
      <c r="EA156" s="38"/>
      <c r="EB156" s="38"/>
      <c r="EC156" s="38"/>
      <c r="ED156" s="38"/>
      <c r="EE156" s="38"/>
      <c r="EF156" s="38"/>
      <c r="EG156" s="38"/>
      <c r="EH156" s="38"/>
      <c r="EI156" s="38"/>
      <c r="EJ156" s="38"/>
      <c r="EK156" s="38"/>
      <c r="EL156" s="38"/>
      <c r="EM156" s="38"/>
      <c r="EN156" s="38"/>
      <c r="EO156" s="38"/>
      <c r="EP156" s="38"/>
      <c r="EQ156" s="38"/>
      <c r="ER156" s="38"/>
      <c r="ES156" s="38"/>
      <c r="ET156" s="38"/>
      <c r="EU156" s="38"/>
      <c r="EV156" s="38"/>
      <c r="EW156" s="38"/>
      <c r="EX156" s="38"/>
      <c r="EY156" s="38"/>
      <c r="EZ156" s="38"/>
      <c r="FA156" s="38"/>
      <c r="FB156" s="38"/>
      <c r="FC156" s="38"/>
      <c r="FD156" s="38"/>
      <c r="FE156" s="38"/>
      <c r="FF156" s="38"/>
      <c r="FG156" s="38"/>
      <c r="FH156" s="38"/>
      <c r="FI156" s="38"/>
      <c r="FJ156" s="38"/>
      <c r="FK156" s="38"/>
      <c r="FL156" s="38"/>
      <c r="FM156" s="38"/>
      <c r="FN156" s="38"/>
      <c r="FO156" s="38"/>
      <c r="FP156" s="38"/>
      <c r="FQ156" s="38"/>
      <c r="FR156" s="38"/>
      <c r="FS156" s="38"/>
      <c r="FT156" s="38"/>
      <c r="FU156" s="38"/>
      <c r="FV156" s="38"/>
      <c r="FW156" s="38"/>
      <c r="FX156" s="38"/>
      <c r="FY156" s="38"/>
      <c r="FZ156" s="38"/>
      <c r="GA156" s="38"/>
      <c r="GB156" s="38"/>
      <c r="GC156" s="38"/>
      <c r="GD156" s="38"/>
      <c r="GE156" s="38"/>
      <c r="GF156" s="38"/>
      <c r="GG156" s="38"/>
      <c r="GH156" s="38"/>
      <c r="GI156" s="38"/>
      <c r="GJ156" s="38"/>
      <c r="GK156" s="38"/>
      <c r="GL156" s="38"/>
      <c r="GM156" s="38"/>
      <c r="GN156" s="38"/>
      <c r="GO156" s="38"/>
      <c r="GP156" s="38"/>
      <c r="GQ156" s="38"/>
      <c r="GR156" s="38"/>
      <c r="GS156" s="38"/>
      <c r="GT156" s="38"/>
      <c r="GU156" s="38"/>
      <c r="GV156" s="38"/>
      <c r="GW156" s="38"/>
    </row>
    <row r="157" s="1" customFormat="1" ht="34" customHeight="1" spans="1:205">
      <c r="A157" s="25">
        <v>149</v>
      </c>
      <c r="B157" s="39" t="s">
        <v>319</v>
      </c>
      <c r="C157" s="27" t="s">
        <v>320</v>
      </c>
      <c r="D157" s="25"/>
      <c r="E157" s="25" t="s">
        <v>24</v>
      </c>
      <c r="F157" s="28"/>
      <c r="G157" s="28">
        <v>10</v>
      </c>
      <c r="H157" s="25">
        <v>0</v>
      </c>
      <c r="I157" s="25">
        <v>0</v>
      </c>
      <c r="J157" s="25">
        <v>0</v>
      </c>
      <c r="K157" s="33">
        <f t="shared" si="12"/>
        <v>10</v>
      </c>
      <c r="L157" s="33">
        <f t="shared" si="13"/>
        <v>1.3</v>
      </c>
      <c r="M157" s="33">
        <f t="shared" si="14"/>
        <v>11.3</v>
      </c>
      <c r="N157" s="25"/>
      <c r="O157" s="34"/>
      <c r="P157" s="37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8"/>
      <c r="DX157" s="38"/>
      <c r="DY157" s="38"/>
      <c r="DZ157" s="38"/>
      <c r="EA157" s="38"/>
      <c r="EB157" s="38"/>
      <c r="EC157" s="38"/>
      <c r="ED157" s="38"/>
      <c r="EE157" s="38"/>
      <c r="EF157" s="38"/>
      <c r="EG157" s="38"/>
      <c r="EH157" s="38"/>
      <c r="EI157" s="38"/>
      <c r="EJ157" s="38"/>
      <c r="EK157" s="38"/>
      <c r="EL157" s="38"/>
      <c r="EM157" s="38"/>
      <c r="EN157" s="38"/>
      <c r="EO157" s="38"/>
      <c r="EP157" s="38"/>
      <c r="EQ157" s="38"/>
      <c r="ER157" s="38"/>
      <c r="ES157" s="38"/>
      <c r="ET157" s="38"/>
      <c r="EU157" s="38"/>
      <c r="EV157" s="38"/>
      <c r="EW157" s="38"/>
      <c r="EX157" s="38"/>
      <c r="EY157" s="38"/>
      <c r="EZ157" s="38"/>
      <c r="FA157" s="38"/>
      <c r="FB157" s="38"/>
      <c r="FC157" s="38"/>
      <c r="FD157" s="38"/>
      <c r="FE157" s="38"/>
      <c r="FF157" s="38"/>
      <c r="FG157" s="38"/>
      <c r="FH157" s="38"/>
      <c r="FI157" s="38"/>
      <c r="FJ157" s="38"/>
      <c r="FK157" s="38"/>
      <c r="FL157" s="38"/>
      <c r="FM157" s="38"/>
      <c r="FN157" s="38"/>
      <c r="FO157" s="38"/>
      <c r="FP157" s="38"/>
      <c r="FQ157" s="38"/>
      <c r="FR157" s="38"/>
      <c r="FS157" s="38"/>
      <c r="FT157" s="38"/>
      <c r="FU157" s="38"/>
      <c r="FV157" s="38"/>
      <c r="FW157" s="38"/>
      <c r="FX157" s="38"/>
      <c r="FY157" s="38"/>
      <c r="FZ157" s="38"/>
      <c r="GA157" s="38"/>
      <c r="GB157" s="38"/>
      <c r="GC157" s="38"/>
      <c r="GD157" s="38"/>
      <c r="GE157" s="38"/>
      <c r="GF157" s="38"/>
      <c r="GG157" s="38"/>
      <c r="GH157" s="38"/>
      <c r="GI157" s="38"/>
      <c r="GJ157" s="38"/>
      <c r="GK157" s="38"/>
      <c r="GL157" s="38"/>
      <c r="GM157" s="38"/>
      <c r="GN157" s="38"/>
      <c r="GO157" s="38"/>
      <c r="GP157" s="38"/>
      <c r="GQ157" s="38"/>
      <c r="GR157" s="38"/>
      <c r="GS157" s="38"/>
      <c r="GT157" s="38"/>
      <c r="GU157" s="38"/>
      <c r="GV157" s="38"/>
      <c r="GW157" s="38"/>
    </row>
    <row r="158" s="1" customFormat="1" ht="34" customHeight="1" spans="1:205">
      <c r="A158" s="25">
        <v>150</v>
      </c>
      <c r="B158" s="39" t="s">
        <v>321</v>
      </c>
      <c r="C158" s="27" t="s">
        <v>322</v>
      </c>
      <c r="D158" s="25"/>
      <c r="E158" s="25" t="s">
        <v>24</v>
      </c>
      <c r="F158" s="28"/>
      <c r="G158" s="28">
        <v>10</v>
      </c>
      <c r="H158" s="25">
        <v>0</v>
      </c>
      <c r="I158" s="25">
        <v>0</v>
      </c>
      <c r="J158" s="25">
        <v>0</v>
      </c>
      <c r="K158" s="33">
        <f t="shared" si="12"/>
        <v>10</v>
      </c>
      <c r="L158" s="33">
        <f t="shared" si="13"/>
        <v>1.3</v>
      </c>
      <c r="M158" s="33">
        <f t="shared" si="14"/>
        <v>11.3</v>
      </c>
      <c r="N158" s="25"/>
      <c r="O158" s="34"/>
      <c r="P158" s="37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8"/>
      <c r="DX158" s="38"/>
      <c r="DY158" s="38"/>
      <c r="DZ158" s="38"/>
      <c r="EA158" s="38"/>
      <c r="EB158" s="38"/>
      <c r="EC158" s="38"/>
      <c r="ED158" s="38"/>
      <c r="EE158" s="38"/>
      <c r="EF158" s="38"/>
      <c r="EG158" s="38"/>
      <c r="EH158" s="38"/>
      <c r="EI158" s="38"/>
      <c r="EJ158" s="38"/>
      <c r="EK158" s="38"/>
      <c r="EL158" s="38"/>
      <c r="EM158" s="38"/>
      <c r="EN158" s="38"/>
      <c r="EO158" s="38"/>
      <c r="EP158" s="38"/>
      <c r="EQ158" s="38"/>
      <c r="ER158" s="38"/>
      <c r="ES158" s="38"/>
      <c r="ET158" s="38"/>
      <c r="EU158" s="38"/>
      <c r="EV158" s="38"/>
      <c r="EW158" s="38"/>
      <c r="EX158" s="38"/>
      <c r="EY158" s="38"/>
      <c r="EZ158" s="38"/>
      <c r="FA158" s="38"/>
      <c r="FB158" s="38"/>
      <c r="FC158" s="38"/>
      <c r="FD158" s="38"/>
      <c r="FE158" s="38"/>
      <c r="FF158" s="38"/>
      <c r="FG158" s="38"/>
      <c r="FH158" s="38"/>
      <c r="FI158" s="38"/>
      <c r="FJ158" s="38"/>
      <c r="FK158" s="38"/>
      <c r="FL158" s="38"/>
      <c r="FM158" s="38"/>
      <c r="FN158" s="38"/>
      <c r="FO158" s="38"/>
      <c r="FP158" s="38"/>
      <c r="FQ158" s="38"/>
      <c r="FR158" s="38"/>
      <c r="FS158" s="38"/>
      <c r="FT158" s="38"/>
      <c r="FU158" s="38"/>
      <c r="FV158" s="38"/>
      <c r="FW158" s="38"/>
      <c r="FX158" s="38"/>
      <c r="FY158" s="38"/>
      <c r="FZ158" s="38"/>
      <c r="GA158" s="38"/>
      <c r="GB158" s="38"/>
      <c r="GC158" s="38"/>
      <c r="GD158" s="38"/>
      <c r="GE158" s="38"/>
      <c r="GF158" s="38"/>
      <c r="GG158" s="38"/>
      <c r="GH158" s="38"/>
      <c r="GI158" s="38"/>
      <c r="GJ158" s="38"/>
      <c r="GK158" s="38"/>
      <c r="GL158" s="38"/>
      <c r="GM158" s="38"/>
      <c r="GN158" s="38"/>
      <c r="GO158" s="38"/>
      <c r="GP158" s="38"/>
      <c r="GQ158" s="38"/>
      <c r="GR158" s="38"/>
      <c r="GS158" s="38"/>
      <c r="GT158" s="38"/>
      <c r="GU158" s="38"/>
      <c r="GV158" s="38"/>
      <c r="GW158" s="38"/>
    </row>
    <row r="159" s="1" customFormat="1" ht="34" customHeight="1" spans="1:205">
      <c r="A159" s="25">
        <v>151</v>
      </c>
      <c r="B159" s="29" t="s">
        <v>323</v>
      </c>
      <c r="C159" s="27" t="s">
        <v>324</v>
      </c>
      <c r="D159" s="25"/>
      <c r="E159" s="25" t="s">
        <v>24</v>
      </c>
      <c r="F159" s="28">
        <v>3.13</v>
      </c>
      <c r="G159" s="28">
        <v>3.3</v>
      </c>
      <c r="H159" s="25">
        <v>0</v>
      </c>
      <c r="I159" s="25">
        <v>0</v>
      </c>
      <c r="J159" s="25">
        <v>0</v>
      </c>
      <c r="K159" s="33">
        <f t="shared" si="12"/>
        <v>3.3</v>
      </c>
      <c r="L159" s="33">
        <f t="shared" si="13"/>
        <v>0.429</v>
      </c>
      <c r="M159" s="33">
        <f t="shared" si="14"/>
        <v>3.729</v>
      </c>
      <c r="N159" s="25"/>
      <c r="O159" s="34"/>
      <c r="P159" s="37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8"/>
      <c r="DX159" s="38"/>
      <c r="DY159" s="38"/>
      <c r="DZ159" s="38"/>
      <c r="EA159" s="38"/>
      <c r="EB159" s="38"/>
      <c r="EC159" s="38"/>
      <c r="ED159" s="38"/>
      <c r="EE159" s="38"/>
      <c r="EF159" s="38"/>
      <c r="EG159" s="38"/>
      <c r="EH159" s="38"/>
      <c r="EI159" s="38"/>
      <c r="EJ159" s="38"/>
      <c r="EK159" s="38"/>
      <c r="EL159" s="38"/>
      <c r="EM159" s="38"/>
      <c r="EN159" s="38"/>
      <c r="EO159" s="38"/>
      <c r="EP159" s="38"/>
      <c r="EQ159" s="38"/>
      <c r="ER159" s="38"/>
      <c r="ES159" s="38"/>
      <c r="ET159" s="38"/>
      <c r="EU159" s="38"/>
      <c r="EV159" s="38"/>
      <c r="EW159" s="38"/>
      <c r="EX159" s="38"/>
      <c r="EY159" s="38"/>
      <c r="EZ159" s="38"/>
      <c r="FA159" s="38"/>
      <c r="FB159" s="38"/>
      <c r="FC159" s="38"/>
      <c r="FD159" s="38"/>
      <c r="FE159" s="38"/>
      <c r="FF159" s="38"/>
      <c r="FG159" s="38"/>
      <c r="FH159" s="38"/>
      <c r="FI159" s="38"/>
      <c r="FJ159" s="38"/>
      <c r="FK159" s="38"/>
      <c r="FL159" s="38"/>
      <c r="FM159" s="38"/>
      <c r="FN159" s="38"/>
      <c r="FO159" s="38"/>
      <c r="FP159" s="38"/>
      <c r="FQ159" s="38"/>
      <c r="FR159" s="38"/>
      <c r="FS159" s="38"/>
      <c r="FT159" s="38"/>
      <c r="FU159" s="38"/>
      <c r="FV159" s="38"/>
      <c r="FW159" s="38"/>
      <c r="FX159" s="38"/>
      <c r="FY159" s="38"/>
      <c r="FZ159" s="38"/>
      <c r="GA159" s="38"/>
      <c r="GB159" s="38"/>
      <c r="GC159" s="38"/>
      <c r="GD159" s="38"/>
      <c r="GE159" s="38"/>
      <c r="GF159" s="38"/>
      <c r="GG159" s="38"/>
      <c r="GH159" s="38"/>
      <c r="GI159" s="38"/>
      <c r="GJ159" s="38"/>
      <c r="GK159" s="38"/>
      <c r="GL159" s="38"/>
      <c r="GM159" s="38"/>
      <c r="GN159" s="38"/>
      <c r="GO159" s="38"/>
      <c r="GP159" s="38"/>
      <c r="GQ159" s="38"/>
      <c r="GR159" s="38"/>
      <c r="GS159" s="38"/>
      <c r="GT159" s="38"/>
      <c r="GU159" s="38"/>
      <c r="GV159" s="38"/>
      <c r="GW159" s="38"/>
    </row>
    <row r="160" s="1" customFormat="1" ht="34" customHeight="1" spans="1:205">
      <c r="A160" s="25">
        <v>152</v>
      </c>
      <c r="B160" s="29" t="s">
        <v>325</v>
      </c>
      <c r="C160" s="27" t="s">
        <v>326</v>
      </c>
      <c r="D160" s="25"/>
      <c r="E160" s="25" t="s">
        <v>24</v>
      </c>
      <c r="F160" s="28">
        <v>3.13</v>
      </c>
      <c r="G160" s="28">
        <v>3.3</v>
      </c>
      <c r="H160" s="25">
        <v>0</v>
      </c>
      <c r="I160" s="25">
        <v>0</v>
      </c>
      <c r="J160" s="25">
        <v>0</v>
      </c>
      <c r="K160" s="33">
        <f t="shared" si="12"/>
        <v>3.3</v>
      </c>
      <c r="L160" s="33">
        <f t="shared" si="13"/>
        <v>0.429</v>
      </c>
      <c r="M160" s="33">
        <f t="shared" si="14"/>
        <v>3.729</v>
      </c>
      <c r="N160" s="25"/>
      <c r="O160" s="34"/>
      <c r="P160" s="37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8"/>
      <c r="DX160" s="38"/>
      <c r="DY160" s="38"/>
      <c r="DZ160" s="38"/>
      <c r="EA160" s="38"/>
      <c r="EB160" s="38"/>
      <c r="EC160" s="38"/>
      <c r="ED160" s="38"/>
      <c r="EE160" s="38"/>
      <c r="EF160" s="38"/>
      <c r="EG160" s="38"/>
      <c r="EH160" s="38"/>
      <c r="EI160" s="38"/>
      <c r="EJ160" s="38"/>
      <c r="EK160" s="38"/>
      <c r="EL160" s="38"/>
      <c r="EM160" s="38"/>
      <c r="EN160" s="38"/>
      <c r="EO160" s="38"/>
      <c r="EP160" s="38"/>
      <c r="EQ160" s="38"/>
      <c r="ER160" s="38"/>
      <c r="ES160" s="38"/>
      <c r="ET160" s="38"/>
      <c r="EU160" s="38"/>
      <c r="EV160" s="38"/>
      <c r="EW160" s="38"/>
      <c r="EX160" s="38"/>
      <c r="EY160" s="38"/>
      <c r="EZ160" s="38"/>
      <c r="FA160" s="38"/>
      <c r="FB160" s="38"/>
      <c r="FC160" s="38"/>
      <c r="FD160" s="38"/>
      <c r="FE160" s="38"/>
      <c r="FF160" s="38"/>
      <c r="FG160" s="38"/>
      <c r="FH160" s="38"/>
      <c r="FI160" s="38"/>
      <c r="FJ160" s="38"/>
      <c r="FK160" s="38"/>
      <c r="FL160" s="38"/>
      <c r="FM160" s="38"/>
      <c r="FN160" s="38"/>
      <c r="FO160" s="38"/>
      <c r="FP160" s="38"/>
      <c r="FQ160" s="38"/>
      <c r="FR160" s="38"/>
      <c r="FS160" s="38"/>
      <c r="FT160" s="38"/>
      <c r="FU160" s="38"/>
      <c r="FV160" s="38"/>
      <c r="FW160" s="38"/>
      <c r="FX160" s="38"/>
      <c r="FY160" s="38"/>
      <c r="FZ160" s="38"/>
      <c r="GA160" s="38"/>
      <c r="GB160" s="38"/>
      <c r="GC160" s="38"/>
      <c r="GD160" s="38"/>
      <c r="GE160" s="38"/>
      <c r="GF160" s="38"/>
      <c r="GG160" s="38"/>
      <c r="GH160" s="38"/>
      <c r="GI160" s="38"/>
      <c r="GJ160" s="38"/>
      <c r="GK160" s="38"/>
      <c r="GL160" s="38"/>
      <c r="GM160" s="38"/>
      <c r="GN160" s="38"/>
      <c r="GO160" s="38"/>
      <c r="GP160" s="38"/>
      <c r="GQ160" s="38"/>
      <c r="GR160" s="38"/>
      <c r="GS160" s="38"/>
      <c r="GT160" s="38"/>
      <c r="GU160" s="38"/>
      <c r="GV160" s="38"/>
      <c r="GW160" s="38"/>
    </row>
    <row r="161" s="1" customFormat="1" ht="34" customHeight="1" spans="1:205">
      <c r="A161" s="25">
        <v>153</v>
      </c>
      <c r="B161" s="29" t="s">
        <v>327</v>
      </c>
      <c r="C161" s="27" t="s">
        <v>328</v>
      </c>
      <c r="D161" s="25"/>
      <c r="E161" s="25" t="s">
        <v>24</v>
      </c>
      <c r="F161" s="28">
        <v>4.02</v>
      </c>
      <c r="G161" s="28">
        <v>4.24</v>
      </c>
      <c r="H161" s="25">
        <v>0</v>
      </c>
      <c r="I161" s="25">
        <v>0</v>
      </c>
      <c r="J161" s="25">
        <v>0</v>
      </c>
      <c r="K161" s="33">
        <f t="shared" si="12"/>
        <v>4.24</v>
      </c>
      <c r="L161" s="33">
        <f t="shared" si="13"/>
        <v>0.5512</v>
      </c>
      <c r="M161" s="33">
        <f t="shared" si="14"/>
        <v>4.7912</v>
      </c>
      <c r="N161" s="25"/>
      <c r="O161" s="34"/>
      <c r="P161" s="37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8"/>
      <c r="DX161" s="38"/>
      <c r="DY161" s="38"/>
      <c r="DZ161" s="38"/>
      <c r="EA161" s="38"/>
      <c r="EB161" s="38"/>
      <c r="EC161" s="38"/>
      <c r="ED161" s="38"/>
      <c r="EE161" s="38"/>
      <c r="EF161" s="38"/>
      <c r="EG161" s="38"/>
      <c r="EH161" s="38"/>
      <c r="EI161" s="38"/>
      <c r="EJ161" s="38"/>
      <c r="EK161" s="38"/>
      <c r="EL161" s="38"/>
      <c r="EM161" s="38"/>
      <c r="EN161" s="38"/>
      <c r="EO161" s="38"/>
      <c r="EP161" s="38"/>
      <c r="EQ161" s="38"/>
      <c r="ER161" s="38"/>
      <c r="ES161" s="38"/>
      <c r="ET161" s="38"/>
      <c r="EU161" s="38"/>
      <c r="EV161" s="38"/>
      <c r="EW161" s="38"/>
      <c r="EX161" s="38"/>
      <c r="EY161" s="38"/>
      <c r="EZ161" s="38"/>
      <c r="FA161" s="38"/>
      <c r="FB161" s="38"/>
      <c r="FC161" s="38"/>
      <c r="FD161" s="38"/>
      <c r="FE161" s="38"/>
      <c r="FF161" s="38"/>
      <c r="FG161" s="38"/>
      <c r="FH161" s="38"/>
      <c r="FI161" s="38"/>
      <c r="FJ161" s="38"/>
      <c r="FK161" s="38"/>
      <c r="FL161" s="38"/>
      <c r="FM161" s="38"/>
      <c r="FN161" s="38"/>
      <c r="FO161" s="38"/>
      <c r="FP161" s="38"/>
      <c r="FQ161" s="38"/>
      <c r="FR161" s="38"/>
      <c r="FS161" s="38"/>
      <c r="FT161" s="38"/>
      <c r="FU161" s="38"/>
      <c r="FV161" s="38"/>
      <c r="FW161" s="38"/>
      <c r="FX161" s="38"/>
      <c r="FY161" s="38"/>
      <c r="FZ161" s="38"/>
      <c r="GA161" s="38"/>
      <c r="GB161" s="38"/>
      <c r="GC161" s="38"/>
      <c r="GD161" s="38"/>
      <c r="GE161" s="38"/>
      <c r="GF161" s="38"/>
      <c r="GG161" s="38"/>
      <c r="GH161" s="38"/>
      <c r="GI161" s="38"/>
      <c r="GJ161" s="38"/>
      <c r="GK161" s="38"/>
      <c r="GL161" s="38"/>
      <c r="GM161" s="38"/>
      <c r="GN161" s="38"/>
      <c r="GO161" s="38"/>
      <c r="GP161" s="38"/>
      <c r="GQ161" s="38"/>
      <c r="GR161" s="38"/>
      <c r="GS161" s="38"/>
      <c r="GT161" s="38"/>
      <c r="GU161" s="38"/>
      <c r="GV161" s="38"/>
      <c r="GW161" s="38"/>
    </row>
    <row r="162" s="1" customFormat="1" ht="34" customHeight="1" spans="1:205">
      <c r="A162" s="25">
        <v>154</v>
      </c>
      <c r="B162" s="29" t="s">
        <v>329</v>
      </c>
      <c r="C162" s="27" t="s">
        <v>330</v>
      </c>
      <c r="D162" s="25"/>
      <c r="E162" s="25" t="s">
        <v>24</v>
      </c>
      <c r="F162" s="28">
        <v>4.02</v>
      </c>
      <c r="G162" s="28">
        <v>4.24</v>
      </c>
      <c r="H162" s="25">
        <v>0</v>
      </c>
      <c r="I162" s="25">
        <v>0</v>
      </c>
      <c r="J162" s="25">
        <v>0</v>
      </c>
      <c r="K162" s="33">
        <f t="shared" si="12"/>
        <v>4.24</v>
      </c>
      <c r="L162" s="33">
        <f t="shared" si="13"/>
        <v>0.5512</v>
      </c>
      <c r="M162" s="33">
        <f t="shared" si="14"/>
        <v>4.7912</v>
      </c>
      <c r="N162" s="25"/>
      <c r="O162" s="34"/>
      <c r="P162" s="37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  <c r="ET162" s="38"/>
      <c r="EU162" s="38"/>
      <c r="EV162" s="38"/>
      <c r="EW162" s="38"/>
      <c r="EX162" s="38"/>
      <c r="EY162" s="38"/>
      <c r="EZ162" s="38"/>
      <c r="FA162" s="38"/>
      <c r="FB162" s="38"/>
      <c r="FC162" s="38"/>
      <c r="FD162" s="38"/>
      <c r="FE162" s="38"/>
      <c r="FF162" s="38"/>
      <c r="FG162" s="38"/>
      <c r="FH162" s="38"/>
      <c r="FI162" s="38"/>
      <c r="FJ162" s="38"/>
      <c r="FK162" s="38"/>
      <c r="FL162" s="38"/>
      <c r="FM162" s="38"/>
      <c r="FN162" s="38"/>
      <c r="FO162" s="38"/>
      <c r="FP162" s="38"/>
      <c r="FQ162" s="38"/>
      <c r="FR162" s="38"/>
      <c r="FS162" s="38"/>
      <c r="FT162" s="38"/>
      <c r="FU162" s="38"/>
      <c r="FV162" s="38"/>
      <c r="FW162" s="38"/>
      <c r="FX162" s="38"/>
      <c r="FY162" s="38"/>
      <c r="FZ162" s="38"/>
      <c r="GA162" s="38"/>
      <c r="GB162" s="38"/>
      <c r="GC162" s="38"/>
      <c r="GD162" s="38"/>
      <c r="GE162" s="38"/>
      <c r="GF162" s="38"/>
      <c r="GG162" s="38"/>
      <c r="GH162" s="38"/>
      <c r="GI162" s="38"/>
      <c r="GJ162" s="38"/>
      <c r="GK162" s="38"/>
      <c r="GL162" s="38"/>
      <c r="GM162" s="38"/>
      <c r="GN162" s="38"/>
      <c r="GO162" s="38"/>
      <c r="GP162" s="38"/>
      <c r="GQ162" s="38"/>
      <c r="GR162" s="38"/>
      <c r="GS162" s="38"/>
      <c r="GT162" s="38"/>
      <c r="GU162" s="38"/>
      <c r="GV162" s="38"/>
      <c r="GW162" s="38"/>
    </row>
    <row r="163" s="1" customFormat="1" ht="34" customHeight="1" spans="1:205">
      <c r="A163" s="25">
        <v>155</v>
      </c>
      <c r="B163" s="29" t="s">
        <v>331</v>
      </c>
      <c r="C163" s="27" t="s">
        <v>332</v>
      </c>
      <c r="D163" s="25"/>
      <c r="E163" s="25" t="s">
        <v>24</v>
      </c>
      <c r="F163" s="28">
        <v>4</v>
      </c>
      <c r="G163" s="28">
        <v>4.22</v>
      </c>
      <c r="H163" s="25">
        <v>0</v>
      </c>
      <c r="I163" s="25">
        <v>0</v>
      </c>
      <c r="J163" s="25">
        <v>0</v>
      </c>
      <c r="K163" s="33">
        <f t="shared" si="12"/>
        <v>4.22</v>
      </c>
      <c r="L163" s="33">
        <f t="shared" si="13"/>
        <v>0.5486</v>
      </c>
      <c r="M163" s="33">
        <f t="shared" si="14"/>
        <v>4.7686</v>
      </c>
      <c r="N163" s="25"/>
      <c r="O163" s="34"/>
      <c r="P163" s="37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  <c r="EP163" s="38"/>
      <c r="EQ163" s="38"/>
      <c r="ER163" s="38"/>
      <c r="ES163" s="38"/>
      <c r="ET163" s="38"/>
      <c r="EU163" s="38"/>
      <c r="EV163" s="38"/>
      <c r="EW163" s="38"/>
      <c r="EX163" s="38"/>
      <c r="EY163" s="38"/>
      <c r="EZ163" s="38"/>
      <c r="FA163" s="38"/>
      <c r="FB163" s="38"/>
      <c r="FC163" s="38"/>
      <c r="FD163" s="38"/>
      <c r="FE163" s="38"/>
      <c r="FF163" s="38"/>
      <c r="FG163" s="38"/>
      <c r="FH163" s="38"/>
      <c r="FI163" s="38"/>
      <c r="FJ163" s="38"/>
      <c r="FK163" s="38"/>
      <c r="FL163" s="38"/>
      <c r="FM163" s="38"/>
      <c r="FN163" s="38"/>
      <c r="FO163" s="38"/>
      <c r="FP163" s="38"/>
      <c r="FQ163" s="38"/>
      <c r="FR163" s="38"/>
      <c r="FS163" s="38"/>
      <c r="FT163" s="38"/>
      <c r="FU163" s="38"/>
      <c r="FV163" s="38"/>
      <c r="FW163" s="38"/>
      <c r="FX163" s="38"/>
      <c r="FY163" s="38"/>
      <c r="FZ163" s="38"/>
      <c r="GA163" s="38"/>
      <c r="GB163" s="38"/>
      <c r="GC163" s="38"/>
      <c r="GD163" s="38"/>
      <c r="GE163" s="38"/>
      <c r="GF163" s="38"/>
      <c r="GG163" s="38"/>
      <c r="GH163" s="38"/>
      <c r="GI163" s="38"/>
      <c r="GJ163" s="38"/>
      <c r="GK163" s="38"/>
      <c r="GL163" s="38"/>
      <c r="GM163" s="38"/>
      <c r="GN163" s="38"/>
      <c r="GO163" s="38"/>
      <c r="GP163" s="38"/>
      <c r="GQ163" s="38"/>
      <c r="GR163" s="38"/>
      <c r="GS163" s="38"/>
      <c r="GT163" s="38"/>
      <c r="GU163" s="38"/>
      <c r="GV163" s="38"/>
      <c r="GW163" s="38"/>
    </row>
    <row r="164" s="1" customFormat="1" ht="34" customHeight="1" spans="1:205">
      <c r="A164" s="25">
        <v>156</v>
      </c>
      <c r="B164" s="29" t="s">
        <v>333</v>
      </c>
      <c r="C164" s="27" t="s">
        <v>334</v>
      </c>
      <c r="D164" s="25"/>
      <c r="E164" s="25" t="s">
        <v>24</v>
      </c>
      <c r="F164" s="28">
        <v>4</v>
      </c>
      <c r="G164" s="28">
        <v>4.22</v>
      </c>
      <c r="H164" s="25">
        <v>0</v>
      </c>
      <c r="I164" s="25">
        <v>0</v>
      </c>
      <c r="J164" s="25">
        <v>0</v>
      </c>
      <c r="K164" s="33">
        <f t="shared" si="12"/>
        <v>4.22</v>
      </c>
      <c r="L164" s="33">
        <f t="shared" si="13"/>
        <v>0.5486</v>
      </c>
      <c r="M164" s="33">
        <f t="shared" si="14"/>
        <v>4.7686</v>
      </c>
      <c r="N164" s="25"/>
      <c r="O164" s="34"/>
      <c r="P164" s="37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  <c r="EP164" s="38"/>
      <c r="EQ164" s="38"/>
      <c r="ER164" s="38"/>
      <c r="ES164" s="38"/>
      <c r="ET164" s="38"/>
      <c r="EU164" s="38"/>
      <c r="EV164" s="38"/>
      <c r="EW164" s="38"/>
      <c r="EX164" s="38"/>
      <c r="EY164" s="38"/>
      <c r="EZ164" s="38"/>
      <c r="FA164" s="38"/>
      <c r="FB164" s="38"/>
      <c r="FC164" s="38"/>
      <c r="FD164" s="38"/>
      <c r="FE164" s="38"/>
      <c r="FF164" s="38"/>
      <c r="FG164" s="38"/>
      <c r="FH164" s="38"/>
      <c r="FI164" s="38"/>
      <c r="FJ164" s="38"/>
      <c r="FK164" s="38"/>
      <c r="FL164" s="38"/>
      <c r="FM164" s="38"/>
      <c r="FN164" s="38"/>
      <c r="FO164" s="38"/>
      <c r="FP164" s="38"/>
      <c r="FQ164" s="38"/>
      <c r="FR164" s="38"/>
      <c r="FS164" s="38"/>
      <c r="FT164" s="38"/>
      <c r="FU164" s="38"/>
      <c r="FV164" s="38"/>
      <c r="FW164" s="38"/>
      <c r="FX164" s="38"/>
      <c r="FY164" s="38"/>
      <c r="FZ164" s="38"/>
      <c r="GA164" s="38"/>
      <c r="GB164" s="38"/>
      <c r="GC164" s="38"/>
      <c r="GD164" s="38"/>
      <c r="GE164" s="38"/>
      <c r="GF164" s="38"/>
      <c r="GG164" s="38"/>
      <c r="GH164" s="38"/>
      <c r="GI164" s="38"/>
      <c r="GJ164" s="38"/>
      <c r="GK164" s="38"/>
      <c r="GL164" s="38"/>
      <c r="GM164" s="38"/>
      <c r="GN164" s="38"/>
      <c r="GO164" s="38"/>
      <c r="GP164" s="38"/>
      <c r="GQ164" s="38"/>
      <c r="GR164" s="38"/>
      <c r="GS164" s="38"/>
      <c r="GT164" s="38"/>
      <c r="GU164" s="38"/>
      <c r="GV164" s="38"/>
      <c r="GW164" s="38"/>
    </row>
    <row r="165" s="1" customFormat="1" ht="34" customHeight="1" spans="1:205">
      <c r="A165" s="25">
        <v>157</v>
      </c>
      <c r="B165" s="29" t="s">
        <v>335</v>
      </c>
      <c r="C165" s="27" t="s">
        <v>336</v>
      </c>
      <c r="D165" s="25"/>
      <c r="E165" s="25" t="s">
        <v>24</v>
      </c>
      <c r="F165" s="28">
        <v>34.5</v>
      </c>
      <c r="G165" s="28">
        <v>36.43</v>
      </c>
      <c r="H165" s="25">
        <v>0</v>
      </c>
      <c r="I165" s="25">
        <v>0</v>
      </c>
      <c r="J165" s="25">
        <v>0</v>
      </c>
      <c r="K165" s="33">
        <f t="shared" si="12"/>
        <v>36.43</v>
      </c>
      <c r="L165" s="33">
        <f t="shared" si="13"/>
        <v>4.7359</v>
      </c>
      <c r="M165" s="33">
        <f t="shared" si="14"/>
        <v>41.1659</v>
      </c>
      <c r="N165" s="25"/>
      <c r="O165" s="34"/>
      <c r="P165" s="37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  <c r="ET165" s="38"/>
      <c r="EU165" s="38"/>
      <c r="EV165" s="38"/>
      <c r="EW165" s="38"/>
      <c r="EX165" s="38"/>
      <c r="EY165" s="38"/>
      <c r="EZ165" s="38"/>
      <c r="FA165" s="38"/>
      <c r="FB165" s="38"/>
      <c r="FC165" s="38"/>
      <c r="FD165" s="38"/>
      <c r="FE165" s="38"/>
      <c r="FF165" s="38"/>
      <c r="FG165" s="38"/>
      <c r="FH165" s="38"/>
      <c r="FI165" s="38"/>
      <c r="FJ165" s="38"/>
      <c r="FK165" s="38"/>
      <c r="FL165" s="38"/>
      <c r="FM165" s="38"/>
      <c r="FN165" s="38"/>
      <c r="FO165" s="38"/>
      <c r="FP165" s="38"/>
      <c r="FQ165" s="38"/>
      <c r="FR165" s="38"/>
      <c r="FS165" s="38"/>
      <c r="FT165" s="38"/>
      <c r="FU165" s="38"/>
      <c r="FV165" s="38"/>
      <c r="FW165" s="38"/>
      <c r="FX165" s="38"/>
      <c r="FY165" s="38"/>
      <c r="FZ165" s="38"/>
      <c r="GA165" s="38"/>
      <c r="GB165" s="38"/>
      <c r="GC165" s="38"/>
      <c r="GD165" s="38"/>
      <c r="GE165" s="38"/>
      <c r="GF165" s="38"/>
      <c r="GG165" s="38"/>
      <c r="GH165" s="38"/>
      <c r="GI165" s="38"/>
      <c r="GJ165" s="38"/>
      <c r="GK165" s="38"/>
      <c r="GL165" s="38"/>
      <c r="GM165" s="38"/>
      <c r="GN165" s="38"/>
      <c r="GO165" s="38"/>
      <c r="GP165" s="38"/>
      <c r="GQ165" s="38"/>
      <c r="GR165" s="38"/>
      <c r="GS165" s="38"/>
      <c r="GT165" s="38"/>
      <c r="GU165" s="38"/>
      <c r="GV165" s="38"/>
      <c r="GW165" s="38"/>
    </row>
    <row r="166" s="1" customFormat="1" ht="34" customHeight="1" spans="1:205">
      <c r="A166" s="25">
        <v>158</v>
      </c>
      <c r="B166" s="29" t="s">
        <v>337</v>
      </c>
      <c r="C166" s="27" t="s">
        <v>338</v>
      </c>
      <c r="D166" s="25"/>
      <c r="E166" s="25" t="s">
        <v>24</v>
      </c>
      <c r="F166" s="28">
        <v>34.5</v>
      </c>
      <c r="G166" s="28">
        <v>36.43</v>
      </c>
      <c r="H166" s="25">
        <v>0</v>
      </c>
      <c r="I166" s="25">
        <v>0</v>
      </c>
      <c r="J166" s="25">
        <v>0</v>
      </c>
      <c r="K166" s="33">
        <f t="shared" si="12"/>
        <v>36.43</v>
      </c>
      <c r="L166" s="33">
        <f t="shared" si="13"/>
        <v>4.7359</v>
      </c>
      <c r="M166" s="33">
        <f t="shared" si="14"/>
        <v>41.1659</v>
      </c>
      <c r="N166" s="25"/>
      <c r="O166" s="34"/>
      <c r="P166" s="37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  <c r="EP166" s="38"/>
      <c r="EQ166" s="38"/>
      <c r="ER166" s="38"/>
      <c r="ES166" s="38"/>
      <c r="ET166" s="38"/>
      <c r="EU166" s="38"/>
      <c r="EV166" s="38"/>
      <c r="EW166" s="38"/>
      <c r="EX166" s="38"/>
      <c r="EY166" s="38"/>
      <c r="EZ166" s="38"/>
      <c r="FA166" s="38"/>
      <c r="FB166" s="38"/>
      <c r="FC166" s="38"/>
      <c r="FD166" s="38"/>
      <c r="FE166" s="38"/>
      <c r="FF166" s="38"/>
      <c r="FG166" s="38"/>
      <c r="FH166" s="38"/>
      <c r="FI166" s="38"/>
      <c r="FJ166" s="38"/>
      <c r="FK166" s="38"/>
      <c r="FL166" s="38"/>
      <c r="FM166" s="38"/>
      <c r="FN166" s="38"/>
      <c r="FO166" s="38"/>
      <c r="FP166" s="38"/>
      <c r="FQ166" s="38"/>
      <c r="FR166" s="38"/>
      <c r="FS166" s="38"/>
      <c r="FT166" s="38"/>
      <c r="FU166" s="38"/>
      <c r="FV166" s="38"/>
      <c r="FW166" s="38"/>
      <c r="FX166" s="38"/>
      <c r="FY166" s="38"/>
      <c r="FZ166" s="38"/>
      <c r="GA166" s="38"/>
      <c r="GB166" s="38"/>
      <c r="GC166" s="38"/>
      <c r="GD166" s="38"/>
      <c r="GE166" s="38"/>
      <c r="GF166" s="38"/>
      <c r="GG166" s="38"/>
      <c r="GH166" s="38"/>
      <c r="GI166" s="38"/>
      <c r="GJ166" s="38"/>
      <c r="GK166" s="38"/>
      <c r="GL166" s="38"/>
      <c r="GM166" s="38"/>
      <c r="GN166" s="38"/>
      <c r="GO166" s="38"/>
      <c r="GP166" s="38"/>
      <c r="GQ166" s="38"/>
      <c r="GR166" s="38"/>
      <c r="GS166" s="38"/>
      <c r="GT166" s="38"/>
      <c r="GU166" s="38"/>
      <c r="GV166" s="38"/>
      <c r="GW166" s="38"/>
    </row>
    <row r="167" s="1" customFormat="1" ht="34" customHeight="1" spans="1:205">
      <c r="A167" s="25">
        <v>159</v>
      </c>
      <c r="B167" s="29" t="s">
        <v>339</v>
      </c>
      <c r="C167" s="27" t="s">
        <v>340</v>
      </c>
      <c r="D167" s="25"/>
      <c r="E167" s="25" t="s">
        <v>24</v>
      </c>
      <c r="F167" s="28">
        <v>6.71</v>
      </c>
      <c r="G167" s="28">
        <v>7.09</v>
      </c>
      <c r="H167" s="25">
        <v>0</v>
      </c>
      <c r="I167" s="25">
        <v>0</v>
      </c>
      <c r="J167" s="25">
        <v>0</v>
      </c>
      <c r="K167" s="33">
        <f t="shared" si="12"/>
        <v>7.09</v>
      </c>
      <c r="L167" s="33">
        <f t="shared" si="13"/>
        <v>0.9217</v>
      </c>
      <c r="M167" s="33">
        <f t="shared" si="14"/>
        <v>8.0117</v>
      </c>
      <c r="N167" s="25"/>
      <c r="O167" s="34"/>
      <c r="P167" s="37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8"/>
      <c r="DX167" s="38"/>
      <c r="DY167" s="38"/>
      <c r="DZ167" s="38"/>
      <c r="EA167" s="38"/>
      <c r="EB167" s="38"/>
      <c r="EC167" s="38"/>
      <c r="ED167" s="38"/>
      <c r="EE167" s="38"/>
      <c r="EF167" s="38"/>
      <c r="EG167" s="38"/>
      <c r="EH167" s="38"/>
      <c r="EI167" s="38"/>
      <c r="EJ167" s="38"/>
      <c r="EK167" s="38"/>
      <c r="EL167" s="38"/>
      <c r="EM167" s="38"/>
      <c r="EN167" s="38"/>
      <c r="EO167" s="38"/>
      <c r="EP167" s="38"/>
      <c r="EQ167" s="38"/>
      <c r="ER167" s="38"/>
      <c r="ES167" s="38"/>
      <c r="ET167" s="38"/>
      <c r="EU167" s="38"/>
      <c r="EV167" s="38"/>
      <c r="EW167" s="38"/>
      <c r="EX167" s="38"/>
      <c r="EY167" s="38"/>
      <c r="EZ167" s="38"/>
      <c r="FA167" s="38"/>
      <c r="FB167" s="38"/>
      <c r="FC167" s="38"/>
      <c r="FD167" s="38"/>
      <c r="FE167" s="38"/>
      <c r="FF167" s="38"/>
      <c r="FG167" s="38"/>
      <c r="FH167" s="38"/>
      <c r="FI167" s="38"/>
      <c r="FJ167" s="38"/>
      <c r="FK167" s="38"/>
      <c r="FL167" s="38"/>
      <c r="FM167" s="38"/>
      <c r="FN167" s="38"/>
      <c r="FO167" s="38"/>
      <c r="FP167" s="38"/>
      <c r="FQ167" s="38"/>
      <c r="FR167" s="38"/>
      <c r="FS167" s="38"/>
      <c r="FT167" s="38"/>
      <c r="FU167" s="38"/>
      <c r="FV167" s="38"/>
      <c r="FW167" s="38"/>
      <c r="FX167" s="38"/>
      <c r="FY167" s="38"/>
      <c r="FZ167" s="38"/>
      <c r="GA167" s="38"/>
      <c r="GB167" s="38"/>
      <c r="GC167" s="38"/>
      <c r="GD167" s="38"/>
      <c r="GE167" s="38"/>
      <c r="GF167" s="38"/>
      <c r="GG167" s="38"/>
      <c r="GH167" s="38"/>
      <c r="GI167" s="38"/>
      <c r="GJ167" s="38"/>
      <c r="GK167" s="38"/>
      <c r="GL167" s="38"/>
      <c r="GM167" s="38"/>
      <c r="GN167" s="38"/>
      <c r="GO167" s="38"/>
      <c r="GP167" s="38"/>
      <c r="GQ167" s="38"/>
      <c r="GR167" s="38"/>
      <c r="GS167" s="38"/>
      <c r="GT167" s="38"/>
      <c r="GU167" s="38"/>
      <c r="GV167" s="38"/>
      <c r="GW167" s="38"/>
    </row>
    <row r="168" s="1" customFormat="1" ht="34" customHeight="1" spans="1:205">
      <c r="A168" s="25">
        <v>160</v>
      </c>
      <c r="B168" s="29" t="s">
        <v>341</v>
      </c>
      <c r="C168" s="27" t="s">
        <v>342</v>
      </c>
      <c r="D168" s="25"/>
      <c r="E168" s="25" t="s">
        <v>24</v>
      </c>
      <c r="F168" s="28">
        <v>6.71</v>
      </c>
      <c r="G168" s="28">
        <v>7.09</v>
      </c>
      <c r="H168" s="25">
        <v>0</v>
      </c>
      <c r="I168" s="25">
        <v>0</v>
      </c>
      <c r="J168" s="25">
        <v>0</v>
      </c>
      <c r="K168" s="33">
        <f t="shared" si="12"/>
        <v>7.09</v>
      </c>
      <c r="L168" s="33">
        <f t="shared" si="13"/>
        <v>0.9217</v>
      </c>
      <c r="M168" s="33">
        <f t="shared" si="14"/>
        <v>8.0117</v>
      </c>
      <c r="N168" s="25"/>
      <c r="O168" s="34"/>
      <c r="P168" s="37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8"/>
      <c r="DX168" s="38"/>
      <c r="DY168" s="38"/>
      <c r="DZ168" s="38"/>
      <c r="EA168" s="38"/>
      <c r="EB168" s="38"/>
      <c r="EC168" s="38"/>
      <c r="ED168" s="38"/>
      <c r="EE168" s="38"/>
      <c r="EF168" s="38"/>
      <c r="EG168" s="38"/>
      <c r="EH168" s="38"/>
      <c r="EI168" s="38"/>
      <c r="EJ168" s="38"/>
      <c r="EK168" s="38"/>
      <c r="EL168" s="38"/>
      <c r="EM168" s="38"/>
      <c r="EN168" s="38"/>
      <c r="EO168" s="38"/>
      <c r="EP168" s="38"/>
      <c r="EQ168" s="38"/>
      <c r="ER168" s="38"/>
      <c r="ES168" s="38"/>
      <c r="ET168" s="38"/>
      <c r="EU168" s="38"/>
      <c r="EV168" s="38"/>
      <c r="EW168" s="38"/>
      <c r="EX168" s="38"/>
      <c r="EY168" s="38"/>
      <c r="EZ168" s="38"/>
      <c r="FA168" s="38"/>
      <c r="FB168" s="38"/>
      <c r="FC168" s="38"/>
      <c r="FD168" s="38"/>
      <c r="FE168" s="38"/>
      <c r="FF168" s="38"/>
      <c r="FG168" s="38"/>
      <c r="FH168" s="38"/>
      <c r="FI168" s="38"/>
      <c r="FJ168" s="38"/>
      <c r="FK168" s="38"/>
      <c r="FL168" s="38"/>
      <c r="FM168" s="38"/>
      <c r="FN168" s="38"/>
      <c r="FO168" s="38"/>
      <c r="FP168" s="38"/>
      <c r="FQ168" s="38"/>
      <c r="FR168" s="38"/>
      <c r="FS168" s="38"/>
      <c r="FT168" s="38"/>
      <c r="FU168" s="38"/>
      <c r="FV168" s="38"/>
      <c r="FW168" s="38"/>
      <c r="FX168" s="38"/>
      <c r="FY168" s="38"/>
      <c r="FZ168" s="38"/>
      <c r="GA168" s="38"/>
      <c r="GB168" s="38"/>
      <c r="GC168" s="38"/>
      <c r="GD168" s="38"/>
      <c r="GE168" s="38"/>
      <c r="GF168" s="38"/>
      <c r="GG168" s="38"/>
      <c r="GH168" s="38"/>
      <c r="GI168" s="38"/>
      <c r="GJ168" s="38"/>
      <c r="GK168" s="38"/>
      <c r="GL168" s="38"/>
      <c r="GM168" s="38"/>
      <c r="GN168" s="38"/>
      <c r="GO168" s="38"/>
      <c r="GP168" s="38"/>
      <c r="GQ168" s="38"/>
      <c r="GR168" s="38"/>
      <c r="GS168" s="38"/>
      <c r="GT168" s="38"/>
      <c r="GU168" s="38"/>
      <c r="GV168" s="38"/>
      <c r="GW168" s="38"/>
    </row>
    <row r="169" s="1" customFormat="1" ht="34" customHeight="1" spans="1:205">
      <c r="A169" s="25">
        <v>161</v>
      </c>
      <c r="B169" s="29" t="s">
        <v>343</v>
      </c>
      <c r="C169" s="27" t="s">
        <v>344</v>
      </c>
      <c r="D169" s="25"/>
      <c r="E169" s="25" t="s">
        <v>24</v>
      </c>
      <c r="F169" s="28">
        <v>3.93</v>
      </c>
      <c r="G169" s="28">
        <v>4.15</v>
      </c>
      <c r="H169" s="25">
        <v>0</v>
      </c>
      <c r="I169" s="25">
        <v>0</v>
      </c>
      <c r="J169" s="25">
        <v>0</v>
      </c>
      <c r="K169" s="33">
        <f t="shared" si="12"/>
        <v>4.15</v>
      </c>
      <c r="L169" s="33">
        <f t="shared" si="13"/>
        <v>0.5395</v>
      </c>
      <c r="M169" s="33">
        <f t="shared" si="14"/>
        <v>4.6895</v>
      </c>
      <c r="N169" s="25"/>
      <c r="O169" s="34"/>
      <c r="P169" s="37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8"/>
      <c r="DX169" s="38"/>
      <c r="DY169" s="38"/>
      <c r="DZ169" s="38"/>
      <c r="EA169" s="38"/>
      <c r="EB169" s="38"/>
      <c r="EC169" s="38"/>
      <c r="ED169" s="38"/>
      <c r="EE169" s="38"/>
      <c r="EF169" s="38"/>
      <c r="EG169" s="38"/>
      <c r="EH169" s="38"/>
      <c r="EI169" s="38"/>
      <c r="EJ169" s="38"/>
      <c r="EK169" s="38"/>
      <c r="EL169" s="38"/>
      <c r="EM169" s="38"/>
      <c r="EN169" s="38"/>
      <c r="EO169" s="38"/>
      <c r="EP169" s="38"/>
      <c r="EQ169" s="38"/>
      <c r="ER169" s="38"/>
      <c r="ES169" s="38"/>
      <c r="ET169" s="38"/>
      <c r="EU169" s="38"/>
      <c r="EV169" s="38"/>
      <c r="EW169" s="38"/>
      <c r="EX169" s="38"/>
      <c r="EY169" s="38"/>
      <c r="EZ169" s="38"/>
      <c r="FA169" s="38"/>
      <c r="FB169" s="38"/>
      <c r="FC169" s="38"/>
      <c r="FD169" s="38"/>
      <c r="FE169" s="38"/>
      <c r="FF169" s="38"/>
      <c r="FG169" s="38"/>
      <c r="FH169" s="38"/>
      <c r="FI169" s="38"/>
      <c r="FJ169" s="38"/>
      <c r="FK169" s="38"/>
      <c r="FL169" s="38"/>
      <c r="FM169" s="38"/>
      <c r="FN169" s="38"/>
      <c r="FO169" s="38"/>
      <c r="FP169" s="38"/>
      <c r="FQ169" s="38"/>
      <c r="FR169" s="38"/>
      <c r="FS169" s="38"/>
      <c r="FT169" s="38"/>
      <c r="FU169" s="38"/>
      <c r="FV169" s="38"/>
      <c r="FW169" s="38"/>
      <c r="FX169" s="38"/>
      <c r="FY169" s="38"/>
      <c r="FZ169" s="38"/>
      <c r="GA169" s="38"/>
      <c r="GB169" s="38"/>
      <c r="GC169" s="38"/>
      <c r="GD169" s="38"/>
      <c r="GE169" s="38"/>
      <c r="GF169" s="38"/>
      <c r="GG169" s="38"/>
      <c r="GH169" s="38"/>
      <c r="GI169" s="38"/>
      <c r="GJ169" s="38"/>
      <c r="GK169" s="38"/>
      <c r="GL169" s="38"/>
      <c r="GM169" s="38"/>
      <c r="GN169" s="38"/>
      <c r="GO169" s="38"/>
      <c r="GP169" s="38"/>
      <c r="GQ169" s="38"/>
      <c r="GR169" s="38"/>
      <c r="GS169" s="38"/>
      <c r="GT169" s="38"/>
      <c r="GU169" s="38"/>
      <c r="GV169" s="38"/>
      <c r="GW169" s="38"/>
    </row>
    <row r="170" s="1" customFormat="1" ht="34" customHeight="1" spans="1:205">
      <c r="A170" s="25">
        <v>162</v>
      </c>
      <c r="B170" s="29" t="s">
        <v>345</v>
      </c>
      <c r="C170" s="27" t="s">
        <v>346</v>
      </c>
      <c r="D170" s="25"/>
      <c r="E170" s="25" t="s">
        <v>24</v>
      </c>
      <c r="F170" s="28">
        <v>3.93</v>
      </c>
      <c r="G170" s="28">
        <v>4.15</v>
      </c>
      <c r="H170" s="25">
        <v>0</v>
      </c>
      <c r="I170" s="25">
        <v>0</v>
      </c>
      <c r="J170" s="25">
        <v>0</v>
      </c>
      <c r="K170" s="33">
        <f t="shared" si="12"/>
        <v>4.15</v>
      </c>
      <c r="L170" s="33">
        <f t="shared" si="13"/>
        <v>0.5395</v>
      </c>
      <c r="M170" s="33">
        <f t="shared" si="14"/>
        <v>4.6895</v>
      </c>
      <c r="N170" s="25"/>
      <c r="O170" s="34"/>
      <c r="P170" s="37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8"/>
      <c r="DX170" s="38"/>
      <c r="DY170" s="38"/>
      <c r="DZ170" s="38"/>
      <c r="EA170" s="38"/>
      <c r="EB170" s="38"/>
      <c r="EC170" s="38"/>
      <c r="ED170" s="38"/>
      <c r="EE170" s="38"/>
      <c r="EF170" s="38"/>
      <c r="EG170" s="38"/>
      <c r="EH170" s="38"/>
      <c r="EI170" s="38"/>
      <c r="EJ170" s="38"/>
      <c r="EK170" s="38"/>
      <c r="EL170" s="38"/>
      <c r="EM170" s="38"/>
      <c r="EN170" s="38"/>
      <c r="EO170" s="38"/>
      <c r="EP170" s="38"/>
      <c r="EQ170" s="38"/>
      <c r="ER170" s="38"/>
      <c r="ES170" s="38"/>
      <c r="ET170" s="38"/>
      <c r="EU170" s="38"/>
      <c r="EV170" s="38"/>
      <c r="EW170" s="38"/>
      <c r="EX170" s="38"/>
      <c r="EY170" s="38"/>
      <c r="EZ170" s="38"/>
      <c r="FA170" s="38"/>
      <c r="FB170" s="38"/>
      <c r="FC170" s="38"/>
      <c r="FD170" s="38"/>
      <c r="FE170" s="38"/>
      <c r="FF170" s="38"/>
      <c r="FG170" s="38"/>
      <c r="FH170" s="38"/>
      <c r="FI170" s="38"/>
      <c r="FJ170" s="38"/>
      <c r="FK170" s="38"/>
      <c r="FL170" s="38"/>
      <c r="FM170" s="38"/>
      <c r="FN170" s="38"/>
      <c r="FO170" s="38"/>
      <c r="FP170" s="38"/>
      <c r="FQ170" s="38"/>
      <c r="FR170" s="38"/>
      <c r="FS170" s="38"/>
      <c r="FT170" s="38"/>
      <c r="FU170" s="38"/>
      <c r="FV170" s="38"/>
      <c r="FW170" s="38"/>
      <c r="FX170" s="38"/>
      <c r="FY170" s="38"/>
      <c r="FZ170" s="38"/>
      <c r="GA170" s="38"/>
      <c r="GB170" s="38"/>
      <c r="GC170" s="38"/>
      <c r="GD170" s="38"/>
      <c r="GE170" s="38"/>
      <c r="GF170" s="38"/>
      <c r="GG170" s="38"/>
      <c r="GH170" s="38"/>
      <c r="GI170" s="38"/>
      <c r="GJ170" s="38"/>
      <c r="GK170" s="38"/>
      <c r="GL170" s="38"/>
      <c r="GM170" s="38"/>
      <c r="GN170" s="38"/>
      <c r="GO170" s="38"/>
      <c r="GP170" s="38"/>
      <c r="GQ170" s="38"/>
      <c r="GR170" s="38"/>
      <c r="GS170" s="38"/>
      <c r="GT170" s="38"/>
      <c r="GU170" s="38"/>
      <c r="GV170" s="38"/>
      <c r="GW170" s="38"/>
    </row>
    <row r="171" s="1" customFormat="1" ht="34" customHeight="1" spans="1:205">
      <c r="A171" s="25">
        <v>163</v>
      </c>
      <c r="B171" s="29" t="s">
        <v>347</v>
      </c>
      <c r="C171" s="27" t="s">
        <v>348</v>
      </c>
      <c r="D171" s="25"/>
      <c r="E171" s="25" t="s">
        <v>24</v>
      </c>
      <c r="F171" s="28">
        <v>3.93</v>
      </c>
      <c r="G171" s="28">
        <v>4.15</v>
      </c>
      <c r="H171" s="25">
        <v>0</v>
      </c>
      <c r="I171" s="25">
        <v>0</v>
      </c>
      <c r="J171" s="25">
        <v>0</v>
      </c>
      <c r="K171" s="33">
        <f t="shared" si="12"/>
        <v>4.15</v>
      </c>
      <c r="L171" s="33">
        <f t="shared" si="13"/>
        <v>0.5395</v>
      </c>
      <c r="M171" s="33">
        <f t="shared" si="14"/>
        <v>4.6895</v>
      </c>
      <c r="N171" s="25"/>
      <c r="O171" s="34"/>
      <c r="P171" s="37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8"/>
      <c r="DX171" s="38"/>
      <c r="DY171" s="38"/>
      <c r="DZ171" s="38"/>
      <c r="EA171" s="38"/>
      <c r="EB171" s="38"/>
      <c r="EC171" s="38"/>
      <c r="ED171" s="38"/>
      <c r="EE171" s="38"/>
      <c r="EF171" s="38"/>
      <c r="EG171" s="38"/>
      <c r="EH171" s="38"/>
      <c r="EI171" s="38"/>
      <c r="EJ171" s="38"/>
      <c r="EK171" s="38"/>
      <c r="EL171" s="38"/>
      <c r="EM171" s="38"/>
      <c r="EN171" s="38"/>
      <c r="EO171" s="38"/>
      <c r="EP171" s="38"/>
      <c r="EQ171" s="38"/>
      <c r="ER171" s="38"/>
      <c r="ES171" s="38"/>
      <c r="ET171" s="38"/>
      <c r="EU171" s="38"/>
      <c r="EV171" s="38"/>
      <c r="EW171" s="38"/>
      <c r="EX171" s="38"/>
      <c r="EY171" s="38"/>
      <c r="EZ171" s="38"/>
      <c r="FA171" s="38"/>
      <c r="FB171" s="38"/>
      <c r="FC171" s="38"/>
      <c r="FD171" s="38"/>
      <c r="FE171" s="38"/>
      <c r="FF171" s="38"/>
      <c r="FG171" s="38"/>
      <c r="FH171" s="38"/>
      <c r="FI171" s="38"/>
      <c r="FJ171" s="38"/>
      <c r="FK171" s="38"/>
      <c r="FL171" s="38"/>
      <c r="FM171" s="38"/>
      <c r="FN171" s="38"/>
      <c r="FO171" s="38"/>
      <c r="FP171" s="38"/>
      <c r="FQ171" s="38"/>
      <c r="FR171" s="38"/>
      <c r="FS171" s="38"/>
      <c r="FT171" s="38"/>
      <c r="FU171" s="38"/>
      <c r="FV171" s="38"/>
      <c r="FW171" s="38"/>
      <c r="FX171" s="38"/>
      <c r="FY171" s="38"/>
      <c r="FZ171" s="38"/>
      <c r="GA171" s="38"/>
      <c r="GB171" s="38"/>
      <c r="GC171" s="38"/>
      <c r="GD171" s="38"/>
      <c r="GE171" s="38"/>
      <c r="GF171" s="38"/>
      <c r="GG171" s="38"/>
      <c r="GH171" s="38"/>
      <c r="GI171" s="38"/>
      <c r="GJ171" s="38"/>
      <c r="GK171" s="38"/>
      <c r="GL171" s="38"/>
      <c r="GM171" s="38"/>
      <c r="GN171" s="38"/>
      <c r="GO171" s="38"/>
      <c r="GP171" s="38"/>
      <c r="GQ171" s="38"/>
      <c r="GR171" s="38"/>
      <c r="GS171" s="38"/>
      <c r="GT171" s="38"/>
      <c r="GU171" s="38"/>
      <c r="GV171" s="38"/>
      <c r="GW171" s="38"/>
    </row>
    <row r="172" s="1" customFormat="1" ht="34" customHeight="1" spans="1:205">
      <c r="A172" s="25">
        <v>164</v>
      </c>
      <c r="B172" s="29" t="s">
        <v>349</v>
      </c>
      <c r="C172" s="27" t="s">
        <v>350</v>
      </c>
      <c r="D172" s="25"/>
      <c r="E172" s="25" t="s">
        <v>24</v>
      </c>
      <c r="F172" s="28">
        <v>5.13</v>
      </c>
      <c r="G172" s="28">
        <v>5.42</v>
      </c>
      <c r="H172" s="25">
        <v>0</v>
      </c>
      <c r="I172" s="25">
        <v>0</v>
      </c>
      <c r="J172" s="25">
        <v>0</v>
      </c>
      <c r="K172" s="33">
        <f t="shared" si="12"/>
        <v>5.42</v>
      </c>
      <c r="L172" s="33">
        <f t="shared" si="13"/>
        <v>0.7046</v>
      </c>
      <c r="M172" s="33">
        <f t="shared" si="14"/>
        <v>6.1246</v>
      </c>
      <c r="N172" s="25"/>
      <c r="O172" s="34"/>
      <c r="P172" s="37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8"/>
      <c r="DX172" s="38"/>
      <c r="DY172" s="38"/>
      <c r="DZ172" s="38"/>
      <c r="EA172" s="38"/>
      <c r="EB172" s="38"/>
      <c r="EC172" s="38"/>
      <c r="ED172" s="38"/>
      <c r="EE172" s="38"/>
      <c r="EF172" s="38"/>
      <c r="EG172" s="38"/>
      <c r="EH172" s="38"/>
      <c r="EI172" s="38"/>
      <c r="EJ172" s="38"/>
      <c r="EK172" s="38"/>
      <c r="EL172" s="38"/>
      <c r="EM172" s="38"/>
      <c r="EN172" s="38"/>
      <c r="EO172" s="38"/>
      <c r="EP172" s="38"/>
      <c r="EQ172" s="38"/>
      <c r="ER172" s="38"/>
      <c r="ES172" s="38"/>
      <c r="ET172" s="38"/>
      <c r="EU172" s="38"/>
      <c r="EV172" s="38"/>
      <c r="EW172" s="38"/>
      <c r="EX172" s="38"/>
      <c r="EY172" s="38"/>
      <c r="EZ172" s="38"/>
      <c r="FA172" s="38"/>
      <c r="FB172" s="38"/>
      <c r="FC172" s="38"/>
      <c r="FD172" s="38"/>
      <c r="FE172" s="38"/>
      <c r="FF172" s="38"/>
      <c r="FG172" s="38"/>
      <c r="FH172" s="38"/>
      <c r="FI172" s="38"/>
      <c r="FJ172" s="38"/>
      <c r="FK172" s="38"/>
      <c r="FL172" s="38"/>
      <c r="FM172" s="38"/>
      <c r="FN172" s="38"/>
      <c r="FO172" s="38"/>
      <c r="FP172" s="38"/>
      <c r="FQ172" s="38"/>
      <c r="FR172" s="38"/>
      <c r="FS172" s="38"/>
      <c r="FT172" s="38"/>
      <c r="FU172" s="38"/>
      <c r="FV172" s="38"/>
      <c r="FW172" s="38"/>
      <c r="FX172" s="38"/>
      <c r="FY172" s="38"/>
      <c r="FZ172" s="38"/>
      <c r="GA172" s="38"/>
      <c r="GB172" s="38"/>
      <c r="GC172" s="38"/>
      <c r="GD172" s="38"/>
      <c r="GE172" s="38"/>
      <c r="GF172" s="38"/>
      <c r="GG172" s="38"/>
      <c r="GH172" s="38"/>
      <c r="GI172" s="38"/>
      <c r="GJ172" s="38"/>
      <c r="GK172" s="38"/>
      <c r="GL172" s="38"/>
      <c r="GM172" s="38"/>
      <c r="GN172" s="38"/>
      <c r="GO172" s="38"/>
      <c r="GP172" s="38"/>
      <c r="GQ172" s="38"/>
      <c r="GR172" s="38"/>
      <c r="GS172" s="38"/>
      <c r="GT172" s="38"/>
      <c r="GU172" s="38"/>
      <c r="GV172" s="38"/>
      <c r="GW172" s="38"/>
    </row>
    <row r="173" s="1" customFormat="1" ht="34" customHeight="1" spans="1:205">
      <c r="A173" s="25">
        <v>165</v>
      </c>
      <c r="B173" s="29" t="s">
        <v>351</v>
      </c>
      <c r="C173" s="27" t="s">
        <v>352</v>
      </c>
      <c r="D173" s="25"/>
      <c r="E173" s="25" t="s">
        <v>24</v>
      </c>
      <c r="F173" s="28">
        <v>5.13</v>
      </c>
      <c r="G173" s="28">
        <v>5.42</v>
      </c>
      <c r="H173" s="25">
        <v>0</v>
      </c>
      <c r="I173" s="25">
        <v>0</v>
      </c>
      <c r="J173" s="25">
        <v>0</v>
      </c>
      <c r="K173" s="33">
        <f t="shared" si="12"/>
        <v>5.42</v>
      </c>
      <c r="L173" s="33">
        <f t="shared" si="13"/>
        <v>0.7046</v>
      </c>
      <c r="M173" s="33">
        <f t="shared" si="14"/>
        <v>6.1246</v>
      </c>
      <c r="N173" s="25"/>
      <c r="O173" s="34"/>
      <c r="P173" s="37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8"/>
      <c r="DX173" s="38"/>
      <c r="DY173" s="38"/>
      <c r="DZ173" s="38"/>
      <c r="EA173" s="38"/>
      <c r="EB173" s="38"/>
      <c r="EC173" s="38"/>
      <c r="ED173" s="38"/>
      <c r="EE173" s="38"/>
      <c r="EF173" s="38"/>
      <c r="EG173" s="38"/>
      <c r="EH173" s="38"/>
      <c r="EI173" s="38"/>
      <c r="EJ173" s="38"/>
      <c r="EK173" s="38"/>
      <c r="EL173" s="38"/>
      <c r="EM173" s="38"/>
      <c r="EN173" s="38"/>
      <c r="EO173" s="38"/>
      <c r="EP173" s="38"/>
      <c r="EQ173" s="38"/>
      <c r="ER173" s="38"/>
      <c r="ES173" s="38"/>
      <c r="ET173" s="38"/>
      <c r="EU173" s="38"/>
      <c r="EV173" s="38"/>
      <c r="EW173" s="38"/>
      <c r="EX173" s="38"/>
      <c r="EY173" s="38"/>
      <c r="EZ173" s="38"/>
      <c r="FA173" s="38"/>
      <c r="FB173" s="38"/>
      <c r="FC173" s="38"/>
      <c r="FD173" s="38"/>
      <c r="FE173" s="38"/>
      <c r="FF173" s="38"/>
      <c r="FG173" s="38"/>
      <c r="FH173" s="38"/>
      <c r="FI173" s="38"/>
      <c r="FJ173" s="38"/>
      <c r="FK173" s="38"/>
      <c r="FL173" s="38"/>
      <c r="FM173" s="38"/>
      <c r="FN173" s="38"/>
      <c r="FO173" s="38"/>
      <c r="FP173" s="38"/>
      <c r="FQ173" s="38"/>
      <c r="FR173" s="38"/>
      <c r="FS173" s="38"/>
      <c r="FT173" s="38"/>
      <c r="FU173" s="38"/>
      <c r="FV173" s="38"/>
      <c r="FW173" s="38"/>
      <c r="FX173" s="38"/>
      <c r="FY173" s="38"/>
      <c r="FZ173" s="38"/>
      <c r="GA173" s="38"/>
      <c r="GB173" s="38"/>
      <c r="GC173" s="38"/>
      <c r="GD173" s="38"/>
      <c r="GE173" s="38"/>
      <c r="GF173" s="38"/>
      <c r="GG173" s="38"/>
      <c r="GH173" s="38"/>
      <c r="GI173" s="38"/>
      <c r="GJ173" s="38"/>
      <c r="GK173" s="38"/>
      <c r="GL173" s="38"/>
      <c r="GM173" s="38"/>
      <c r="GN173" s="38"/>
      <c r="GO173" s="38"/>
      <c r="GP173" s="38"/>
      <c r="GQ173" s="38"/>
      <c r="GR173" s="38"/>
      <c r="GS173" s="38"/>
      <c r="GT173" s="38"/>
      <c r="GU173" s="38"/>
      <c r="GV173" s="38"/>
      <c r="GW173" s="38"/>
    </row>
    <row r="174" s="1" customFormat="1" ht="34" customHeight="1" spans="1:205">
      <c r="A174" s="25">
        <v>166</v>
      </c>
      <c r="B174" s="29" t="s">
        <v>353</v>
      </c>
      <c r="C174" s="27" t="s">
        <v>354</v>
      </c>
      <c r="D174" s="25"/>
      <c r="E174" s="25" t="s">
        <v>24</v>
      </c>
      <c r="F174" s="28">
        <v>8.67</v>
      </c>
      <c r="G174" s="28">
        <v>9.15</v>
      </c>
      <c r="H174" s="25">
        <v>0</v>
      </c>
      <c r="I174" s="25">
        <v>0</v>
      </c>
      <c r="J174" s="25">
        <v>0</v>
      </c>
      <c r="K174" s="33">
        <f t="shared" si="12"/>
        <v>9.15</v>
      </c>
      <c r="L174" s="33">
        <f t="shared" si="13"/>
        <v>1.1895</v>
      </c>
      <c r="M174" s="33">
        <f t="shared" si="14"/>
        <v>10.3395</v>
      </c>
      <c r="N174" s="25"/>
      <c r="O174" s="34"/>
      <c r="P174" s="37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  <c r="EP174" s="38"/>
      <c r="EQ174" s="38"/>
      <c r="ER174" s="38"/>
      <c r="ES174" s="38"/>
      <c r="ET174" s="38"/>
      <c r="EU174" s="38"/>
      <c r="EV174" s="38"/>
      <c r="EW174" s="38"/>
      <c r="EX174" s="38"/>
      <c r="EY174" s="38"/>
      <c r="EZ174" s="38"/>
      <c r="FA174" s="38"/>
      <c r="FB174" s="38"/>
      <c r="FC174" s="38"/>
      <c r="FD174" s="38"/>
      <c r="FE174" s="38"/>
      <c r="FF174" s="38"/>
      <c r="FG174" s="38"/>
      <c r="FH174" s="38"/>
      <c r="FI174" s="38"/>
      <c r="FJ174" s="38"/>
      <c r="FK174" s="38"/>
      <c r="FL174" s="38"/>
      <c r="FM174" s="38"/>
      <c r="FN174" s="38"/>
      <c r="FO174" s="38"/>
      <c r="FP174" s="38"/>
      <c r="FQ174" s="38"/>
      <c r="FR174" s="38"/>
      <c r="FS174" s="38"/>
      <c r="FT174" s="38"/>
      <c r="FU174" s="38"/>
      <c r="FV174" s="38"/>
      <c r="FW174" s="38"/>
      <c r="FX174" s="38"/>
      <c r="FY174" s="38"/>
      <c r="FZ174" s="38"/>
      <c r="GA174" s="38"/>
      <c r="GB174" s="38"/>
      <c r="GC174" s="38"/>
      <c r="GD174" s="38"/>
      <c r="GE174" s="38"/>
      <c r="GF174" s="38"/>
      <c r="GG174" s="38"/>
      <c r="GH174" s="38"/>
      <c r="GI174" s="38"/>
      <c r="GJ174" s="38"/>
      <c r="GK174" s="38"/>
      <c r="GL174" s="38"/>
      <c r="GM174" s="38"/>
      <c r="GN174" s="38"/>
      <c r="GO174" s="38"/>
      <c r="GP174" s="38"/>
      <c r="GQ174" s="38"/>
      <c r="GR174" s="38"/>
      <c r="GS174" s="38"/>
      <c r="GT174" s="38"/>
      <c r="GU174" s="38"/>
      <c r="GV174" s="38"/>
      <c r="GW174" s="38"/>
    </row>
    <row r="175" s="1" customFormat="1" ht="34" customHeight="1" spans="1:205">
      <c r="A175" s="25">
        <v>167</v>
      </c>
      <c r="B175" s="29" t="s">
        <v>355</v>
      </c>
      <c r="C175" s="27" t="s">
        <v>356</v>
      </c>
      <c r="D175" s="25"/>
      <c r="E175" s="25" t="s">
        <v>24</v>
      </c>
      <c r="F175" s="28">
        <v>8.67</v>
      </c>
      <c r="G175" s="28">
        <v>9.15</v>
      </c>
      <c r="H175" s="25">
        <v>0</v>
      </c>
      <c r="I175" s="25">
        <v>0</v>
      </c>
      <c r="J175" s="25">
        <v>0</v>
      </c>
      <c r="K175" s="33">
        <f t="shared" si="12"/>
        <v>9.15</v>
      </c>
      <c r="L175" s="33">
        <f t="shared" si="13"/>
        <v>1.1895</v>
      </c>
      <c r="M175" s="33">
        <f t="shared" si="14"/>
        <v>10.3395</v>
      </c>
      <c r="N175" s="25"/>
      <c r="O175" s="34"/>
      <c r="P175" s="37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8"/>
      <c r="ED175" s="38"/>
      <c r="EE175" s="38"/>
      <c r="EF175" s="38"/>
      <c r="EG175" s="38"/>
      <c r="EH175" s="38"/>
      <c r="EI175" s="38"/>
      <c r="EJ175" s="38"/>
      <c r="EK175" s="38"/>
      <c r="EL175" s="38"/>
      <c r="EM175" s="38"/>
      <c r="EN175" s="38"/>
      <c r="EO175" s="38"/>
      <c r="EP175" s="38"/>
      <c r="EQ175" s="38"/>
      <c r="ER175" s="38"/>
      <c r="ES175" s="38"/>
      <c r="ET175" s="38"/>
      <c r="EU175" s="38"/>
      <c r="EV175" s="38"/>
      <c r="EW175" s="38"/>
      <c r="EX175" s="38"/>
      <c r="EY175" s="38"/>
      <c r="EZ175" s="38"/>
      <c r="FA175" s="38"/>
      <c r="FB175" s="38"/>
      <c r="FC175" s="38"/>
      <c r="FD175" s="38"/>
      <c r="FE175" s="38"/>
      <c r="FF175" s="38"/>
      <c r="FG175" s="38"/>
      <c r="FH175" s="38"/>
      <c r="FI175" s="38"/>
      <c r="FJ175" s="38"/>
      <c r="FK175" s="38"/>
      <c r="FL175" s="38"/>
      <c r="FM175" s="38"/>
      <c r="FN175" s="38"/>
      <c r="FO175" s="38"/>
      <c r="FP175" s="38"/>
      <c r="FQ175" s="38"/>
      <c r="FR175" s="38"/>
      <c r="FS175" s="38"/>
      <c r="FT175" s="38"/>
      <c r="FU175" s="38"/>
      <c r="FV175" s="38"/>
      <c r="FW175" s="38"/>
      <c r="FX175" s="38"/>
      <c r="FY175" s="38"/>
      <c r="FZ175" s="38"/>
      <c r="GA175" s="38"/>
      <c r="GB175" s="38"/>
      <c r="GC175" s="38"/>
      <c r="GD175" s="38"/>
      <c r="GE175" s="38"/>
      <c r="GF175" s="38"/>
      <c r="GG175" s="38"/>
      <c r="GH175" s="38"/>
      <c r="GI175" s="38"/>
      <c r="GJ175" s="38"/>
      <c r="GK175" s="38"/>
      <c r="GL175" s="38"/>
      <c r="GM175" s="38"/>
      <c r="GN175" s="38"/>
      <c r="GO175" s="38"/>
      <c r="GP175" s="38"/>
      <c r="GQ175" s="38"/>
      <c r="GR175" s="38"/>
      <c r="GS175" s="38"/>
      <c r="GT175" s="38"/>
      <c r="GU175" s="38"/>
      <c r="GV175" s="38"/>
      <c r="GW175" s="38"/>
    </row>
    <row r="176" s="1" customFormat="1" ht="34" customHeight="1" spans="1:205">
      <c r="A176" s="25">
        <v>168</v>
      </c>
      <c r="B176" s="29" t="s">
        <v>357</v>
      </c>
      <c r="C176" s="27" t="s">
        <v>358</v>
      </c>
      <c r="D176" s="25"/>
      <c r="E176" s="25" t="s">
        <v>24</v>
      </c>
      <c r="F176" s="28">
        <v>0.37</v>
      </c>
      <c r="G176" s="28">
        <v>0.39</v>
      </c>
      <c r="H176" s="25">
        <v>0</v>
      </c>
      <c r="I176" s="25">
        <v>0</v>
      </c>
      <c r="J176" s="25">
        <v>0</v>
      </c>
      <c r="K176" s="33">
        <f t="shared" si="12"/>
        <v>0.39</v>
      </c>
      <c r="L176" s="33">
        <f t="shared" si="13"/>
        <v>0.0507</v>
      </c>
      <c r="M176" s="33">
        <f t="shared" si="14"/>
        <v>0.4407</v>
      </c>
      <c r="N176" s="25"/>
      <c r="O176" s="34"/>
      <c r="P176" s="37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  <c r="ET176" s="38"/>
      <c r="EU176" s="38"/>
      <c r="EV176" s="38"/>
      <c r="EW176" s="38"/>
      <c r="EX176" s="38"/>
      <c r="EY176" s="38"/>
      <c r="EZ176" s="38"/>
      <c r="FA176" s="38"/>
      <c r="FB176" s="38"/>
      <c r="FC176" s="38"/>
      <c r="FD176" s="38"/>
      <c r="FE176" s="38"/>
      <c r="FF176" s="38"/>
      <c r="FG176" s="38"/>
      <c r="FH176" s="38"/>
      <c r="FI176" s="38"/>
      <c r="FJ176" s="38"/>
      <c r="FK176" s="38"/>
      <c r="FL176" s="38"/>
      <c r="FM176" s="38"/>
      <c r="FN176" s="38"/>
      <c r="FO176" s="38"/>
      <c r="FP176" s="38"/>
      <c r="FQ176" s="38"/>
      <c r="FR176" s="38"/>
      <c r="FS176" s="38"/>
      <c r="FT176" s="38"/>
      <c r="FU176" s="38"/>
      <c r="FV176" s="38"/>
      <c r="FW176" s="38"/>
      <c r="FX176" s="38"/>
      <c r="FY176" s="38"/>
      <c r="FZ176" s="38"/>
      <c r="GA176" s="38"/>
      <c r="GB176" s="38"/>
      <c r="GC176" s="38"/>
      <c r="GD176" s="38"/>
      <c r="GE176" s="38"/>
      <c r="GF176" s="38"/>
      <c r="GG176" s="38"/>
      <c r="GH176" s="38"/>
      <c r="GI176" s="38"/>
      <c r="GJ176" s="38"/>
      <c r="GK176" s="38"/>
      <c r="GL176" s="38"/>
      <c r="GM176" s="38"/>
      <c r="GN176" s="38"/>
      <c r="GO176" s="38"/>
      <c r="GP176" s="38"/>
      <c r="GQ176" s="38"/>
      <c r="GR176" s="38"/>
      <c r="GS176" s="38"/>
      <c r="GT176" s="38"/>
      <c r="GU176" s="38"/>
      <c r="GV176" s="38"/>
      <c r="GW176" s="38"/>
    </row>
    <row r="177" s="1" customFormat="1" ht="34" customHeight="1" spans="1:205">
      <c r="A177" s="25">
        <v>169</v>
      </c>
      <c r="B177" s="29" t="s">
        <v>359</v>
      </c>
      <c r="C177" s="27" t="s">
        <v>360</v>
      </c>
      <c r="D177" s="25"/>
      <c r="E177" s="25" t="s">
        <v>24</v>
      </c>
      <c r="F177" s="28">
        <v>2.32</v>
      </c>
      <c r="G177" s="28">
        <v>2.45</v>
      </c>
      <c r="H177" s="25">
        <v>0</v>
      </c>
      <c r="I177" s="25">
        <v>0</v>
      </c>
      <c r="J177" s="25">
        <v>0</v>
      </c>
      <c r="K177" s="33">
        <f t="shared" si="12"/>
        <v>2.45</v>
      </c>
      <c r="L177" s="33">
        <f t="shared" si="13"/>
        <v>0.3185</v>
      </c>
      <c r="M177" s="33">
        <f t="shared" si="14"/>
        <v>2.7685</v>
      </c>
      <c r="N177" s="25"/>
      <c r="O177" s="34"/>
      <c r="P177" s="37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  <c r="EP177" s="38"/>
      <c r="EQ177" s="38"/>
      <c r="ER177" s="38"/>
      <c r="ES177" s="38"/>
      <c r="ET177" s="38"/>
      <c r="EU177" s="38"/>
      <c r="EV177" s="38"/>
      <c r="EW177" s="38"/>
      <c r="EX177" s="38"/>
      <c r="EY177" s="38"/>
      <c r="EZ177" s="38"/>
      <c r="FA177" s="38"/>
      <c r="FB177" s="38"/>
      <c r="FC177" s="38"/>
      <c r="FD177" s="38"/>
      <c r="FE177" s="38"/>
      <c r="FF177" s="38"/>
      <c r="FG177" s="38"/>
      <c r="FH177" s="38"/>
      <c r="FI177" s="38"/>
      <c r="FJ177" s="38"/>
      <c r="FK177" s="38"/>
      <c r="FL177" s="38"/>
      <c r="FM177" s="38"/>
      <c r="FN177" s="38"/>
      <c r="FO177" s="38"/>
      <c r="FP177" s="38"/>
      <c r="FQ177" s="38"/>
      <c r="FR177" s="38"/>
      <c r="FS177" s="38"/>
      <c r="FT177" s="38"/>
      <c r="FU177" s="38"/>
      <c r="FV177" s="38"/>
      <c r="FW177" s="38"/>
      <c r="FX177" s="38"/>
      <c r="FY177" s="38"/>
      <c r="FZ177" s="38"/>
      <c r="GA177" s="38"/>
      <c r="GB177" s="38"/>
      <c r="GC177" s="38"/>
      <c r="GD177" s="38"/>
      <c r="GE177" s="38"/>
      <c r="GF177" s="38"/>
      <c r="GG177" s="38"/>
      <c r="GH177" s="38"/>
      <c r="GI177" s="38"/>
      <c r="GJ177" s="38"/>
      <c r="GK177" s="38"/>
      <c r="GL177" s="38"/>
      <c r="GM177" s="38"/>
      <c r="GN177" s="38"/>
      <c r="GO177" s="38"/>
      <c r="GP177" s="38"/>
      <c r="GQ177" s="38"/>
      <c r="GR177" s="38"/>
      <c r="GS177" s="38"/>
      <c r="GT177" s="38"/>
      <c r="GU177" s="38"/>
      <c r="GV177" s="38"/>
      <c r="GW177" s="38"/>
    </row>
    <row r="178" s="1" customFormat="1" ht="34" customHeight="1" spans="1:205">
      <c r="A178" s="25">
        <v>170</v>
      </c>
      <c r="B178" s="29" t="s">
        <v>361</v>
      </c>
      <c r="C178" s="27" t="s">
        <v>362</v>
      </c>
      <c r="D178" s="25"/>
      <c r="E178" s="25" t="s">
        <v>24</v>
      </c>
      <c r="F178" s="28">
        <v>2.32</v>
      </c>
      <c r="G178" s="28">
        <v>2.45</v>
      </c>
      <c r="H178" s="25">
        <v>0</v>
      </c>
      <c r="I178" s="25">
        <v>0</v>
      </c>
      <c r="J178" s="25">
        <v>0</v>
      </c>
      <c r="K178" s="33">
        <f t="shared" si="12"/>
        <v>2.45</v>
      </c>
      <c r="L178" s="33">
        <f t="shared" si="13"/>
        <v>0.3185</v>
      </c>
      <c r="M178" s="33">
        <f t="shared" si="14"/>
        <v>2.7685</v>
      </c>
      <c r="N178" s="25"/>
      <c r="O178" s="34"/>
      <c r="P178" s="37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  <c r="EP178" s="38"/>
      <c r="EQ178" s="38"/>
      <c r="ER178" s="38"/>
      <c r="ES178" s="38"/>
      <c r="ET178" s="38"/>
      <c r="EU178" s="38"/>
      <c r="EV178" s="38"/>
      <c r="EW178" s="38"/>
      <c r="EX178" s="38"/>
      <c r="EY178" s="38"/>
      <c r="EZ178" s="38"/>
      <c r="FA178" s="38"/>
      <c r="FB178" s="38"/>
      <c r="FC178" s="38"/>
      <c r="FD178" s="38"/>
      <c r="FE178" s="38"/>
      <c r="FF178" s="38"/>
      <c r="FG178" s="38"/>
      <c r="FH178" s="38"/>
      <c r="FI178" s="38"/>
      <c r="FJ178" s="38"/>
      <c r="FK178" s="38"/>
      <c r="FL178" s="38"/>
      <c r="FM178" s="38"/>
      <c r="FN178" s="38"/>
      <c r="FO178" s="38"/>
      <c r="FP178" s="38"/>
      <c r="FQ178" s="38"/>
      <c r="FR178" s="38"/>
      <c r="FS178" s="38"/>
      <c r="FT178" s="38"/>
      <c r="FU178" s="38"/>
      <c r="FV178" s="38"/>
      <c r="FW178" s="38"/>
      <c r="FX178" s="38"/>
      <c r="FY178" s="38"/>
      <c r="FZ178" s="38"/>
      <c r="GA178" s="38"/>
      <c r="GB178" s="38"/>
      <c r="GC178" s="38"/>
      <c r="GD178" s="38"/>
      <c r="GE178" s="38"/>
      <c r="GF178" s="38"/>
      <c r="GG178" s="38"/>
      <c r="GH178" s="38"/>
      <c r="GI178" s="38"/>
      <c r="GJ178" s="38"/>
      <c r="GK178" s="38"/>
      <c r="GL178" s="38"/>
      <c r="GM178" s="38"/>
      <c r="GN178" s="38"/>
      <c r="GO178" s="38"/>
      <c r="GP178" s="38"/>
      <c r="GQ178" s="38"/>
      <c r="GR178" s="38"/>
      <c r="GS178" s="38"/>
      <c r="GT178" s="38"/>
      <c r="GU178" s="38"/>
      <c r="GV178" s="38"/>
      <c r="GW178" s="38"/>
    </row>
    <row r="179" s="1" customFormat="1" ht="34" customHeight="1" spans="1:205">
      <c r="A179" s="25">
        <v>171</v>
      </c>
      <c r="B179" s="29" t="s">
        <v>363</v>
      </c>
      <c r="C179" s="27" t="s">
        <v>364</v>
      </c>
      <c r="D179" s="25"/>
      <c r="E179" s="25" t="s">
        <v>24</v>
      </c>
      <c r="F179" s="28">
        <v>0.97</v>
      </c>
      <c r="G179" s="28">
        <v>1.02</v>
      </c>
      <c r="H179" s="25">
        <v>0</v>
      </c>
      <c r="I179" s="25">
        <v>0</v>
      </c>
      <c r="J179" s="25">
        <v>0</v>
      </c>
      <c r="K179" s="33">
        <f t="shared" si="12"/>
        <v>1.02</v>
      </c>
      <c r="L179" s="33">
        <f t="shared" si="13"/>
        <v>0.1326</v>
      </c>
      <c r="M179" s="33">
        <f t="shared" si="14"/>
        <v>1.1526</v>
      </c>
      <c r="N179" s="25"/>
      <c r="O179" s="34"/>
      <c r="P179" s="37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  <c r="EP179" s="38"/>
      <c r="EQ179" s="38"/>
      <c r="ER179" s="38"/>
      <c r="ES179" s="38"/>
      <c r="ET179" s="38"/>
      <c r="EU179" s="38"/>
      <c r="EV179" s="38"/>
      <c r="EW179" s="38"/>
      <c r="EX179" s="38"/>
      <c r="EY179" s="38"/>
      <c r="EZ179" s="38"/>
      <c r="FA179" s="38"/>
      <c r="FB179" s="38"/>
      <c r="FC179" s="38"/>
      <c r="FD179" s="38"/>
      <c r="FE179" s="38"/>
      <c r="FF179" s="38"/>
      <c r="FG179" s="38"/>
      <c r="FH179" s="38"/>
      <c r="FI179" s="38"/>
      <c r="FJ179" s="38"/>
      <c r="FK179" s="38"/>
      <c r="FL179" s="38"/>
      <c r="FM179" s="38"/>
      <c r="FN179" s="38"/>
      <c r="FO179" s="38"/>
      <c r="FP179" s="38"/>
      <c r="FQ179" s="38"/>
      <c r="FR179" s="38"/>
      <c r="FS179" s="38"/>
      <c r="FT179" s="38"/>
      <c r="FU179" s="38"/>
      <c r="FV179" s="38"/>
      <c r="FW179" s="38"/>
      <c r="FX179" s="38"/>
      <c r="FY179" s="38"/>
      <c r="FZ179" s="38"/>
      <c r="GA179" s="38"/>
      <c r="GB179" s="38"/>
      <c r="GC179" s="38"/>
      <c r="GD179" s="38"/>
      <c r="GE179" s="38"/>
      <c r="GF179" s="38"/>
      <c r="GG179" s="38"/>
      <c r="GH179" s="38"/>
      <c r="GI179" s="38"/>
      <c r="GJ179" s="38"/>
      <c r="GK179" s="38"/>
      <c r="GL179" s="38"/>
      <c r="GM179" s="38"/>
      <c r="GN179" s="38"/>
      <c r="GO179" s="38"/>
      <c r="GP179" s="38"/>
      <c r="GQ179" s="38"/>
      <c r="GR179" s="38"/>
      <c r="GS179" s="38"/>
      <c r="GT179" s="38"/>
      <c r="GU179" s="38"/>
      <c r="GV179" s="38"/>
      <c r="GW179" s="38"/>
    </row>
    <row r="180" s="1" customFormat="1" ht="34" customHeight="1" spans="1:205">
      <c r="A180" s="25">
        <v>172</v>
      </c>
      <c r="B180" s="29" t="s">
        <v>365</v>
      </c>
      <c r="C180" s="27" t="s">
        <v>366</v>
      </c>
      <c r="D180" s="25"/>
      <c r="E180" s="25" t="s">
        <v>24</v>
      </c>
      <c r="F180" s="28">
        <v>0.97</v>
      </c>
      <c r="G180" s="28">
        <v>1.02</v>
      </c>
      <c r="H180" s="25">
        <v>0</v>
      </c>
      <c r="I180" s="25">
        <v>0</v>
      </c>
      <c r="J180" s="25">
        <v>0</v>
      </c>
      <c r="K180" s="33">
        <f t="shared" si="12"/>
        <v>1.02</v>
      </c>
      <c r="L180" s="33">
        <f t="shared" si="13"/>
        <v>0.1326</v>
      </c>
      <c r="M180" s="33">
        <f t="shared" si="14"/>
        <v>1.1526</v>
      </c>
      <c r="N180" s="25"/>
      <c r="O180" s="34"/>
      <c r="P180" s="37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  <c r="ET180" s="38"/>
      <c r="EU180" s="38"/>
      <c r="EV180" s="38"/>
      <c r="EW180" s="38"/>
      <c r="EX180" s="38"/>
      <c r="EY180" s="38"/>
      <c r="EZ180" s="38"/>
      <c r="FA180" s="38"/>
      <c r="FB180" s="38"/>
      <c r="FC180" s="38"/>
      <c r="FD180" s="38"/>
      <c r="FE180" s="38"/>
      <c r="FF180" s="38"/>
      <c r="FG180" s="38"/>
      <c r="FH180" s="38"/>
      <c r="FI180" s="38"/>
      <c r="FJ180" s="38"/>
      <c r="FK180" s="38"/>
      <c r="FL180" s="38"/>
      <c r="FM180" s="38"/>
      <c r="FN180" s="38"/>
      <c r="FO180" s="38"/>
      <c r="FP180" s="38"/>
      <c r="FQ180" s="38"/>
      <c r="FR180" s="38"/>
      <c r="FS180" s="38"/>
      <c r="FT180" s="38"/>
      <c r="FU180" s="38"/>
      <c r="FV180" s="38"/>
      <c r="FW180" s="38"/>
      <c r="FX180" s="38"/>
      <c r="FY180" s="38"/>
      <c r="FZ180" s="38"/>
      <c r="GA180" s="38"/>
      <c r="GB180" s="38"/>
      <c r="GC180" s="38"/>
      <c r="GD180" s="38"/>
      <c r="GE180" s="38"/>
      <c r="GF180" s="38"/>
      <c r="GG180" s="38"/>
      <c r="GH180" s="38"/>
      <c r="GI180" s="38"/>
      <c r="GJ180" s="38"/>
      <c r="GK180" s="38"/>
      <c r="GL180" s="38"/>
      <c r="GM180" s="38"/>
      <c r="GN180" s="38"/>
      <c r="GO180" s="38"/>
      <c r="GP180" s="38"/>
      <c r="GQ180" s="38"/>
      <c r="GR180" s="38"/>
      <c r="GS180" s="38"/>
      <c r="GT180" s="38"/>
      <c r="GU180" s="38"/>
      <c r="GV180" s="38"/>
      <c r="GW180" s="38"/>
    </row>
    <row r="181" s="1" customFormat="1" ht="34" customHeight="1" spans="1:205">
      <c r="A181" s="25">
        <v>173</v>
      </c>
      <c r="B181" s="29" t="s">
        <v>367</v>
      </c>
      <c r="C181" s="27" t="s">
        <v>368</v>
      </c>
      <c r="D181" s="25"/>
      <c r="E181" s="25" t="s">
        <v>24</v>
      </c>
      <c r="F181" s="28">
        <v>7.14</v>
      </c>
      <c r="G181" s="28">
        <v>7.54</v>
      </c>
      <c r="H181" s="25">
        <v>0</v>
      </c>
      <c r="I181" s="25">
        <v>0</v>
      </c>
      <c r="J181" s="25">
        <v>0</v>
      </c>
      <c r="K181" s="33">
        <f t="shared" si="12"/>
        <v>7.54</v>
      </c>
      <c r="L181" s="33">
        <f t="shared" si="13"/>
        <v>0.9802</v>
      </c>
      <c r="M181" s="33">
        <f t="shared" si="14"/>
        <v>8.5202</v>
      </c>
      <c r="N181" s="25"/>
      <c r="O181" s="34"/>
      <c r="P181" s="37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8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8"/>
      <c r="GA181" s="38"/>
      <c r="GB181" s="38"/>
      <c r="GC181" s="38"/>
      <c r="GD181" s="38"/>
      <c r="GE181" s="38"/>
      <c r="GF181" s="38"/>
      <c r="GG181" s="38"/>
      <c r="GH181" s="38"/>
      <c r="GI181" s="38"/>
      <c r="GJ181" s="38"/>
      <c r="GK181" s="38"/>
      <c r="GL181" s="38"/>
      <c r="GM181" s="38"/>
      <c r="GN181" s="38"/>
      <c r="GO181" s="38"/>
      <c r="GP181" s="38"/>
      <c r="GQ181" s="38"/>
      <c r="GR181" s="38"/>
      <c r="GS181" s="38"/>
      <c r="GT181" s="38"/>
      <c r="GU181" s="38"/>
      <c r="GV181" s="38"/>
      <c r="GW181" s="38"/>
    </row>
    <row r="182" s="1" customFormat="1" ht="34" customHeight="1" spans="1:205">
      <c r="A182" s="25">
        <v>174</v>
      </c>
      <c r="B182" s="29" t="s">
        <v>369</v>
      </c>
      <c r="C182" s="27" t="s">
        <v>370</v>
      </c>
      <c r="D182" s="25"/>
      <c r="E182" s="25" t="s">
        <v>24</v>
      </c>
      <c r="F182" s="28">
        <v>2.61</v>
      </c>
      <c r="G182" s="28">
        <v>2.76</v>
      </c>
      <c r="H182" s="25">
        <v>0</v>
      </c>
      <c r="I182" s="25">
        <v>0</v>
      </c>
      <c r="J182" s="25">
        <v>0</v>
      </c>
      <c r="K182" s="33">
        <f t="shared" si="12"/>
        <v>2.76</v>
      </c>
      <c r="L182" s="33">
        <f t="shared" si="13"/>
        <v>0.3588</v>
      </c>
      <c r="M182" s="33">
        <f t="shared" si="14"/>
        <v>3.1188</v>
      </c>
      <c r="N182" s="25"/>
      <c r="O182" s="34"/>
      <c r="P182" s="37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  <c r="EP182" s="38"/>
      <c r="EQ182" s="38"/>
      <c r="ER182" s="38"/>
      <c r="ES182" s="38"/>
      <c r="ET182" s="38"/>
      <c r="EU182" s="38"/>
      <c r="EV182" s="38"/>
      <c r="EW182" s="38"/>
      <c r="EX182" s="38"/>
      <c r="EY182" s="38"/>
      <c r="EZ182" s="38"/>
      <c r="FA182" s="38"/>
      <c r="FB182" s="38"/>
      <c r="FC182" s="38"/>
      <c r="FD182" s="38"/>
      <c r="FE182" s="38"/>
      <c r="FF182" s="38"/>
      <c r="FG182" s="38"/>
      <c r="FH182" s="38"/>
      <c r="FI182" s="38"/>
      <c r="FJ182" s="38"/>
      <c r="FK182" s="38"/>
      <c r="FL182" s="38"/>
      <c r="FM182" s="38"/>
      <c r="FN182" s="38"/>
      <c r="FO182" s="38"/>
      <c r="FP182" s="38"/>
      <c r="FQ182" s="38"/>
      <c r="FR182" s="38"/>
      <c r="FS182" s="38"/>
      <c r="FT182" s="38"/>
      <c r="FU182" s="38"/>
      <c r="FV182" s="38"/>
      <c r="FW182" s="38"/>
      <c r="FX182" s="38"/>
      <c r="FY182" s="38"/>
      <c r="FZ182" s="38"/>
      <c r="GA182" s="38"/>
      <c r="GB182" s="38"/>
      <c r="GC182" s="38"/>
      <c r="GD182" s="38"/>
      <c r="GE182" s="38"/>
      <c r="GF182" s="38"/>
      <c r="GG182" s="38"/>
      <c r="GH182" s="38"/>
      <c r="GI182" s="38"/>
      <c r="GJ182" s="38"/>
      <c r="GK182" s="38"/>
      <c r="GL182" s="38"/>
      <c r="GM182" s="38"/>
      <c r="GN182" s="38"/>
      <c r="GO182" s="38"/>
      <c r="GP182" s="38"/>
      <c r="GQ182" s="38"/>
      <c r="GR182" s="38"/>
      <c r="GS182" s="38"/>
      <c r="GT182" s="38"/>
      <c r="GU182" s="38"/>
      <c r="GV182" s="38"/>
      <c r="GW182" s="38"/>
    </row>
    <row r="183" s="1" customFormat="1" ht="34" customHeight="1" spans="1:205">
      <c r="A183" s="25">
        <v>175</v>
      </c>
      <c r="B183" s="29" t="s">
        <v>371</v>
      </c>
      <c r="C183" s="27" t="s">
        <v>372</v>
      </c>
      <c r="D183" s="25"/>
      <c r="E183" s="25" t="s">
        <v>24</v>
      </c>
      <c r="F183" s="28">
        <v>2.56</v>
      </c>
      <c r="G183" s="28">
        <v>2.7</v>
      </c>
      <c r="H183" s="25">
        <v>0</v>
      </c>
      <c r="I183" s="25">
        <v>0</v>
      </c>
      <c r="J183" s="25">
        <v>0</v>
      </c>
      <c r="K183" s="33">
        <f t="shared" si="12"/>
        <v>2.7</v>
      </c>
      <c r="L183" s="33">
        <f t="shared" si="13"/>
        <v>0.351</v>
      </c>
      <c r="M183" s="33">
        <f t="shared" si="14"/>
        <v>3.051</v>
      </c>
      <c r="N183" s="25"/>
      <c r="O183" s="34"/>
      <c r="P183" s="37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  <c r="ET183" s="38"/>
      <c r="EU183" s="38"/>
      <c r="EV183" s="38"/>
      <c r="EW183" s="38"/>
      <c r="EX183" s="38"/>
      <c r="EY183" s="38"/>
      <c r="EZ183" s="38"/>
      <c r="FA183" s="38"/>
      <c r="FB183" s="38"/>
      <c r="FC183" s="38"/>
      <c r="FD183" s="38"/>
      <c r="FE183" s="38"/>
      <c r="FF183" s="38"/>
      <c r="FG183" s="38"/>
      <c r="FH183" s="38"/>
      <c r="FI183" s="38"/>
      <c r="FJ183" s="38"/>
      <c r="FK183" s="38"/>
      <c r="FL183" s="38"/>
      <c r="FM183" s="38"/>
      <c r="FN183" s="38"/>
      <c r="FO183" s="38"/>
      <c r="FP183" s="38"/>
      <c r="FQ183" s="38"/>
      <c r="FR183" s="38"/>
      <c r="FS183" s="38"/>
      <c r="FT183" s="38"/>
      <c r="FU183" s="38"/>
      <c r="FV183" s="38"/>
      <c r="FW183" s="38"/>
      <c r="FX183" s="38"/>
      <c r="FY183" s="38"/>
      <c r="FZ183" s="38"/>
      <c r="GA183" s="38"/>
      <c r="GB183" s="38"/>
      <c r="GC183" s="38"/>
      <c r="GD183" s="38"/>
      <c r="GE183" s="38"/>
      <c r="GF183" s="38"/>
      <c r="GG183" s="38"/>
      <c r="GH183" s="38"/>
      <c r="GI183" s="38"/>
      <c r="GJ183" s="38"/>
      <c r="GK183" s="38"/>
      <c r="GL183" s="38"/>
      <c r="GM183" s="38"/>
      <c r="GN183" s="38"/>
      <c r="GO183" s="38"/>
      <c r="GP183" s="38"/>
      <c r="GQ183" s="38"/>
      <c r="GR183" s="38"/>
      <c r="GS183" s="38"/>
      <c r="GT183" s="38"/>
      <c r="GU183" s="38"/>
      <c r="GV183" s="38"/>
      <c r="GW183" s="38"/>
    </row>
    <row r="184" s="1" customFormat="1" ht="34" customHeight="1" spans="1:205">
      <c r="A184" s="25">
        <v>176</v>
      </c>
      <c r="B184" s="29" t="s">
        <v>373</v>
      </c>
      <c r="C184" s="27" t="s">
        <v>374</v>
      </c>
      <c r="D184" s="25"/>
      <c r="E184" s="25" t="s">
        <v>24</v>
      </c>
      <c r="F184" s="28">
        <v>1.18</v>
      </c>
      <c r="G184" s="28">
        <v>1.25</v>
      </c>
      <c r="H184" s="25">
        <v>0</v>
      </c>
      <c r="I184" s="25">
        <v>0</v>
      </c>
      <c r="J184" s="25">
        <v>0</v>
      </c>
      <c r="K184" s="33">
        <f t="shared" si="12"/>
        <v>1.25</v>
      </c>
      <c r="L184" s="33">
        <f t="shared" si="13"/>
        <v>0.1625</v>
      </c>
      <c r="M184" s="33">
        <f t="shared" si="14"/>
        <v>1.4125</v>
      </c>
      <c r="N184" s="25"/>
      <c r="O184" s="34"/>
      <c r="P184" s="37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  <c r="ET184" s="38"/>
      <c r="EU184" s="38"/>
      <c r="EV184" s="38"/>
      <c r="EW184" s="38"/>
      <c r="EX184" s="38"/>
      <c r="EY184" s="38"/>
      <c r="EZ184" s="38"/>
      <c r="FA184" s="38"/>
      <c r="FB184" s="38"/>
      <c r="FC184" s="38"/>
      <c r="FD184" s="38"/>
      <c r="FE184" s="38"/>
      <c r="FF184" s="38"/>
      <c r="FG184" s="38"/>
      <c r="FH184" s="38"/>
      <c r="FI184" s="38"/>
      <c r="FJ184" s="38"/>
      <c r="FK184" s="38"/>
      <c r="FL184" s="38"/>
      <c r="FM184" s="38"/>
      <c r="FN184" s="38"/>
      <c r="FO184" s="38"/>
      <c r="FP184" s="38"/>
      <c r="FQ184" s="38"/>
      <c r="FR184" s="38"/>
      <c r="FS184" s="38"/>
      <c r="FT184" s="38"/>
      <c r="FU184" s="38"/>
      <c r="FV184" s="38"/>
      <c r="FW184" s="38"/>
      <c r="FX184" s="38"/>
      <c r="FY184" s="38"/>
      <c r="FZ184" s="38"/>
      <c r="GA184" s="38"/>
      <c r="GB184" s="38"/>
      <c r="GC184" s="38"/>
      <c r="GD184" s="38"/>
      <c r="GE184" s="38"/>
      <c r="GF184" s="38"/>
      <c r="GG184" s="38"/>
      <c r="GH184" s="38"/>
      <c r="GI184" s="38"/>
      <c r="GJ184" s="38"/>
      <c r="GK184" s="38"/>
      <c r="GL184" s="38"/>
      <c r="GM184" s="38"/>
      <c r="GN184" s="38"/>
      <c r="GO184" s="38"/>
      <c r="GP184" s="38"/>
      <c r="GQ184" s="38"/>
      <c r="GR184" s="38"/>
      <c r="GS184" s="38"/>
      <c r="GT184" s="38"/>
      <c r="GU184" s="38"/>
      <c r="GV184" s="38"/>
      <c r="GW184" s="38"/>
    </row>
    <row r="185" s="1" customFormat="1" ht="34" customHeight="1" spans="1:205">
      <c r="A185" s="25">
        <v>177</v>
      </c>
      <c r="B185" s="29" t="s">
        <v>375</v>
      </c>
      <c r="C185" s="27" t="s">
        <v>376</v>
      </c>
      <c r="D185" s="25"/>
      <c r="E185" s="25" t="s">
        <v>24</v>
      </c>
      <c r="F185" s="28">
        <v>1.18</v>
      </c>
      <c r="G185" s="28">
        <v>1.25</v>
      </c>
      <c r="H185" s="25">
        <v>0</v>
      </c>
      <c r="I185" s="25">
        <v>0</v>
      </c>
      <c r="J185" s="25">
        <v>0</v>
      </c>
      <c r="K185" s="33">
        <f t="shared" si="12"/>
        <v>1.25</v>
      </c>
      <c r="L185" s="33">
        <f t="shared" si="13"/>
        <v>0.1625</v>
      </c>
      <c r="M185" s="33">
        <f t="shared" si="14"/>
        <v>1.4125</v>
      </c>
      <c r="N185" s="25"/>
      <c r="O185" s="34"/>
      <c r="P185" s="37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8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8"/>
      <c r="GA185" s="38"/>
      <c r="GB185" s="38"/>
      <c r="GC185" s="38"/>
      <c r="GD185" s="38"/>
      <c r="GE185" s="38"/>
      <c r="GF185" s="38"/>
      <c r="GG185" s="38"/>
      <c r="GH185" s="38"/>
      <c r="GI185" s="38"/>
      <c r="GJ185" s="38"/>
      <c r="GK185" s="38"/>
      <c r="GL185" s="38"/>
      <c r="GM185" s="38"/>
      <c r="GN185" s="38"/>
      <c r="GO185" s="38"/>
      <c r="GP185" s="38"/>
      <c r="GQ185" s="38"/>
      <c r="GR185" s="38"/>
      <c r="GS185" s="38"/>
      <c r="GT185" s="38"/>
      <c r="GU185" s="38"/>
      <c r="GV185" s="38"/>
      <c r="GW185" s="38"/>
    </row>
    <row r="186" s="1" customFormat="1" ht="34" customHeight="1" spans="1:205">
      <c r="A186" s="25">
        <v>178</v>
      </c>
      <c r="B186" s="29" t="s">
        <v>377</v>
      </c>
      <c r="C186" s="27" t="s">
        <v>378</v>
      </c>
      <c r="D186" s="25"/>
      <c r="E186" s="25" t="s">
        <v>24</v>
      </c>
      <c r="F186" s="28">
        <v>2.07</v>
      </c>
      <c r="G186" s="28">
        <v>2.19</v>
      </c>
      <c r="H186" s="25">
        <v>0</v>
      </c>
      <c r="I186" s="25">
        <v>0</v>
      </c>
      <c r="J186" s="25">
        <v>0</v>
      </c>
      <c r="K186" s="33">
        <f t="shared" si="12"/>
        <v>2.19</v>
      </c>
      <c r="L186" s="33">
        <f t="shared" si="13"/>
        <v>0.2847</v>
      </c>
      <c r="M186" s="33">
        <f t="shared" si="14"/>
        <v>2.4747</v>
      </c>
      <c r="N186" s="25"/>
      <c r="O186" s="34"/>
      <c r="P186" s="37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8"/>
      <c r="DM186" s="38"/>
      <c r="DN186" s="38"/>
      <c r="DO186" s="38"/>
      <c r="DP186" s="38"/>
      <c r="DQ186" s="38"/>
      <c r="DR186" s="38"/>
      <c r="DS186" s="38"/>
      <c r="DT186" s="38"/>
      <c r="DU186" s="38"/>
      <c r="DV186" s="38"/>
      <c r="DW186" s="38"/>
      <c r="DX186" s="38"/>
      <c r="DY186" s="38"/>
      <c r="DZ186" s="38"/>
      <c r="EA186" s="38"/>
      <c r="EB186" s="38"/>
      <c r="EC186" s="38"/>
      <c r="ED186" s="38"/>
      <c r="EE186" s="38"/>
      <c r="EF186" s="38"/>
      <c r="EG186" s="38"/>
      <c r="EH186" s="38"/>
      <c r="EI186" s="38"/>
      <c r="EJ186" s="38"/>
      <c r="EK186" s="38"/>
      <c r="EL186" s="38"/>
      <c r="EM186" s="38"/>
      <c r="EN186" s="38"/>
      <c r="EO186" s="38"/>
      <c r="EP186" s="38"/>
      <c r="EQ186" s="38"/>
      <c r="ER186" s="38"/>
      <c r="ES186" s="38"/>
      <c r="ET186" s="38"/>
      <c r="EU186" s="38"/>
      <c r="EV186" s="38"/>
      <c r="EW186" s="38"/>
      <c r="EX186" s="38"/>
      <c r="EY186" s="38"/>
      <c r="EZ186" s="38"/>
      <c r="FA186" s="38"/>
      <c r="FB186" s="38"/>
      <c r="FC186" s="38"/>
      <c r="FD186" s="38"/>
      <c r="FE186" s="38"/>
      <c r="FF186" s="38"/>
      <c r="FG186" s="38"/>
      <c r="FH186" s="38"/>
      <c r="FI186" s="38"/>
      <c r="FJ186" s="38"/>
      <c r="FK186" s="38"/>
      <c r="FL186" s="38"/>
      <c r="FM186" s="38"/>
      <c r="FN186" s="38"/>
      <c r="FO186" s="38"/>
      <c r="FP186" s="38"/>
      <c r="FQ186" s="38"/>
      <c r="FR186" s="38"/>
      <c r="FS186" s="38"/>
      <c r="FT186" s="38"/>
      <c r="FU186" s="38"/>
      <c r="FV186" s="38"/>
      <c r="FW186" s="38"/>
      <c r="FX186" s="38"/>
      <c r="FY186" s="38"/>
      <c r="FZ186" s="38"/>
      <c r="GA186" s="38"/>
      <c r="GB186" s="38"/>
      <c r="GC186" s="38"/>
      <c r="GD186" s="38"/>
      <c r="GE186" s="38"/>
      <c r="GF186" s="38"/>
      <c r="GG186" s="38"/>
      <c r="GH186" s="38"/>
      <c r="GI186" s="38"/>
      <c r="GJ186" s="38"/>
      <c r="GK186" s="38"/>
      <c r="GL186" s="38"/>
      <c r="GM186" s="38"/>
      <c r="GN186" s="38"/>
      <c r="GO186" s="38"/>
      <c r="GP186" s="38"/>
      <c r="GQ186" s="38"/>
      <c r="GR186" s="38"/>
      <c r="GS186" s="38"/>
      <c r="GT186" s="38"/>
      <c r="GU186" s="38"/>
      <c r="GV186" s="38"/>
      <c r="GW186" s="38"/>
    </row>
    <row r="187" s="1" customFormat="1" ht="34" customHeight="1" spans="1:205">
      <c r="A187" s="25">
        <v>179</v>
      </c>
      <c r="B187" s="29" t="s">
        <v>379</v>
      </c>
      <c r="C187" s="27" t="s">
        <v>380</v>
      </c>
      <c r="D187" s="25"/>
      <c r="E187" s="25" t="s">
        <v>24</v>
      </c>
      <c r="F187" s="28">
        <v>2.07</v>
      </c>
      <c r="G187" s="28">
        <v>2.19</v>
      </c>
      <c r="H187" s="25">
        <v>0</v>
      </c>
      <c r="I187" s="25">
        <v>0</v>
      </c>
      <c r="J187" s="25">
        <v>0</v>
      </c>
      <c r="K187" s="33">
        <f t="shared" si="12"/>
        <v>2.19</v>
      </c>
      <c r="L187" s="33">
        <f t="shared" si="13"/>
        <v>0.2847</v>
      </c>
      <c r="M187" s="33">
        <f t="shared" si="14"/>
        <v>2.4747</v>
      </c>
      <c r="N187" s="25"/>
      <c r="O187" s="34"/>
      <c r="P187" s="37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  <c r="ET187" s="38"/>
      <c r="EU187" s="38"/>
      <c r="EV187" s="38"/>
      <c r="EW187" s="38"/>
      <c r="EX187" s="38"/>
      <c r="EY187" s="38"/>
      <c r="EZ187" s="38"/>
      <c r="FA187" s="38"/>
      <c r="FB187" s="38"/>
      <c r="FC187" s="38"/>
      <c r="FD187" s="38"/>
      <c r="FE187" s="38"/>
      <c r="FF187" s="38"/>
      <c r="FG187" s="38"/>
      <c r="FH187" s="38"/>
      <c r="FI187" s="38"/>
      <c r="FJ187" s="38"/>
      <c r="FK187" s="38"/>
      <c r="FL187" s="38"/>
      <c r="FM187" s="38"/>
      <c r="FN187" s="38"/>
      <c r="FO187" s="38"/>
      <c r="FP187" s="38"/>
      <c r="FQ187" s="38"/>
      <c r="FR187" s="38"/>
      <c r="FS187" s="38"/>
      <c r="FT187" s="38"/>
      <c r="FU187" s="38"/>
      <c r="FV187" s="38"/>
      <c r="FW187" s="38"/>
      <c r="FX187" s="38"/>
      <c r="FY187" s="38"/>
      <c r="FZ187" s="38"/>
      <c r="GA187" s="38"/>
      <c r="GB187" s="38"/>
      <c r="GC187" s="38"/>
      <c r="GD187" s="38"/>
      <c r="GE187" s="38"/>
      <c r="GF187" s="38"/>
      <c r="GG187" s="38"/>
      <c r="GH187" s="38"/>
      <c r="GI187" s="38"/>
      <c r="GJ187" s="38"/>
      <c r="GK187" s="38"/>
      <c r="GL187" s="38"/>
      <c r="GM187" s="38"/>
      <c r="GN187" s="38"/>
      <c r="GO187" s="38"/>
      <c r="GP187" s="38"/>
      <c r="GQ187" s="38"/>
      <c r="GR187" s="38"/>
      <c r="GS187" s="38"/>
      <c r="GT187" s="38"/>
      <c r="GU187" s="38"/>
      <c r="GV187" s="38"/>
      <c r="GW187" s="38"/>
    </row>
    <row r="188" s="1" customFormat="1" ht="34" customHeight="1" spans="1:205">
      <c r="A188" s="25">
        <v>180</v>
      </c>
      <c r="B188" s="29" t="s">
        <v>381</v>
      </c>
      <c r="C188" s="27" t="s">
        <v>382</v>
      </c>
      <c r="D188" s="25"/>
      <c r="E188" s="25" t="s">
        <v>24</v>
      </c>
      <c r="F188" s="28">
        <v>2.56</v>
      </c>
      <c r="G188" s="28">
        <v>2.7</v>
      </c>
      <c r="H188" s="25">
        <v>0</v>
      </c>
      <c r="I188" s="25">
        <v>0</v>
      </c>
      <c r="J188" s="25">
        <v>0</v>
      </c>
      <c r="K188" s="33">
        <f t="shared" si="12"/>
        <v>2.7</v>
      </c>
      <c r="L188" s="33">
        <f t="shared" si="13"/>
        <v>0.351</v>
      </c>
      <c r="M188" s="33">
        <f t="shared" si="14"/>
        <v>3.051</v>
      </c>
      <c r="N188" s="25"/>
      <c r="O188" s="34"/>
      <c r="P188" s="37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  <c r="FK188" s="38"/>
      <c r="FL188" s="38"/>
      <c r="FM188" s="38"/>
      <c r="FN188" s="38"/>
      <c r="FO188" s="38"/>
      <c r="FP188" s="38"/>
      <c r="FQ188" s="38"/>
      <c r="FR188" s="38"/>
      <c r="FS188" s="38"/>
      <c r="FT188" s="38"/>
      <c r="FU188" s="38"/>
      <c r="FV188" s="38"/>
      <c r="FW188" s="38"/>
      <c r="FX188" s="38"/>
      <c r="FY188" s="38"/>
      <c r="FZ188" s="38"/>
      <c r="GA188" s="38"/>
      <c r="GB188" s="38"/>
      <c r="GC188" s="38"/>
      <c r="GD188" s="38"/>
      <c r="GE188" s="38"/>
      <c r="GF188" s="38"/>
      <c r="GG188" s="38"/>
      <c r="GH188" s="38"/>
      <c r="GI188" s="38"/>
      <c r="GJ188" s="38"/>
      <c r="GK188" s="38"/>
      <c r="GL188" s="38"/>
      <c r="GM188" s="38"/>
      <c r="GN188" s="38"/>
      <c r="GO188" s="38"/>
      <c r="GP188" s="38"/>
      <c r="GQ188" s="38"/>
      <c r="GR188" s="38"/>
      <c r="GS188" s="38"/>
      <c r="GT188" s="38"/>
      <c r="GU188" s="38"/>
      <c r="GV188" s="38"/>
      <c r="GW188" s="38"/>
    </row>
    <row r="189" s="1" customFormat="1" ht="34" customHeight="1" spans="1:205">
      <c r="A189" s="25">
        <v>181</v>
      </c>
      <c r="B189" s="29" t="s">
        <v>383</v>
      </c>
      <c r="C189" s="27" t="s">
        <v>384</v>
      </c>
      <c r="D189" s="25"/>
      <c r="E189" s="25" t="s">
        <v>24</v>
      </c>
      <c r="F189" s="28">
        <v>2.56</v>
      </c>
      <c r="G189" s="28">
        <v>2.7</v>
      </c>
      <c r="H189" s="25">
        <v>0</v>
      </c>
      <c r="I189" s="25">
        <v>0</v>
      </c>
      <c r="J189" s="25">
        <v>0</v>
      </c>
      <c r="K189" s="33">
        <f t="shared" si="12"/>
        <v>2.7</v>
      </c>
      <c r="L189" s="33">
        <f t="shared" si="13"/>
        <v>0.351</v>
      </c>
      <c r="M189" s="33">
        <f t="shared" si="14"/>
        <v>3.051</v>
      </c>
      <c r="N189" s="25"/>
      <c r="O189" s="34"/>
      <c r="P189" s="37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  <c r="ET189" s="38"/>
      <c r="EU189" s="38"/>
      <c r="EV189" s="38"/>
      <c r="EW189" s="38"/>
      <c r="EX189" s="38"/>
      <c r="EY189" s="38"/>
      <c r="EZ189" s="38"/>
      <c r="FA189" s="38"/>
      <c r="FB189" s="38"/>
      <c r="FC189" s="38"/>
      <c r="FD189" s="38"/>
      <c r="FE189" s="38"/>
      <c r="FF189" s="38"/>
      <c r="FG189" s="38"/>
      <c r="FH189" s="38"/>
      <c r="FI189" s="38"/>
      <c r="FJ189" s="38"/>
      <c r="FK189" s="38"/>
      <c r="FL189" s="38"/>
      <c r="FM189" s="38"/>
      <c r="FN189" s="38"/>
      <c r="FO189" s="38"/>
      <c r="FP189" s="38"/>
      <c r="FQ189" s="38"/>
      <c r="FR189" s="38"/>
      <c r="FS189" s="38"/>
      <c r="FT189" s="38"/>
      <c r="FU189" s="38"/>
      <c r="FV189" s="38"/>
      <c r="FW189" s="38"/>
      <c r="FX189" s="38"/>
      <c r="FY189" s="38"/>
      <c r="FZ189" s="38"/>
      <c r="GA189" s="38"/>
      <c r="GB189" s="38"/>
      <c r="GC189" s="38"/>
      <c r="GD189" s="38"/>
      <c r="GE189" s="38"/>
      <c r="GF189" s="38"/>
      <c r="GG189" s="38"/>
      <c r="GH189" s="38"/>
      <c r="GI189" s="38"/>
      <c r="GJ189" s="38"/>
      <c r="GK189" s="38"/>
      <c r="GL189" s="38"/>
      <c r="GM189" s="38"/>
      <c r="GN189" s="38"/>
      <c r="GO189" s="38"/>
      <c r="GP189" s="38"/>
      <c r="GQ189" s="38"/>
      <c r="GR189" s="38"/>
      <c r="GS189" s="38"/>
      <c r="GT189" s="38"/>
      <c r="GU189" s="38"/>
      <c r="GV189" s="38"/>
      <c r="GW189" s="38"/>
    </row>
    <row r="190" s="1" customFormat="1" ht="34" customHeight="1" spans="1:205">
      <c r="A190" s="25">
        <v>182</v>
      </c>
      <c r="B190" s="29" t="s">
        <v>385</v>
      </c>
      <c r="C190" s="27" t="s">
        <v>386</v>
      </c>
      <c r="D190" s="25"/>
      <c r="E190" s="25" t="s">
        <v>24</v>
      </c>
      <c r="F190" s="28">
        <v>14.95</v>
      </c>
      <c r="G190" s="28">
        <v>15.79</v>
      </c>
      <c r="H190" s="25">
        <v>0</v>
      </c>
      <c r="I190" s="25">
        <v>0</v>
      </c>
      <c r="J190" s="25">
        <v>0</v>
      </c>
      <c r="K190" s="33">
        <f t="shared" si="12"/>
        <v>15.79</v>
      </c>
      <c r="L190" s="33">
        <f t="shared" si="13"/>
        <v>2.0527</v>
      </c>
      <c r="M190" s="33">
        <f t="shared" si="14"/>
        <v>17.8427</v>
      </c>
      <c r="N190" s="25"/>
      <c r="O190" s="34"/>
      <c r="P190" s="37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  <c r="ET190" s="38"/>
      <c r="EU190" s="38"/>
      <c r="EV190" s="38"/>
      <c r="EW190" s="38"/>
      <c r="EX190" s="38"/>
      <c r="EY190" s="38"/>
      <c r="EZ190" s="38"/>
      <c r="FA190" s="38"/>
      <c r="FB190" s="38"/>
      <c r="FC190" s="38"/>
      <c r="FD190" s="38"/>
      <c r="FE190" s="38"/>
      <c r="FF190" s="38"/>
      <c r="FG190" s="38"/>
      <c r="FH190" s="38"/>
      <c r="FI190" s="38"/>
      <c r="FJ190" s="38"/>
      <c r="FK190" s="38"/>
      <c r="FL190" s="38"/>
      <c r="FM190" s="38"/>
      <c r="FN190" s="38"/>
      <c r="FO190" s="38"/>
      <c r="FP190" s="38"/>
      <c r="FQ190" s="38"/>
      <c r="FR190" s="38"/>
      <c r="FS190" s="38"/>
      <c r="FT190" s="38"/>
      <c r="FU190" s="38"/>
      <c r="FV190" s="38"/>
      <c r="FW190" s="38"/>
      <c r="FX190" s="38"/>
      <c r="FY190" s="38"/>
      <c r="FZ190" s="38"/>
      <c r="GA190" s="38"/>
      <c r="GB190" s="38"/>
      <c r="GC190" s="38"/>
      <c r="GD190" s="38"/>
      <c r="GE190" s="38"/>
      <c r="GF190" s="38"/>
      <c r="GG190" s="38"/>
      <c r="GH190" s="38"/>
      <c r="GI190" s="38"/>
      <c r="GJ190" s="38"/>
      <c r="GK190" s="38"/>
      <c r="GL190" s="38"/>
      <c r="GM190" s="38"/>
      <c r="GN190" s="38"/>
      <c r="GO190" s="38"/>
      <c r="GP190" s="38"/>
      <c r="GQ190" s="38"/>
      <c r="GR190" s="38"/>
      <c r="GS190" s="38"/>
      <c r="GT190" s="38"/>
      <c r="GU190" s="38"/>
      <c r="GV190" s="38"/>
      <c r="GW190" s="38"/>
    </row>
    <row r="191" s="1" customFormat="1" ht="34" customHeight="1" spans="1:205">
      <c r="A191" s="25">
        <v>183</v>
      </c>
      <c r="B191" s="29" t="s">
        <v>387</v>
      </c>
      <c r="C191" s="27" t="s">
        <v>388</v>
      </c>
      <c r="D191" s="25"/>
      <c r="E191" s="25" t="s">
        <v>24</v>
      </c>
      <c r="F191" s="28">
        <v>14.95</v>
      </c>
      <c r="G191" s="28">
        <v>15.79</v>
      </c>
      <c r="H191" s="25">
        <v>0</v>
      </c>
      <c r="I191" s="25">
        <v>0</v>
      </c>
      <c r="J191" s="25">
        <v>0</v>
      </c>
      <c r="K191" s="33">
        <f t="shared" si="12"/>
        <v>15.79</v>
      </c>
      <c r="L191" s="33">
        <f t="shared" si="13"/>
        <v>2.0527</v>
      </c>
      <c r="M191" s="33">
        <f t="shared" si="14"/>
        <v>17.8427</v>
      </c>
      <c r="N191" s="25"/>
      <c r="O191" s="34"/>
      <c r="P191" s="37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8"/>
      <c r="GE191" s="38"/>
      <c r="GF191" s="38"/>
      <c r="GG191" s="38"/>
      <c r="GH191" s="38"/>
      <c r="GI191" s="38"/>
      <c r="GJ191" s="38"/>
      <c r="GK191" s="38"/>
      <c r="GL191" s="38"/>
      <c r="GM191" s="38"/>
      <c r="GN191" s="38"/>
      <c r="GO191" s="38"/>
      <c r="GP191" s="38"/>
      <c r="GQ191" s="38"/>
      <c r="GR191" s="38"/>
      <c r="GS191" s="38"/>
      <c r="GT191" s="38"/>
      <c r="GU191" s="38"/>
      <c r="GV191" s="38"/>
      <c r="GW191" s="38"/>
    </row>
    <row r="192" s="1" customFormat="1" ht="34" customHeight="1" spans="1:205">
      <c r="A192" s="25">
        <v>184</v>
      </c>
      <c r="B192" s="29" t="s">
        <v>389</v>
      </c>
      <c r="C192" s="27" t="s">
        <v>390</v>
      </c>
      <c r="D192" s="25"/>
      <c r="E192" s="25" t="s">
        <v>24</v>
      </c>
      <c r="F192" s="28">
        <v>39.7</v>
      </c>
      <c r="G192" s="28">
        <v>41.93</v>
      </c>
      <c r="H192" s="25">
        <v>0</v>
      </c>
      <c r="I192" s="25">
        <v>0</v>
      </c>
      <c r="J192" s="25">
        <v>0</v>
      </c>
      <c r="K192" s="33">
        <f t="shared" si="12"/>
        <v>41.93</v>
      </c>
      <c r="L192" s="33">
        <f t="shared" si="13"/>
        <v>5.4509</v>
      </c>
      <c r="M192" s="33">
        <f t="shared" si="14"/>
        <v>47.3809</v>
      </c>
      <c r="N192" s="25"/>
      <c r="O192" s="34"/>
      <c r="P192" s="37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8"/>
      <c r="DM192" s="38"/>
      <c r="DN192" s="38"/>
      <c r="DO192" s="38"/>
      <c r="DP192" s="38"/>
      <c r="DQ192" s="38"/>
      <c r="DR192" s="38"/>
      <c r="DS192" s="38"/>
      <c r="DT192" s="38"/>
      <c r="DU192" s="38"/>
      <c r="DV192" s="38"/>
      <c r="DW192" s="38"/>
      <c r="DX192" s="38"/>
      <c r="DY192" s="38"/>
      <c r="DZ192" s="38"/>
      <c r="EA192" s="38"/>
      <c r="EB192" s="38"/>
      <c r="EC192" s="38"/>
      <c r="ED192" s="38"/>
      <c r="EE192" s="38"/>
      <c r="EF192" s="38"/>
      <c r="EG192" s="38"/>
      <c r="EH192" s="38"/>
      <c r="EI192" s="38"/>
      <c r="EJ192" s="38"/>
      <c r="EK192" s="38"/>
      <c r="EL192" s="38"/>
      <c r="EM192" s="38"/>
      <c r="EN192" s="38"/>
      <c r="EO192" s="38"/>
      <c r="EP192" s="38"/>
      <c r="EQ192" s="38"/>
      <c r="ER192" s="38"/>
      <c r="ES192" s="38"/>
      <c r="ET192" s="38"/>
      <c r="EU192" s="38"/>
      <c r="EV192" s="38"/>
      <c r="EW192" s="38"/>
      <c r="EX192" s="38"/>
      <c r="EY192" s="38"/>
      <c r="EZ192" s="38"/>
      <c r="FA192" s="38"/>
      <c r="FB192" s="38"/>
      <c r="FC192" s="38"/>
      <c r="FD192" s="38"/>
      <c r="FE192" s="38"/>
      <c r="FF192" s="38"/>
      <c r="FG192" s="38"/>
      <c r="FH192" s="38"/>
      <c r="FI192" s="38"/>
      <c r="FJ192" s="38"/>
      <c r="FK192" s="38"/>
      <c r="FL192" s="38"/>
      <c r="FM192" s="38"/>
      <c r="FN192" s="38"/>
      <c r="FO192" s="38"/>
      <c r="FP192" s="38"/>
      <c r="FQ192" s="38"/>
      <c r="FR192" s="38"/>
      <c r="FS192" s="38"/>
      <c r="FT192" s="38"/>
      <c r="FU192" s="38"/>
      <c r="FV192" s="38"/>
      <c r="FW192" s="38"/>
      <c r="FX192" s="38"/>
      <c r="FY192" s="38"/>
      <c r="FZ192" s="38"/>
      <c r="GA192" s="38"/>
      <c r="GB192" s="38"/>
      <c r="GC192" s="38"/>
      <c r="GD192" s="38"/>
      <c r="GE192" s="38"/>
      <c r="GF192" s="38"/>
      <c r="GG192" s="38"/>
      <c r="GH192" s="38"/>
      <c r="GI192" s="38"/>
      <c r="GJ192" s="38"/>
      <c r="GK192" s="38"/>
      <c r="GL192" s="38"/>
      <c r="GM192" s="38"/>
      <c r="GN192" s="38"/>
      <c r="GO192" s="38"/>
      <c r="GP192" s="38"/>
      <c r="GQ192" s="38"/>
      <c r="GR192" s="38"/>
      <c r="GS192" s="38"/>
      <c r="GT192" s="38"/>
      <c r="GU192" s="38"/>
      <c r="GV192" s="38"/>
      <c r="GW192" s="38"/>
    </row>
    <row r="193" s="1" customFormat="1" ht="34" customHeight="1" spans="1:205">
      <c r="A193" s="25">
        <v>185</v>
      </c>
      <c r="B193" s="29" t="s">
        <v>391</v>
      </c>
      <c r="C193" s="27" t="s">
        <v>392</v>
      </c>
      <c r="D193" s="25"/>
      <c r="E193" s="25" t="s">
        <v>24</v>
      </c>
      <c r="F193" s="28">
        <v>39.7</v>
      </c>
      <c r="G193" s="28">
        <v>41.93</v>
      </c>
      <c r="H193" s="25">
        <v>0</v>
      </c>
      <c r="I193" s="25">
        <v>0</v>
      </c>
      <c r="J193" s="25">
        <v>0</v>
      </c>
      <c r="K193" s="33">
        <f t="shared" si="12"/>
        <v>41.93</v>
      </c>
      <c r="L193" s="33">
        <f t="shared" si="13"/>
        <v>5.4509</v>
      </c>
      <c r="M193" s="33">
        <f t="shared" si="14"/>
        <v>47.3809</v>
      </c>
      <c r="N193" s="25"/>
      <c r="O193" s="34"/>
      <c r="P193" s="37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38"/>
      <c r="FL193" s="38"/>
      <c r="FM193" s="38"/>
      <c r="FN193" s="38"/>
      <c r="FO193" s="38"/>
      <c r="FP193" s="38"/>
      <c r="FQ193" s="38"/>
      <c r="FR193" s="38"/>
      <c r="FS193" s="38"/>
      <c r="FT193" s="38"/>
      <c r="FU193" s="38"/>
      <c r="FV193" s="38"/>
      <c r="FW193" s="38"/>
      <c r="FX193" s="38"/>
      <c r="FY193" s="38"/>
      <c r="FZ193" s="38"/>
      <c r="GA193" s="38"/>
      <c r="GB193" s="38"/>
      <c r="GC193" s="38"/>
      <c r="GD193" s="38"/>
      <c r="GE193" s="38"/>
      <c r="GF193" s="38"/>
      <c r="GG193" s="38"/>
      <c r="GH193" s="38"/>
      <c r="GI193" s="38"/>
      <c r="GJ193" s="38"/>
      <c r="GK193" s="38"/>
      <c r="GL193" s="38"/>
      <c r="GM193" s="38"/>
      <c r="GN193" s="38"/>
      <c r="GO193" s="38"/>
      <c r="GP193" s="38"/>
      <c r="GQ193" s="38"/>
      <c r="GR193" s="38"/>
      <c r="GS193" s="38"/>
      <c r="GT193" s="38"/>
      <c r="GU193" s="38"/>
      <c r="GV193" s="38"/>
      <c r="GW193" s="38"/>
    </row>
    <row r="194" s="1" customFormat="1" ht="34" customHeight="1" spans="1:205">
      <c r="A194" s="25">
        <v>186</v>
      </c>
      <c r="B194" s="29" t="s">
        <v>393</v>
      </c>
      <c r="C194" s="27" t="s">
        <v>394</v>
      </c>
      <c r="D194" s="25"/>
      <c r="E194" s="25" t="s">
        <v>24</v>
      </c>
      <c r="F194" s="28">
        <v>4.51</v>
      </c>
      <c r="G194" s="28">
        <v>4.77</v>
      </c>
      <c r="H194" s="25">
        <v>0</v>
      </c>
      <c r="I194" s="25">
        <v>0</v>
      </c>
      <c r="J194" s="25">
        <v>0</v>
      </c>
      <c r="K194" s="33">
        <f t="shared" si="12"/>
        <v>4.77</v>
      </c>
      <c r="L194" s="33">
        <f t="shared" si="13"/>
        <v>0.6201</v>
      </c>
      <c r="M194" s="33">
        <f t="shared" si="14"/>
        <v>5.3901</v>
      </c>
      <c r="N194" s="25"/>
      <c r="O194" s="34"/>
      <c r="P194" s="37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38"/>
      <c r="EE194" s="38"/>
      <c r="EF194" s="38"/>
      <c r="EG194" s="38"/>
      <c r="EH194" s="38"/>
      <c r="EI194" s="38"/>
      <c r="EJ194" s="38"/>
      <c r="EK194" s="38"/>
      <c r="EL194" s="38"/>
      <c r="EM194" s="38"/>
      <c r="EN194" s="38"/>
      <c r="EO194" s="38"/>
      <c r="EP194" s="38"/>
      <c r="EQ194" s="38"/>
      <c r="ER194" s="38"/>
      <c r="ES194" s="38"/>
      <c r="ET194" s="38"/>
      <c r="EU194" s="38"/>
      <c r="EV194" s="38"/>
      <c r="EW194" s="38"/>
      <c r="EX194" s="38"/>
      <c r="EY194" s="38"/>
      <c r="EZ194" s="38"/>
      <c r="FA194" s="38"/>
      <c r="FB194" s="38"/>
      <c r="FC194" s="38"/>
      <c r="FD194" s="38"/>
      <c r="FE194" s="38"/>
      <c r="FF194" s="38"/>
      <c r="FG194" s="38"/>
      <c r="FH194" s="38"/>
      <c r="FI194" s="38"/>
      <c r="FJ194" s="38"/>
      <c r="FK194" s="38"/>
      <c r="FL194" s="38"/>
      <c r="FM194" s="38"/>
      <c r="FN194" s="38"/>
      <c r="FO194" s="38"/>
      <c r="FP194" s="38"/>
      <c r="FQ194" s="38"/>
      <c r="FR194" s="38"/>
      <c r="FS194" s="38"/>
      <c r="FT194" s="38"/>
      <c r="FU194" s="38"/>
      <c r="FV194" s="38"/>
      <c r="FW194" s="38"/>
      <c r="FX194" s="38"/>
      <c r="FY194" s="38"/>
      <c r="FZ194" s="38"/>
      <c r="GA194" s="38"/>
      <c r="GB194" s="38"/>
      <c r="GC194" s="38"/>
      <c r="GD194" s="38"/>
      <c r="GE194" s="38"/>
      <c r="GF194" s="38"/>
      <c r="GG194" s="38"/>
      <c r="GH194" s="38"/>
      <c r="GI194" s="38"/>
      <c r="GJ194" s="38"/>
      <c r="GK194" s="38"/>
      <c r="GL194" s="38"/>
      <c r="GM194" s="38"/>
      <c r="GN194" s="38"/>
      <c r="GO194" s="38"/>
      <c r="GP194" s="38"/>
      <c r="GQ194" s="38"/>
      <c r="GR194" s="38"/>
      <c r="GS194" s="38"/>
      <c r="GT194" s="38"/>
      <c r="GU194" s="38"/>
      <c r="GV194" s="38"/>
      <c r="GW194" s="38"/>
    </row>
    <row r="195" s="1" customFormat="1" ht="34" customHeight="1" spans="1:205">
      <c r="A195" s="25">
        <v>187</v>
      </c>
      <c r="B195" s="29" t="s">
        <v>395</v>
      </c>
      <c r="C195" s="27" t="s">
        <v>396</v>
      </c>
      <c r="D195" s="25"/>
      <c r="E195" s="25" t="s">
        <v>24</v>
      </c>
      <c r="F195" s="28">
        <v>0.51</v>
      </c>
      <c r="G195" s="28">
        <v>0.54</v>
      </c>
      <c r="H195" s="25">
        <v>0</v>
      </c>
      <c r="I195" s="25">
        <v>0</v>
      </c>
      <c r="J195" s="25">
        <v>0</v>
      </c>
      <c r="K195" s="33">
        <f t="shared" si="12"/>
        <v>0.54</v>
      </c>
      <c r="L195" s="33">
        <f t="shared" si="13"/>
        <v>0.0702</v>
      </c>
      <c r="M195" s="33">
        <f t="shared" si="14"/>
        <v>0.6102</v>
      </c>
      <c r="N195" s="25"/>
      <c r="O195" s="34"/>
      <c r="P195" s="37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38"/>
      <c r="FL195" s="38"/>
      <c r="FM195" s="38"/>
      <c r="FN195" s="38"/>
      <c r="FO195" s="38"/>
      <c r="FP195" s="38"/>
      <c r="FQ195" s="38"/>
      <c r="FR195" s="38"/>
      <c r="FS195" s="38"/>
      <c r="FT195" s="38"/>
      <c r="FU195" s="38"/>
      <c r="FV195" s="38"/>
      <c r="FW195" s="38"/>
      <c r="FX195" s="38"/>
      <c r="FY195" s="38"/>
      <c r="FZ195" s="38"/>
      <c r="GA195" s="38"/>
      <c r="GB195" s="38"/>
      <c r="GC195" s="38"/>
      <c r="GD195" s="38"/>
      <c r="GE195" s="38"/>
      <c r="GF195" s="38"/>
      <c r="GG195" s="38"/>
      <c r="GH195" s="38"/>
      <c r="GI195" s="38"/>
      <c r="GJ195" s="38"/>
      <c r="GK195" s="38"/>
      <c r="GL195" s="38"/>
      <c r="GM195" s="38"/>
      <c r="GN195" s="38"/>
      <c r="GO195" s="38"/>
      <c r="GP195" s="38"/>
      <c r="GQ195" s="38"/>
      <c r="GR195" s="38"/>
      <c r="GS195" s="38"/>
      <c r="GT195" s="38"/>
      <c r="GU195" s="38"/>
      <c r="GV195" s="38"/>
      <c r="GW195" s="38"/>
    </row>
    <row r="196" s="1" customFormat="1" ht="34" customHeight="1" spans="1:205">
      <c r="A196" s="25">
        <v>188</v>
      </c>
      <c r="B196" s="29" t="s">
        <v>397</v>
      </c>
      <c r="C196" s="27" t="s">
        <v>398</v>
      </c>
      <c r="D196" s="25"/>
      <c r="E196" s="25" t="s">
        <v>24</v>
      </c>
      <c r="F196" s="28">
        <v>2.79</v>
      </c>
      <c r="G196" s="28">
        <v>2.95</v>
      </c>
      <c r="H196" s="25">
        <v>0</v>
      </c>
      <c r="I196" s="25">
        <v>0</v>
      </c>
      <c r="J196" s="25">
        <v>0</v>
      </c>
      <c r="K196" s="33">
        <f t="shared" si="12"/>
        <v>2.95</v>
      </c>
      <c r="L196" s="33">
        <f t="shared" si="13"/>
        <v>0.3835</v>
      </c>
      <c r="M196" s="33">
        <f t="shared" si="14"/>
        <v>3.3335</v>
      </c>
      <c r="N196" s="25"/>
      <c r="O196" s="34"/>
      <c r="P196" s="37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  <c r="ET196" s="38"/>
      <c r="EU196" s="38"/>
      <c r="EV196" s="38"/>
      <c r="EW196" s="38"/>
      <c r="EX196" s="38"/>
      <c r="EY196" s="38"/>
      <c r="EZ196" s="38"/>
      <c r="FA196" s="38"/>
      <c r="FB196" s="38"/>
      <c r="FC196" s="38"/>
      <c r="FD196" s="38"/>
      <c r="FE196" s="38"/>
      <c r="FF196" s="38"/>
      <c r="FG196" s="38"/>
      <c r="FH196" s="38"/>
      <c r="FI196" s="38"/>
      <c r="FJ196" s="38"/>
      <c r="FK196" s="38"/>
      <c r="FL196" s="38"/>
      <c r="FM196" s="38"/>
      <c r="FN196" s="38"/>
      <c r="FO196" s="38"/>
      <c r="FP196" s="38"/>
      <c r="FQ196" s="38"/>
      <c r="FR196" s="38"/>
      <c r="FS196" s="38"/>
      <c r="FT196" s="38"/>
      <c r="FU196" s="38"/>
      <c r="FV196" s="38"/>
      <c r="FW196" s="38"/>
      <c r="FX196" s="38"/>
      <c r="FY196" s="38"/>
      <c r="FZ196" s="38"/>
      <c r="GA196" s="38"/>
      <c r="GB196" s="38"/>
      <c r="GC196" s="38"/>
      <c r="GD196" s="38"/>
      <c r="GE196" s="38"/>
      <c r="GF196" s="38"/>
      <c r="GG196" s="38"/>
      <c r="GH196" s="38"/>
      <c r="GI196" s="38"/>
      <c r="GJ196" s="38"/>
      <c r="GK196" s="38"/>
      <c r="GL196" s="38"/>
      <c r="GM196" s="38"/>
      <c r="GN196" s="38"/>
      <c r="GO196" s="38"/>
      <c r="GP196" s="38"/>
      <c r="GQ196" s="38"/>
      <c r="GR196" s="38"/>
      <c r="GS196" s="38"/>
      <c r="GT196" s="38"/>
      <c r="GU196" s="38"/>
      <c r="GV196" s="38"/>
      <c r="GW196" s="38"/>
    </row>
    <row r="197" s="1" customFormat="1" ht="34" customHeight="1" spans="1:205">
      <c r="A197" s="25">
        <v>189</v>
      </c>
      <c r="B197" s="29" t="s">
        <v>399</v>
      </c>
      <c r="C197" s="27" t="s">
        <v>400</v>
      </c>
      <c r="D197" s="25"/>
      <c r="E197" s="25" t="s">
        <v>24</v>
      </c>
      <c r="F197" s="28">
        <v>7.15</v>
      </c>
      <c r="G197" s="28">
        <v>7.56</v>
      </c>
      <c r="H197" s="25">
        <v>0</v>
      </c>
      <c r="I197" s="25">
        <v>0</v>
      </c>
      <c r="J197" s="25">
        <v>0</v>
      </c>
      <c r="K197" s="33">
        <f t="shared" si="12"/>
        <v>7.56</v>
      </c>
      <c r="L197" s="33">
        <f t="shared" si="13"/>
        <v>0.9828</v>
      </c>
      <c r="M197" s="33">
        <f t="shared" si="14"/>
        <v>8.5428</v>
      </c>
      <c r="N197" s="25"/>
      <c r="O197" s="34"/>
      <c r="P197" s="37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8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  <c r="ET197" s="38"/>
      <c r="EU197" s="38"/>
      <c r="EV197" s="38"/>
      <c r="EW197" s="38"/>
      <c r="EX197" s="38"/>
      <c r="EY197" s="38"/>
      <c r="EZ197" s="38"/>
      <c r="FA197" s="38"/>
      <c r="FB197" s="38"/>
      <c r="FC197" s="38"/>
      <c r="FD197" s="38"/>
      <c r="FE197" s="38"/>
      <c r="FF197" s="38"/>
      <c r="FG197" s="38"/>
      <c r="FH197" s="38"/>
      <c r="FI197" s="38"/>
      <c r="FJ197" s="38"/>
      <c r="FK197" s="38"/>
      <c r="FL197" s="38"/>
      <c r="FM197" s="38"/>
      <c r="FN197" s="38"/>
      <c r="FO197" s="38"/>
      <c r="FP197" s="38"/>
      <c r="FQ197" s="38"/>
      <c r="FR197" s="38"/>
      <c r="FS197" s="38"/>
      <c r="FT197" s="38"/>
      <c r="FU197" s="38"/>
      <c r="FV197" s="38"/>
      <c r="FW197" s="38"/>
      <c r="FX197" s="38"/>
      <c r="FY197" s="38"/>
      <c r="FZ197" s="38"/>
      <c r="GA197" s="38"/>
      <c r="GB197" s="38"/>
      <c r="GC197" s="38"/>
      <c r="GD197" s="38"/>
      <c r="GE197" s="38"/>
      <c r="GF197" s="38"/>
      <c r="GG197" s="38"/>
      <c r="GH197" s="38"/>
      <c r="GI197" s="38"/>
      <c r="GJ197" s="38"/>
      <c r="GK197" s="38"/>
      <c r="GL197" s="38"/>
      <c r="GM197" s="38"/>
      <c r="GN197" s="38"/>
      <c r="GO197" s="38"/>
      <c r="GP197" s="38"/>
      <c r="GQ197" s="38"/>
      <c r="GR197" s="38"/>
      <c r="GS197" s="38"/>
      <c r="GT197" s="38"/>
      <c r="GU197" s="38"/>
      <c r="GV197" s="38"/>
      <c r="GW197" s="38"/>
    </row>
    <row r="198" s="1" customFormat="1" ht="34" customHeight="1" spans="1:205">
      <c r="A198" s="25">
        <v>190</v>
      </c>
      <c r="B198" s="29" t="s">
        <v>401</v>
      </c>
      <c r="C198" s="27" t="s">
        <v>402</v>
      </c>
      <c r="D198" s="25"/>
      <c r="E198" s="25" t="s">
        <v>24</v>
      </c>
      <c r="F198" s="28">
        <v>13.63</v>
      </c>
      <c r="G198" s="28">
        <v>14.39</v>
      </c>
      <c r="H198" s="25">
        <v>0</v>
      </c>
      <c r="I198" s="25">
        <v>0</v>
      </c>
      <c r="J198" s="25">
        <v>0</v>
      </c>
      <c r="K198" s="33">
        <f t="shared" si="12"/>
        <v>14.39</v>
      </c>
      <c r="L198" s="33">
        <f t="shared" si="13"/>
        <v>1.8707</v>
      </c>
      <c r="M198" s="33">
        <f t="shared" si="14"/>
        <v>16.2607</v>
      </c>
      <c r="N198" s="25"/>
      <c r="O198" s="34"/>
      <c r="P198" s="37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  <c r="ET198" s="38"/>
      <c r="EU198" s="38"/>
      <c r="EV198" s="38"/>
      <c r="EW198" s="38"/>
      <c r="EX198" s="38"/>
      <c r="EY198" s="38"/>
      <c r="EZ198" s="38"/>
      <c r="FA198" s="38"/>
      <c r="FB198" s="38"/>
      <c r="FC198" s="38"/>
      <c r="FD198" s="38"/>
      <c r="FE198" s="38"/>
      <c r="FF198" s="38"/>
      <c r="FG198" s="38"/>
      <c r="FH198" s="38"/>
      <c r="FI198" s="38"/>
      <c r="FJ198" s="38"/>
      <c r="FK198" s="38"/>
      <c r="FL198" s="38"/>
      <c r="FM198" s="38"/>
      <c r="FN198" s="38"/>
      <c r="FO198" s="38"/>
      <c r="FP198" s="38"/>
      <c r="FQ198" s="38"/>
      <c r="FR198" s="38"/>
      <c r="FS198" s="38"/>
      <c r="FT198" s="38"/>
      <c r="FU198" s="38"/>
      <c r="FV198" s="38"/>
      <c r="FW198" s="38"/>
      <c r="FX198" s="38"/>
      <c r="FY198" s="38"/>
      <c r="FZ198" s="38"/>
      <c r="GA198" s="38"/>
      <c r="GB198" s="38"/>
      <c r="GC198" s="38"/>
      <c r="GD198" s="38"/>
      <c r="GE198" s="38"/>
      <c r="GF198" s="38"/>
      <c r="GG198" s="38"/>
      <c r="GH198" s="38"/>
      <c r="GI198" s="38"/>
      <c r="GJ198" s="38"/>
      <c r="GK198" s="38"/>
      <c r="GL198" s="38"/>
      <c r="GM198" s="38"/>
      <c r="GN198" s="38"/>
      <c r="GO198" s="38"/>
      <c r="GP198" s="38"/>
      <c r="GQ198" s="38"/>
      <c r="GR198" s="38"/>
      <c r="GS198" s="38"/>
      <c r="GT198" s="38"/>
      <c r="GU198" s="38"/>
      <c r="GV198" s="38"/>
      <c r="GW198" s="38"/>
    </row>
    <row r="199" s="1" customFormat="1" ht="34" customHeight="1" spans="1:205">
      <c r="A199" s="25">
        <v>191</v>
      </c>
      <c r="B199" s="29" t="s">
        <v>403</v>
      </c>
      <c r="C199" s="27" t="s">
        <v>404</v>
      </c>
      <c r="D199" s="25"/>
      <c r="E199" s="25" t="s">
        <v>24</v>
      </c>
      <c r="F199" s="28">
        <v>5.26</v>
      </c>
      <c r="G199" s="28">
        <v>5.56</v>
      </c>
      <c r="H199" s="25">
        <v>0</v>
      </c>
      <c r="I199" s="25">
        <v>0</v>
      </c>
      <c r="J199" s="25">
        <v>0</v>
      </c>
      <c r="K199" s="33">
        <f t="shared" si="12"/>
        <v>5.56</v>
      </c>
      <c r="L199" s="33">
        <f t="shared" si="13"/>
        <v>0.7228</v>
      </c>
      <c r="M199" s="33">
        <f t="shared" si="14"/>
        <v>6.2828</v>
      </c>
      <c r="N199" s="25"/>
      <c r="O199" s="34"/>
      <c r="P199" s="37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  <c r="DD199" s="38"/>
      <c r="DE199" s="38"/>
      <c r="DF199" s="38"/>
      <c r="DG199" s="38"/>
      <c r="DH199" s="38"/>
      <c r="DI199" s="38"/>
      <c r="DJ199" s="38"/>
      <c r="DK199" s="38"/>
      <c r="DL199" s="38"/>
      <c r="DM199" s="38"/>
      <c r="DN199" s="38"/>
      <c r="DO199" s="38"/>
      <c r="DP199" s="38"/>
      <c r="DQ199" s="38"/>
      <c r="DR199" s="38"/>
      <c r="DS199" s="38"/>
      <c r="DT199" s="38"/>
      <c r="DU199" s="38"/>
      <c r="DV199" s="38"/>
      <c r="DW199" s="38"/>
      <c r="DX199" s="38"/>
      <c r="DY199" s="38"/>
      <c r="DZ199" s="38"/>
      <c r="EA199" s="38"/>
      <c r="EB199" s="38"/>
      <c r="EC199" s="38"/>
      <c r="ED199" s="38"/>
      <c r="EE199" s="38"/>
      <c r="EF199" s="38"/>
      <c r="EG199" s="38"/>
      <c r="EH199" s="38"/>
      <c r="EI199" s="38"/>
      <c r="EJ199" s="38"/>
      <c r="EK199" s="38"/>
      <c r="EL199" s="38"/>
      <c r="EM199" s="38"/>
      <c r="EN199" s="38"/>
      <c r="EO199" s="38"/>
      <c r="EP199" s="38"/>
      <c r="EQ199" s="38"/>
      <c r="ER199" s="38"/>
      <c r="ES199" s="38"/>
      <c r="ET199" s="38"/>
      <c r="EU199" s="38"/>
      <c r="EV199" s="38"/>
      <c r="EW199" s="38"/>
      <c r="EX199" s="38"/>
      <c r="EY199" s="38"/>
      <c r="EZ199" s="38"/>
      <c r="FA199" s="38"/>
      <c r="FB199" s="38"/>
      <c r="FC199" s="38"/>
      <c r="FD199" s="38"/>
      <c r="FE199" s="38"/>
      <c r="FF199" s="38"/>
      <c r="FG199" s="38"/>
      <c r="FH199" s="38"/>
      <c r="FI199" s="38"/>
      <c r="FJ199" s="38"/>
      <c r="FK199" s="38"/>
      <c r="FL199" s="38"/>
      <c r="FM199" s="38"/>
      <c r="FN199" s="38"/>
      <c r="FO199" s="38"/>
      <c r="FP199" s="38"/>
      <c r="FQ199" s="38"/>
      <c r="FR199" s="38"/>
      <c r="FS199" s="38"/>
      <c r="FT199" s="38"/>
      <c r="FU199" s="38"/>
      <c r="FV199" s="38"/>
      <c r="FW199" s="38"/>
      <c r="FX199" s="38"/>
      <c r="FY199" s="38"/>
      <c r="FZ199" s="38"/>
      <c r="GA199" s="38"/>
      <c r="GB199" s="38"/>
      <c r="GC199" s="38"/>
      <c r="GD199" s="38"/>
      <c r="GE199" s="38"/>
      <c r="GF199" s="38"/>
      <c r="GG199" s="38"/>
      <c r="GH199" s="38"/>
      <c r="GI199" s="38"/>
      <c r="GJ199" s="38"/>
      <c r="GK199" s="38"/>
      <c r="GL199" s="38"/>
      <c r="GM199" s="38"/>
      <c r="GN199" s="38"/>
      <c r="GO199" s="38"/>
      <c r="GP199" s="38"/>
      <c r="GQ199" s="38"/>
      <c r="GR199" s="38"/>
      <c r="GS199" s="38"/>
      <c r="GT199" s="38"/>
      <c r="GU199" s="38"/>
      <c r="GV199" s="38"/>
      <c r="GW199" s="38"/>
    </row>
    <row r="200" s="1" customFormat="1" ht="34" customHeight="1" spans="1:205">
      <c r="A200" s="25">
        <v>192</v>
      </c>
      <c r="B200" s="29" t="s">
        <v>405</v>
      </c>
      <c r="C200" s="27" t="s">
        <v>406</v>
      </c>
      <c r="D200" s="25"/>
      <c r="E200" s="25" t="s">
        <v>24</v>
      </c>
      <c r="F200" s="28">
        <v>5.31</v>
      </c>
      <c r="G200" s="28">
        <v>5.61</v>
      </c>
      <c r="H200" s="25">
        <v>0</v>
      </c>
      <c r="I200" s="25">
        <v>0</v>
      </c>
      <c r="J200" s="25">
        <v>0</v>
      </c>
      <c r="K200" s="33">
        <f t="shared" si="12"/>
        <v>5.61</v>
      </c>
      <c r="L200" s="33">
        <f t="shared" si="13"/>
        <v>0.7293</v>
      </c>
      <c r="M200" s="33">
        <f t="shared" si="14"/>
        <v>6.3393</v>
      </c>
      <c r="N200" s="25"/>
      <c r="O200" s="34"/>
      <c r="P200" s="37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38"/>
      <c r="FL200" s="38"/>
      <c r="FM200" s="38"/>
      <c r="FN200" s="38"/>
      <c r="FO200" s="38"/>
      <c r="FP200" s="38"/>
      <c r="FQ200" s="38"/>
      <c r="FR200" s="38"/>
      <c r="FS200" s="38"/>
      <c r="FT200" s="38"/>
      <c r="FU200" s="38"/>
      <c r="FV200" s="38"/>
      <c r="FW200" s="38"/>
      <c r="FX200" s="38"/>
      <c r="FY200" s="38"/>
      <c r="FZ200" s="38"/>
      <c r="GA200" s="38"/>
      <c r="GB200" s="38"/>
      <c r="GC200" s="38"/>
      <c r="GD200" s="38"/>
      <c r="GE200" s="38"/>
      <c r="GF200" s="38"/>
      <c r="GG200" s="38"/>
      <c r="GH200" s="38"/>
      <c r="GI200" s="38"/>
      <c r="GJ200" s="38"/>
      <c r="GK200" s="38"/>
      <c r="GL200" s="38"/>
      <c r="GM200" s="38"/>
      <c r="GN200" s="38"/>
      <c r="GO200" s="38"/>
      <c r="GP200" s="38"/>
      <c r="GQ200" s="38"/>
      <c r="GR200" s="38"/>
      <c r="GS200" s="38"/>
      <c r="GT200" s="38"/>
      <c r="GU200" s="38"/>
      <c r="GV200" s="38"/>
      <c r="GW200" s="38"/>
    </row>
    <row r="201" s="1" customFormat="1" ht="34" customHeight="1" spans="1:205">
      <c r="A201" s="25">
        <v>193</v>
      </c>
      <c r="B201" s="29" t="s">
        <v>407</v>
      </c>
      <c r="C201" s="27" t="s">
        <v>408</v>
      </c>
      <c r="D201" s="25"/>
      <c r="E201" s="25" t="s">
        <v>24</v>
      </c>
      <c r="F201" s="28">
        <v>3.31</v>
      </c>
      <c r="G201" s="28">
        <v>3.5</v>
      </c>
      <c r="H201" s="25">
        <v>0</v>
      </c>
      <c r="I201" s="25">
        <v>0</v>
      </c>
      <c r="J201" s="25">
        <v>0</v>
      </c>
      <c r="K201" s="33">
        <f t="shared" si="12"/>
        <v>3.5</v>
      </c>
      <c r="L201" s="33">
        <f t="shared" si="13"/>
        <v>0.455</v>
      </c>
      <c r="M201" s="33">
        <f t="shared" si="14"/>
        <v>3.955</v>
      </c>
      <c r="N201" s="25"/>
      <c r="O201" s="34"/>
      <c r="P201" s="37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  <c r="DT201" s="38"/>
      <c r="DU201" s="38"/>
      <c r="DV201" s="38"/>
      <c r="DW201" s="38"/>
      <c r="DX201" s="38"/>
      <c r="DY201" s="38"/>
      <c r="DZ201" s="38"/>
      <c r="EA201" s="38"/>
      <c r="EB201" s="38"/>
      <c r="EC201" s="38"/>
      <c r="ED201" s="38"/>
      <c r="EE201" s="38"/>
      <c r="EF201" s="38"/>
      <c r="EG201" s="38"/>
      <c r="EH201" s="38"/>
      <c r="EI201" s="38"/>
      <c r="EJ201" s="38"/>
      <c r="EK201" s="38"/>
      <c r="EL201" s="38"/>
      <c r="EM201" s="38"/>
      <c r="EN201" s="38"/>
      <c r="EO201" s="38"/>
      <c r="EP201" s="38"/>
      <c r="EQ201" s="38"/>
      <c r="ER201" s="38"/>
      <c r="ES201" s="38"/>
      <c r="ET201" s="38"/>
      <c r="EU201" s="38"/>
      <c r="EV201" s="38"/>
      <c r="EW201" s="38"/>
      <c r="EX201" s="38"/>
      <c r="EY201" s="38"/>
      <c r="EZ201" s="38"/>
      <c r="FA201" s="38"/>
      <c r="FB201" s="38"/>
      <c r="FC201" s="38"/>
      <c r="FD201" s="38"/>
      <c r="FE201" s="38"/>
      <c r="FF201" s="38"/>
      <c r="FG201" s="38"/>
      <c r="FH201" s="38"/>
      <c r="FI201" s="38"/>
      <c r="FJ201" s="38"/>
      <c r="FK201" s="38"/>
      <c r="FL201" s="38"/>
      <c r="FM201" s="38"/>
      <c r="FN201" s="38"/>
      <c r="FO201" s="38"/>
      <c r="FP201" s="38"/>
      <c r="FQ201" s="38"/>
      <c r="FR201" s="38"/>
      <c r="FS201" s="38"/>
      <c r="FT201" s="38"/>
      <c r="FU201" s="38"/>
      <c r="FV201" s="38"/>
      <c r="FW201" s="38"/>
      <c r="FX201" s="38"/>
      <c r="FY201" s="38"/>
      <c r="FZ201" s="38"/>
      <c r="GA201" s="38"/>
      <c r="GB201" s="38"/>
      <c r="GC201" s="38"/>
      <c r="GD201" s="38"/>
      <c r="GE201" s="38"/>
      <c r="GF201" s="38"/>
      <c r="GG201" s="38"/>
      <c r="GH201" s="38"/>
      <c r="GI201" s="38"/>
      <c r="GJ201" s="38"/>
      <c r="GK201" s="38"/>
      <c r="GL201" s="38"/>
      <c r="GM201" s="38"/>
      <c r="GN201" s="38"/>
      <c r="GO201" s="38"/>
      <c r="GP201" s="38"/>
      <c r="GQ201" s="38"/>
      <c r="GR201" s="38"/>
      <c r="GS201" s="38"/>
      <c r="GT201" s="38"/>
      <c r="GU201" s="38"/>
      <c r="GV201" s="38"/>
      <c r="GW201" s="38"/>
    </row>
    <row r="202" s="1" customFormat="1" ht="34" customHeight="1" spans="1:205">
      <c r="A202" s="25">
        <v>194</v>
      </c>
      <c r="B202" s="29" t="s">
        <v>409</v>
      </c>
      <c r="C202" s="27" t="s">
        <v>410</v>
      </c>
      <c r="D202" s="25"/>
      <c r="E202" s="25" t="s">
        <v>24</v>
      </c>
      <c r="F202" s="28">
        <v>3.31</v>
      </c>
      <c r="G202" s="28">
        <v>3.5</v>
      </c>
      <c r="H202" s="25">
        <v>0</v>
      </c>
      <c r="I202" s="25">
        <v>0</v>
      </c>
      <c r="J202" s="25">
        <v>0</v>
      </c>
      <c r="K202" s="33">
        <f t="shared" si="12"/>
        <v>3.5</v>
      </c>
      <c r="L202" s="33">
        <f t="shared" si="13"/>
        <v>0.455</v>
      </c>
      <c r="M202" s="33">
        <f t="shared" si="14"/>
        <v>3.955</v>
      </c>
      <c r="N202" s="25"/>
      <c r="O202" s="34"/>
      <c r="P202" s="37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  <c r="DT202" s="38"/>
      <c r="DU202" s="38"/>
      <c r="DV202" s="38"/>
      <c r="DW202" s="38"/>
      <c r="DX202" s="38"/>
      <c r="DY202" s="38"/>
      <c r="DZ202" s="38"/>
      <c r="EA202" s="38"/>
      <c r="EB202" s="38"/>
      <c r="EC202" s="38"/>
      <c r="ED202" s="38"/>
      <c r="EE202" s="38"/>
      <c r="EF202" s="38"/>
      <c r="EG202" s="38"/>
      <c r="EH202" s="38"/>
      <c r="EI202" s="38"/>
      <c r="EJ202" s="38"/>
      <c r="EK202" s="38"/>
      <c r="EL202" s="38"/>
      <c r="EM202" s="38"/>
      <c r="EN202" s="38"/>
      <c r="EO202" s="38"/>
      <c r="EP202" s="38"/>
      <c r="EQ202" s="38"/>
      <c r="ER202" s="38"/>
      <c r="ES202" s="38"/>
      <c r="ET202" s="38"/>
      <c r="EU202" s="38"/>
      <c r="EV202" s="38"/>
      <c r="EW202" s="38"/>
      <c r="EX202" s="38"/>
      <c r="EY202" s="38"/>
      <c r="EZ202" s="38"/>
      <c r="FA202" s="38"/>
      <c r="FB202" s="38"/>
      <c r="FC202" s="38"/>
      <c r="FD202" s="38"/>
      <c r="FE202" s="38"/>
      <c r="FF202" s="38"/>
      <c r="FG202" s="38"/>
      <c r="FH202" s="38"/>
      <c r="FI202" s="38"/>
      <c r="FJ202" s="38"/>
      <c r="FK202" s="38"/>
      <c r="FL202" s="38"/>
      <c r="FM202" s="38"/>
      <c r="FN202" s="38"/>
      <c r="FO202" s="38"/>
      <c r="FP202" s="38"/>
      <c r="FQ202" s="38"/>
      <c r="FR202" s="38"/>
      <c r="FS202" s="38"/>
      <c r="FT202" s="38"/>
      <c r="FU202" s="38"/>
      <c r="FV202" s="38"/>
      <c r="FW202" s="38"/>
      <c r="FX202" s="38"/>
      <c r="FY202" s="38"/>
      <c r="FZ202" s="38"/>
      <c r="GA202" s="38"/>
      <c r="GB202" s="38"/>
      <c r="GC202" s="38"/>
      <c r="GD202" s="38"/>
      <c r="GE202" s="38"/>
      <c r="GF202" s="38"/>
      <c r="GG202" s="38"/>
      <c r="GH202" s="38"/>
      <c r="GI202" s="38"/>
      <c r="GJ202" s="38"/>
      <c r="GK202" s="38"/>
      <c r="GL202" s="38"/>
      <c r="GM202" s="38"/>
      <c r="GN202" s="38"/>
      <c r="GO202" s="38"/>
      <c r="GP202" s="38"/>
      <c r="GQ202" s="38"/>
      <c r="GR202" s="38"/>
      <c r="GS202" s="38"/>
      <c r="GT202" s="38"/>
      <c r="GU202" s="38"/>
      <c r="GV202" s="38"/>
      <c r="GW202" s="38"/>
    </row>
    <row r="203" s="1" customFormat="1" ht="34" customHeight="1" spans="1:205">
      <c r="A203" s="25">
        <v>195</v>
      </c>
      <c r="B203" s="29" t="s">
        <v>411</v>
      </c>
      <c r="C203" s="27" t="s">
        <v>412</v>
      </c>
      <c r="D203" s="25"/>
      <c r="E203" s="25" t="s">
        <v>24</v>
      </c>
      <c r="F203" s="28">
        <v>0.69</v>
      </c>
      <c r="G203" s="28">
        <v>0.73</v>
      </c>
      <c r="H203" s="25">
        <v>0</v>
      </c>
      <c r="I203" s="25">
        <v>0</v>
      </c>
      <c r="J203" s="25">
        <v>0</v>
      </c>
      <c r="K203" s="33">
        <f t="shared" si="12"/>
        <v>0.73</v>
      </c>
      <c r="L203" s="33">
        <f t="shared" si="13"/>
        <v>0.0949</v>
      </c>
      <c r="M203" s="33">
        <f t="shared" si="14"/>
        <v>0.8249</v>
      </c>
      <c r="N203" s="25"/>
      <c r="O203" s="34"/>
      <c r="P203" s="37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  <c r="DU203" s="38"/>
      <c r="DV203" s="38"/>
      <c r="DW203" s="38"/>
      <c r="DX203" s="38"/>
      <c r="DY203" s="38"/>
      <c r="DZ203" s="38"/>
      <c r="EA203" s="38"/>
      <c r="EB203" s="38"/>
      <c r="EC203" s="38"/>
      <c r="ED203" s="38"/>
      <c r="EE203" s="38"/>
      <c r="EF203" s="38"/>
      <c r="EG203" s="38"/>
      <c r="EH203" s="38"/>
      <c r="EI203" s="38"/>
      <c r="EJ203" s="38"/>
      <c r="EK203" s="38"/>
      <c r="EL203" s="38"/>
      <c r="EM203" s="38"/>
      <c r="EN203" s="38"/>
      <c r="EO203" s="38"/>
      <c r="EP203" s="38"/>
      <c r="EQ203" s="38"/>
      <c r="ER203" s="38"/>
      <c r="ES203" s="38"/>
      <c r="ET203" s="38"/>
      <c r="EU203" s="38"/>
      <c r="EV203" s="38"/>
      <c r="EW203" s="38"/>
      <c r="EX203" s="38"/>
      <c r="EY203" s="38"/>
      <c r="EZ203" s="38"/>
      <c r="FA203" s="38"/>
      <c r="FB203" s="38"/>
      <c r="FC203" s="38"/>
      <c r="FD203" s="38"/>
      <c r="FE203" s="38"/>
      <c r="FF203" s="38"/>
      <c r="FG203" s="38"/>
      <c r="FH203" s="38"/>
      <c r="FI203" s="38"/>
      <c r="FJ203" s="38"/>
      <c r="FK203" s="38"/>
      <c r="FL203" s="38"/>
      <c r="FM203" s="38"/>
      <c r="FN203" s="38"/>
      <c r="FO203" s="38"/>
      <c r="FP203" s="38"/>
      <c r="FQ203" s="38"/>
      <c r="FR203" s="38"/>
      <c r="FS203" s="38"/>
      <c r="FT203" s="38"/>
      <c r="FU203" s="38"/>
      <c r="FV203" s="38"/>
      <c r="FW203" s="38"/>
      <c r="FX203" s="38"/>
      <c r="FY203" s="38"/>
      <c r="FZ203" s="38"/>
      <c r="GA203" s="38"/>
      <c r="GB203" s="38"/>
      <c r="GC203" s="38"/>
      <c r="GD203" s="38"/>
      <c r="GE203" s="38"/>
      <c r="GF203" s="38"/>
      <c r="GG203" s="38"/>
      <c r="GH203" s="38"/>
      <c r="GI203" s="38"/>
      <c r="GJ203" s="38"/>
      <c r="GK203" s="38"/>
      <c r="GL203" s="38"/>
      <c r="GM203" s="38"/>
      <c r="GN203" s="38"/>
      <c r="GO203" s="38"/>
      <c r="GP203" s="38"/>
      <c r="GQ203" s="38"/>
      <c r="GR203" s="38"/>
      <c r="GS203" s="38"/>
      <c r="GT203" s="38"/>
      <c r="GU203" s="38"/>
      <c r="GV203" s="38"/>
      <c r="GW203" s="38"/>
    </row>
    <row r="204" s="1" customFormat="1" ht="34" customHeight="1" spans="1:205">
      <c r="A204" s="25">
        <v>196</v>
      </c>
      <c r="B204" s="29" t="s">
        <v>413</v>
      </c>
      <c r="C204" s="27" t="s">
        <v>414</v>
      </c>
      <c r="D204" s="25"/>
      <c r="E204" s="25" t="s">
        <v>24</v>
      </c>
      <c r="F204" s="28">
        <v>3.57</v>
      </c>
      <c r="G204" s="28">
        <v>3.77</v>
      </c>
      <c r="H204" s="25">
        <v>0</v>
      </c>
      <c r="I204" s="25">
        <v>0</v>
      </c>
      <c r="J204" s="25">
        <v>0</v>
      </c>
      <c r="K204" s="33">
        <f t="shared" si="12"/>
        <v>3.77</v>
      </c>
      <c r="L204" s="33">
        <f t="shared" si="13"/>
        <v>0.4901</v>
      </c>
      <c r="M204" s="33">
        <f t="shared" si="14"/>
        <v>4.2601</v>
      </c>
      <c r="N204" s="25"/>
      <c r="O204" s="34"/>
      <c r="P204" s="37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38"/>
      <c r="EE204" s="38"/>
      <c r="EF204" s="38"/>
      <c r="EG204" s="38"/>
      <c r="EH204" s="38"/>
      <c r="EI204" s="38"/>
      <c r="EJ204" s="38"/>
      <c r="EK204" s="38"/>
      <c r="EL204" s="38"/>
      <c r="EM204" s="38"/>
      <c r="EN204" s="38"/>
      <c r="EO204" s="38"/>
      <c r="EP204" s="38"/>
      <c r="EQ204" s="38"/>
      <c r="ER204" s="38"/>
      <c r="ES204" s="38"/>
      <c r="ET204" s="38"/>
      <c r="EU204" s="38"/>
      <c r="EV204" s="38"/>
      <c r="EW204" s="38"/>
      <c r="EX204" s="38"/>
      <c r="EY204" s="38"/>
      <c r="EZ204" s="38"/>
      <c r="FA204" s="38"/>
      <c r="FB204" s="38"/>
      <c r="FC204" s="38"/>
      <c r="FD204" s="38"/>
      <c r="FE204" s="38"/>
      <c r="FF204" s="38"/>
      <c r="FG204" s="38"/>
      <c r="FH204" s="38"/>
      <c r="FI204" s="38"/>
      <c r="FJ204" s="38"/>
      <c r="FK204" s="38"/>
      <c r="FL204" s="38"/>
      <c r="FM204" s="38"/>
      <c r="FN204" s="38"/>
      <c r="FO204" s="38"/>
      <c r="FP204" s="38"/>
      <c r="FQ204" s="38"/>
      <c r="FR204" s="38"/>
      <c r="FS204" s="38"/>
      <c r="FT204" s="38"/>
      <c r="FU204" s="38"/>
      <c r="FV204" s="38"/>
      <c r="FW204" s="38"/>
      <c r="FX204" s="38"/>
      <c r="FY204" s="38"/>
      <c r="FZ204" s="38"/>
      <c r="GA204" s="38"/>
      <c r="GB204" s="38"/>
      <c r="GC204" s="38"/>
      <c r="GD204" s="38"/>
      <c r="GE204" s="38"/>
      <c r="GF204" s="38"/>
      <c r="GG204" s="38"/>
      <c r="GH204" s="38"/>
      <c r="GI204" s="38"/>
      <c r="GJ204" s="38"/>
      <c r="GK204" s="38"/>
      <c r="GL204" s="38"/>
      <c r="GM204" s="38"/>
      <c r="GN204" s="38"/>
      <c r="GO204" s="38"/>
      <c r="GP204" s="38"/>
      <c r="GQ204" s="38"/>
      <c r="GR204" s="38"/>
      <c r="GS204" s="38"/>
      <c r="GT204" s="38"/>
      <c r="GU204" s="38"/>
      <c r="GV204" s="38"/>
      <c r="GW204" s="38"/>
    </row>
    <row r="205" s="1" customFormat="1" ht="34" customHeight="1" spans="1:205">
      <c r="A205" s="25">
        <v>197</v>
      </c>
      <c r="B205" s="29" t="s">
        <v>415</v>
      </c>
      <c r="C205" s="27" t="s">
        <v>416</v>
      </c>
      <c r="D205" s="25"/>
      <c r="E205" s="25" t="s">
        <v>24</v>
      </c>
      <c r="F205" s="28">
        <v>3.57</v>
      </c>
      <c r="G205" s="28">
        <v>3.77</v>
      </c>
      <c r="H205" s="25">
        <v>0</v>
      </c>
      <c r="I205" s="25">
        <v>0</v>
      </c>
      <c r="J205" s="25">
        <v>0</v>
      </c>
      <c r="K205" s="33">
        <f t="shared" si="12"/>
        <v>3.77</v>
      </c>
      <c r="L205" s="33">
        <f t="shared" si="13"/>
        <v>0.4901</v>
      </c>
      <c r="M205" s="33">
        <f t="shared" si="14"/>
        <v>4.2601</v>
      </c>
      <c r="N205" s="25"/>
      <c r="O205" s="34"/>
      <c r="P205" s="37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  <c r="ET205" s="38"/>
      <c r="EU205" s="38"/>
      <c r="EV205" s="38"/>
      <c r="EW205" s="38"/>
      <c r="EX205" s="38"/>
      <c r="EY205" s="38"/>
      <c r="EZ205" s="38"/>
      <c r="FA205" s="38"/>
      <c r="FB205" s="38"/>
      <c r="FC205" s="38"/>
      <c r="FD205" s="38"/>
      <c r="FE205" s="38"/>
      <c r="FF205" s="38"/>
      <c r="FG205" s="38"/>
      <c r="FH205" s="38"/>
      <c r="FI205" s="38"/>
      <c r="FJ205" s="38"/>
      <c r="FK205" s="38"/>
      <c r="FL205" s="38"/>
      <c r="FM205" s="38"/>
      <c r="FN205" s="38"/>
      <c r="FO205" s="38"/>
      <c r="FP205" s="38"/>
      <c r="FQ205" s="38"/>
      <c r="FR205" s="38"/>
      <c r="FS205" s="38"/>
      <c r="FT205" s="38"/>
      <c r="FU205" s="38"/>
      <c r="FV205" s="38"/>
      <c r="FW205" s="38"/>
      <c r="FX205" s="38"/>
      <c r="FY205" s="38"/>
      <c r="FZ205" s="38"/>
      <c r="GA205" s="38"/>
      <c r="GB205" s="38"/>
      <c r="GC205" s="38"/>
      <c r="GD205" s="38"/>
      <c r="GE205" s="38"/>
      <c r="GF205" s="38"/>
      <c r="GG205" s="38"/>
      <c r="GH205" s="38"/>
      <c r="GI205" s="38"/>
      <c r="GJ205" s="38"/>
      <c r="GK205" s="38"/>
      <c r="GL205" s="38"/>
      <c r="GM205" s="38"/>
      <c r="GN205" s="38"/>
      <c r="GO205" s="38"/>
      <c r="GP205" s="38"/>
      <c r="GQ205" s="38"/>
      <c r="GR205" s="38"/>
      <c r="GS205" s="38"/>
      <c r="GT205" s="38"/>
      <c r="GU205" s="38"/>
      <c r="GV205" s="38"/>
      <c r="GW205" s="38"/>
    </row>
    <row r="206" s="1" customFormat="1" ht="34" customHeight="1" spans="1:205">
      <c r="A206" s="25">
        <v>198</v>
      </c>
      <c r="B206" s="29" t="s">
        <v>417</v>
      </c>
      <c r="C206" s="27" t="s">
        <v>418</v>
      </c>
      <c r="D206" s="25"/>
      <c r="E206" s="25" t="s">
        <v>24</v>
      </c>
      <c r="F206" s="28">
        <v>2.22</v>
      </c>
      <c r="G206" s="28">
        <v>2.34</v>
      </c>
      <c r="H206" s="25">
        <v>0</v>
      </c>
      <c r="I206" s="25">
        <v>0</v>
      </c>
      <c r="J206" s="25">
        <v>0</v>
      </c>
      <c r="K206" s="33">
        <f t="shared" si="12"/>
        <v>2.34</v>
      </c>
      <c r="L206" s="33">
        <f t="shared" si="13"/>
        <v>0.3042</v>
      </c>
      <c r="M206" s="33">
        <f t="shared" si="14"/>
        <v>2.6442</v>
      </c>
      <c r="N206" s="25"/>
      <c r="O206" s="34"/>
      <c r="P206" s="37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  <c r="DT206" s="38"/>
      <c r="DU206" s="38"/>
      <c r="DV206" s="38"/>
      <c r="DW206" s="38"/>
      <c r="DX206" s="38"/>
      <c r="DY206" s="38"/>
      <c r="DZ206" s="38"/>
      <c r="EA206" s="38"/>
      <c r="EB206" s="38"/>
      <c r="EC206" s="38"/>
      <c r="ED206" s="38"/>
      <c r="EE206" s="38"/>
      <c r="EF206" s="38"/>
      <c r="EG206" s="38"/>
      <c r="EH206" s="38"/>
      <c r="EI206" s="38"/>
      <c r="EJ206" s="38"/>
      <c r="EK206" s="38"/>
      <c r="EL206" s="38"/>
      <c r="EM206" s="38"/>
      <c r="EN206" s="38"/>
      <c r="EO206" s="38"/>
      <c r="EP206" s="38"/>
      <c r="EQ206" s="38"/>
      <c r="ER206" s="38"/>
      <c r="ES206" s="38"/>
      <c r="ET206" s="38"/>
      <c r="EU206" s="38"/>
      <c r="EV206" s="38"/>
      <c r="EW206" s="38"/>
      <c r="EX206" s="38"/>
      <c r="EY206" s="38"/>
      <c r="EZ206" s="38"/>
      <c r="FA206" s="38"/>
      <c r="FB206" s="38"/>
      <c r="FC206" s="38"/>
      <c r="FD206" s="38"/>
      <c r="FE206" s="38"/>
      <c r="FF206" s="38"/>
      <c r="FG206" s="38"/>
      <c r="FH206" s="38"/>
      <c r="FI206" s="38"/>
      <c r="FJ206" s="38"/>
      <c r="FK206" s="38"/>
      <c r="FL206" s="38"/>
      <c r="FM206" s="38"/>
      <c r="FN206" s="38"/>
      <c r="FO206" s="38"/>
      <c r="FP206" s="38"/>
      <c r="FQ206" s="38"/>
      <c r="FR206" s="38"/>
      <c r="FS206" s="38"/>
      <c r="FT206" s="38"/>
      <c r="FU206" s="38"/>
      <c r="FV206" s="38"/>
      <c r="FW206" s="38"/>
      <c r="FX206" s="38"/>
      <c r="FY206" s="38"/>
      <c r="FZ206" s="38"/>
      <c r="GA206" s="38"/>
      <c r="GB206" s="38"/>
      <c r="GC206" s="38"/>
      <c r="GD206" s="38"/>
      <c r="GE206" s="38"/>
      <c r="GF206" s="38"/>
      <c r="GG206" s="38"/>
      <c r="GH206" s="38"/>
      <c r="GI206" s="38"/>
      <c r="GJ206" s="38"/>
      <c r="GK206" s="38"/>
      <c r="GL206" s="38"/>
      <c r="GM206" s="38"/>
      <c r="GN206" s="38"/>
      <c r="GO206" s="38"/>
      <c r="GP206" s="38"/>
      <c r="GQ206" s="38"/>
      <c r="GR206" s="38"/>
      <c r="GS206" s="38"/>
      <c r="GT206" s="38"/>
      <c r="GU206" s="38"/>
      <c r="GV206" s="38"/>
      <c r="GW206" s="38"/>
    </row>
    <row r="207" s="1" customFormat="1" ht="34" customHeight="1" spans="1:205">
      <c r="A207" s="25">
        <v>199</v>
      </c>
      <c r="B207" s="29" t="s">
        <v>419</v>
      </c>
      <c r="C207" s="27" t="s">
        <v>420</v>
      </c>
      <c r="D207" s="25"/>
      <c r="E207" s="25" t="s">
        <v>24</v>
      </c>
      <c r="F207" s="28">
        <v>2.22</v>
      </c>
      <c r="G207" s="28">
        <v>2.34</v>
      </c>
      <c r="H207" s="25">
        <v>0</v>
      </c>
      <c r="I207" s="25">
        <v>0</v>
      </c>
      <c r="J207" s="25">
        <v>0</v>
      </c>
      <c r="K207" s="33">
        <f t="shared" si="12"/>
        <v>2.34</v>
      </c>
      <c r="L207" s="33">
        <f t="shared" si="13"/>
        <v>0.3042</v>
      </c>
      <c r="M207" s="33">
        <f t="shared" si="14"/>
        <v>2.6442</v>
      </c>
      <c r="N207" s="25"/>
      <c r="O207" s="34"/>
      <c r="P207" s="37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38"/>
      <c r="FL207" s="38"/>
      <c r="FM207" s="38"/>
      <c r="FN207" s="38"/>
      <c r="FO207" s="38"/>
      <c r="FP207" s="38"/>
      <c r="FQ207" s="38"/>
      <c r="FR207" s="38"/>
      <c r="FS207" s="38"/>
      <c r="FT207" s="38"/>
      <c r="FU207" s="38"/>
      <c r="FV207" s="38"/>
      <c r="FW207" s="38"/>
      <c r="FX207" s="38"/>
      <c r="FY207" s="38"/>
      <c r="FZ207" s="38"/>
      <c r="GA207" s="38"/>
      <c r="GB207" s="38"/>
      <c r="GC207" s="38"/>
      <c r="GD207" s="38"/>
      <c r="GE207" s="38"/>
      <c r="GF207" s="38"/>
      <c r="GG207" s="38"/>
      <c r="GH207" s="38"/>
      <c r="GI207" s="38"/>
      <c r="GJ207" s="38"/>
      <c r="GK207" s="38"/>
      <c r="GL207" s="38"/>
      <c r="GM207" s="38"/>
      <c r="GN207" s="38"/>
      <c r="GO207" s="38"/>
      <c r="GP207" s="38"/>
      <c r="GQ207" s="38"/>
      <c r="GR207" s="38"/>
      <c r="GS207" s="38"/>
      <c r="GT207" s="38"/>
      <c r="GU207" s="38"/>
      <c r="GV207" s="38"/>
      <c r="GW207" s="38"/>
    </row>
    <row r="208" s="1" customFormat="1" ht="34" customHeight="1" spans="1:205">
      <c r="A208" s="25">
        <v>200</v>
      </c>
      <c r="B208" s="29" t="s">
        <v>421</v>
      </c>
      <c r="C208" s="27" t="s">
        <v>422</v>
      </c>
      <c r="D208" s="25"/>
      <c r="E208" s="25" t="s">
        <v>24</v>
      </c>
      <c r="F208" s="28">
        <v>1.02</v>
      </c>
      <c r="G208" s="28">
        <v>1.08</v>
      </c>
      <c r="H208" s="25">
        <v>0</v>
      </c>
      <c r="I208" s="25">
        <v>0</v>
      </c>
      <c r="J208" s="25">
        <v>0</v>
      </c>
      <c r="K208" s="33">
        <f t="shared" si="12"/>
        <v>1.08</v>
      </c>
      <c r="L208" s="33">
        <f t="shared" si="13"/>
        <v>0.1404</v>
      </c>
      <c r="M208" s="33">
        <f t="shared" si="14"/>
        <v>1.2204</v>
      </c>
      <c r="N208" s="25"/>
      <c r="O208" s="34"/>
      <c r="P208" s="37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  <c r="DT208" s="38"/>
      <c r="DU208" s="38"/>
      <c r="DV208" s="38"/>
      <c r="DW208" s="38"/>
      <c r="DX208" s="38"/>
      <c r="DY208" s="38"/>
      <c r="DZ208" s="38"/>
      <c r="EA208" s="38"/>
      <c r="EB208" s="38"/>
      <c r="EC208" s="38"/>
      <c r="ED208" s="38"/>
      <c r="EE208" s="38"/>
      <c r="EF208" s="38"/>
      <c r="EG208" s="38"/>
      <c r="EH208" s="38"/>
      <c r="EI208" s="38"/>
      <c r="EJ208" s="38"/>
      <c r="EK208" s="38"/>
      <c r="EL208" s="38"/>
      <c r="EM208" s="38"/>
      <c r="EN208" s="38"/>
      <c r="EO208" s="38"/>
      <c r="EP208" s="38"/>
      <c r="EQ208" s="38"/>
      <c r="ER208" s="38"/>
      <c r="ES208" s="38"/>
      <c r="ET208" s="38"/>
      <c r="EU208" s="38"/>
      <c r="EV208" s="38"/>
      <c r="EW208" s="38"/>
      <c r="EX208" s="38"/>
      <c r="EY208" s="38"/>
      <c r="EZ208" s="38"/>
      <c r="FA208" s="38"/>
      <c r="FB208" s="38"/>
      <c r="FC208" s="38"/>
      <c r="FD208" s="38"/>
      <c r="FE208" s="38"/>
      <c r="FF208" s="38"/>
      <c r="FG208" s="38"/>
      <c r="FH208" s="38"/>
      <c r="FI208" s="38"/>
      <c r="FJ208" s="38"/>
      <c r="FK208" s="38"/>
      <c r="FL208" s="38"/>
      <c r="FM208" s="38"/>
      <c r="FN208" s="38"/>
      <c r="FO208" s="38"/>
      <c r="FP208" s="38"/>
      <c r="FQ208" s="38"/>
      <c r="FR208" s="38"/>
      <c r="FS208" s="38"/>
      <c r="FT208" s="38"/>
      <c r="FU208" s="38"/>
      <c r="FV208" s="38"/>
      <c r="FW208" s="38"/>
      <c r="FX208" s="38"/>
      <c r="FY208" s="38"/>
      <c r="FZ208" s="38"/>
      <c r="GA208" s="38"/>
      <c r="GB208" s="38"/>
      <c r="GC208" s="38"/>
      <c r="GD208" s="38"/>
      <c r="GE208" s="38"/>
      <c r="GF208" s="38"/>
      <c r="GG208" s="38"/>
      <c r="GH208" s="38"/>
      <c r="GI208" s="38"/>
      <c r="GJ208" s="38"/>
      <c r="GK208" s="38"/>
      <c r="GL208" s="38"/>
      <c r="GM208" s="38"/>
      <c r="GN208" s="38"/>
      <c r="GO208" s="38"/>
      <c r="GP208" s="38"/>
      <c r="GQ208" s="38"/>
      <c r="GR208" s="38"/>
      <c r="GS208" s="38"/>
      <c r="GT208" s="38"/>
      <c r="GU208" s="38"/>
      <c r="GV208" s="38"/>
      <c r="GW208" s="38"/>
    </row>
    <row r="209" s="1" customFormat="1" ht="34" customHeight="1" spans="1:205">
      <c r="A209" s="25">
        <v>201</v>
      </c>
      <c r="B209" s="29" t="s">
        <v>423</v>
      </c>
      <c r="C209" s="27" t="s">
        <v>424</v>
      </c>
      <c r="D209" s="25"/>
      <c r="E209" s="25" t="s">
        <v>24</v>
      </c>
      <c r="F209" s="28">
        <v>11.89</v>
      </c>
      <c r="G209" s="28">
        <v>12.56</v>
      </c>
      <c r="H209" s="25">
        <v>0</v>
      </c>
      <c r="I209" s="25">
        <v>0</v>
      </c>
      <c r="J209" s="25">
        <v>0</v>
      </c>
      <c r="K209" s="33">
        <f t="shared" si="12"/>
        <v>12.56</v>
      </c>
      <c r="L209" s="33">
        <f t="shared" si="13"/>
        <v>1.6328</v>
      </c>
      <c r="M209" s="33">
        <f t="shared" si="14"/>
        <v>14.1928</v>
      </c>
      <c r="N209" s="25"/>
      <c r="O209" s="34"/>
      <c r="P209" s="37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38"/>
      <c r="EE209" s="38"/>
      <c r="EF209" s="38"/>
      <c r="EG209" s="38"/>
      <c r="EH209" s="38"/>
      <c r="EI209" s="38"/>
      <c r="EJ209" s="38"/>
      <c r="EK209" s="38"/>
      <c r="EL209" s="38"/>
      <c r="EM209" s="38"/>
      <c r="EN209" s="38"/>
      <c r="EO209" s="38"/>
      <c r="EP209" s="38"/>
      <c r="EQ209" s="38"/>
      <c r="ER209" s="38"/>
      <c r="ES209" s="38"/>
      <c r="ET209" s="38"/>
      <c r="EU209" s="38"/>
      <c r="EV209" s="38"/>
      <c r="EW209" s="38"/>
      <c r="EX209" s="38"/>
      <c r="EY209" s="38"/>
      <c r="EZ209" s="38"/>
      <c r="FA209" s="38"/>
      <c r="FB209" s="38"/>
      <c r="FC209" s="38"/>
      <c r="FD209" s="38"/>
      <c r="FE209" s="38"/>
      <c r="FF209" s="38"/>
      <c r="FG209" s="38"/>
      <c r="FH209" s="38"/>
      <c r="FI209" s="38"/>
      <c r="FJ209" s="38"/>
      <c r="FK209" s="38"/>
      <c r="FL209" s="38"/>
      <c r="FM209" s="38"/>
      <c r="FN209" s="38"/>
      <c r="FO209" s="38"/>
      <c r="FP209" s="38"/>
      <c r="FQ209" s="38"/>
      <c r="FR209" s="38"/>
      <c r="FS209" s="38"/>
      <c r="FT209" s="38"/>
      <c r="FU209" s="38"/>
      <c r="FV209" s="38"/>
      <c r="FW209" s="38"/>
      <c r="FX209" s="38"/>
      <c r="FY209" s="38"/>
      <c r="FZ209" s="38"/>
      <c r="GA209" s="38"/>
      <c r="GB209" s="38"/>
      <c r="GC209" s="38"/>
      <c r="GD209" s="38"/>
      <c r="GE209" s="38"/>
      <c r="GF209" s="38"/>
      <c r="GG209" s="38"/>
      <c r="GH209" s="38"/>
      <c r="GI209" s="38"/>
      <c r="GJ209" s="38"/>
      <c r="GK209" s="38"/>
      <c r="GL209" s="38"/>
      <c r="GM209" s="38"/>
      <c r="GN209" s="38"/>
      <c r="GO209" s="38"/>
      <c r="GP209" s="38"/>
      <c r="GQ209" s="38"/>
      <c r="GR209" s="38"/>
      <c r="GS209" s="38"/>
      <c r="GT209" s="38"/>
      <c r="GU209" s="38"/>
      <c r="GV209" s="38"/>
      <c r="GW209" s="38"/>
    </row>
    <row r="210" s="1" customFormat="1" ht="34" customHeight="1" spans="1:205">
      <c r="A210" s="25">
        <v>202</v>
      </c>
      <c r="B210" s="29" t="s">
        <v>425</v>
      </c>
      <c r="C210" s="27" t="s">
        <v>426</v>
      </c>
      <c r="D210" s="25"/>
      <c r="E210" s="25" t="s">
        <v>24</v>
      </c>
      <c r="F210" s="28">
        <v>11.89</v>
      </c>
      <c r="G210" s="28">
        <v>12.56</v>
      </c>
      <c r="H210" s="25">
        <v>0</v>
      </c>
      <c r="I210" s="25">
        <v>0</v>
      </c>
      <c r="J210" s="25">
        <v>0</v>
      </c>
      <c r="K210" s="33">
        <f t="shared" si="12"/>
        <v>12.56</v>
      </c>
      <c r="L210" s="33">
        <f t="shared" si="13"/>
        <v>1.6328</v>
      </c>
      <c r="M210" s="33">
        <f t="shared" si="14"/>
        <v>14.1928</v>
      </c>
      <c r="N210" s="25"/>
      <c r="O210" s="34"/>
      <c r="P210" s="37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38"/>
      <c r="DG210" s="38"/>
      <c r="DH210" s="38"/>
      <c r="DI210" s="38"/>
      <c r="DJ210" s="38"/>
      <c r="DK210" s="38"/>
      <c r="DL210" s="38"/>
      <c r="DM210" s="38"/>
      <c r="DN210" s="38"/>
      <c r="DO210" s="38"/>
      <c r="DP210" s="38"/>
      <c r="DQ210" s="38"/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38"/>
      <c r="ED210" s="38"/>
      <c r="EE210" s="38"/>
      <c r="EF210" s="38"/>
      <c r="EG210" s="38"/>
      <c r="EH210" s="38"/>
      <c r="EI210" s="38"/>
      <c r="EJ210" s="38"/>
      <c r="EK210" s="38"/>
      <c r="EL210" s="38"/>
      <c r="EM210" s="38"/>
      <c r="EN210" s="38"/>
      <c r="EO210" s="38"/>
      <c r="EP210" s="38"/>
      <c r="EQ210" s="38"/>
      <c r="ER210" s="38"/>
      <c r="ES210" s="38"/>
      <c r="ET210" s="38"/>
      <c r="EU210" s="38"/>
      <c r="EV210" s="38"/>
      <c r="EW210" s="38"/>
      <c r="EX210" s="38"/>
      <c r="EY210" s="38"/>
      <c r="EZ210" s="38"/>
      <c r="FA210" s="38"/>
      <c r="FB210" s="38"/>
      <c r="FC210" s="38"/>
      <c r="FD210" s="38"/>
      <c r="FE210" s="38"/>
      <c r="FF210" s="38"/>
      <c r="FG210" s="38"/>
      <c r="FH210" s="38"/>
      <c r="FI210" s="38"/>
      <c r="FJ210" s="38"/>
      <c r="FK210" s="38"/>
      <c r="FL210" s="38"/>
      <c r="FM210" s="38"/>
      <c r="FN210" s="38"/>
      <c r="FO210" s="38"/>
      <c r="FP210" s="38"/>
      <c r="FQ210" s="38"/>
      <c r="FR210" s="38"/>
      <c r="FS210" s="38"/>
      <c r="FT210" s="38"/>
      <c r="FU210" s="38"/>
      <c r="FV210" s="38"/>
      <c r="FW210" s="38"/>
      <c r="FX210" s="38"/>
      <c r="FY210" s="38"/>
      <c r="FZ210" s="38"/>
      <c r="GA210" s="38"/>
      <c r="GB210" s="38"/>
      <c r="GC210" s="38"/>
      <c r="GD210" s="38"/>
      <c r="GE210" s="38"/>
      <c r="GF210" s="38"/>
      <c r="GG210" s="38"/>
      <c r="GH210" s="38"/>
      <c r="GI210" s="38"/>
      <c r="GJ210" s="38"/>
      <c r="GK210" s="38"/>
      <c r="GL210" s="38"/>
      <c r="GM210" s="38"/>
      <c r="GN210" s="38"/>
      <c r="GO210" s="38"/>
      <c r="GP210" s="38"/>
      <c r="GQ210" s="38"/>
      <c r="GR210" s="38"/>
      <c r="GS210" s="38"/>
      <c r="GT210" s="38"/>
      <c r="GU210" s="38"/>
      <c r="GV210" s="38"/>
      <c r="GW210" s="38"/>
    </row>
    <row r="211" s="1" customFormat="1" ht="34" customHeight="1" spans="1:205">
      <c r="A211" s="25">
        <v>203</v>
      </c>
      <c r="B211" s="29" t="s">
        <v>427</v>
      </c>
      <c r="C211" s="27" t="s">
        <v>428</v>
      </c>
      <c r="D211" s="25"/>
      <c r="E211" s="25" t="s">
        <v>24</v>
      </c>
      <c r="F211" s="28">
        <v>6.08</v>
      </c>
      <c r="G211" s="28">
        <v>6.42</v>
      </c>
      <c r="H211" s="25">
        <v>0</v>
      </c>
      <c r="I211" s="25">
        <v>0</v>
      </c>
      <c r="J211" s="25">
        <v>0</v>
      </c>
      <c r="K211" s="33">
        <f t="shared" si="12"/>
        <v>6.42</v>
      </c>
      <c r="L211" s="33">
        <f t="shared" si="13"/>
        <v>0.8346</v>
      </c>
      <c r="M211" s="33">
        <f t="shared" si="14"/>
        <v>7.2546</v>
      </c>
      <c r="N211" s="25"/>
      <c r="O211" s="34"/>
      <c r="P211" s="37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8"/>
      <c r="DM211" s="38"/>
      <c r="DN211" s="38"/>
      <c r="DO211" s="38"/>
      <c r="DP211" s="38"/>
      <c r="DQ211" s="38"/>
      <c r="DR211" s="38"/>
      <c r="DS211" s="38"/>
      <c r="DT211" s="38"/>
      <c r="DU211" s="38"/>
      <c r="DV211" s="38"/>
      <c r="DW211" s="38"/>
      <c r="DX211" s="38"/>
      <c r="DY211" s="38"/>
      <c r="DZ211" s="38"/>
      <c r="EA211" s="38"/>
      <c r="EB211" s="38"/>
      <c r="EC211" s="38"/>
      <c r="ED211" s="38"/>
      <c r="EE211" s="38"/>
      <c r="EF211" s="38"/>
      <c r="EG211" s="38"/>
      <c r="EH211" s="38"/>
      <c r="EI211" s="38"/>
      <c r="EJ211" s="38"/>
      <c r="EK211" s="38"/>
      <c r="EL211" s="38"/>
      <c r="EM211" s="38"/>
      <c r="EN211" s="38"/>
      <c r="EO211" s="38"/>
      <c r="EP211" s="38"/>
      <c r="EQ211" s="38"/>
      <c r="ER211" s="38"/>
      <c r="ES211" s="38"/>
      <c r="ET211" s="38"/>
      <c r="EU211" s="38"/>
      <c r="EV211" s="38"/>
      <c r="EW211" s="38"/>
      <c r="EX211" s="38"/>
      <c r="EY211" s="38"/>
      <c r="EZ211" s="38"/>
      <c r="FA211" s="38"/>
      <c r="FB211" s="38"/>
      <c r="FC211" s="38"/>
      <c r="FD211" s="38"/>
      <c r="FE211" s="38"/>
      <c r="FF211" s="38"/>
      <c r="FG211" s="38"/>
      <c r="FH211" s="38"/>
      <c r="FI211" s="38"/>
      <c r="FJ211" s="38"/>
      <c r="FK211" s="38"/>
      <c r="FL211" s="38"/>
      <c r="FM211" s="38"/>
      <c r="FN211" s="38"/>
      <c r="FO211" s="38"/>
      <c r="FP211" s="38"/>
      <c r="FQ211" s="38"/>
      <c r="FR211" s="38"/>
      <c r="FS211" s="38"/>
      <c r="FT211" s="38"/>
      <c r="FU211" s="38"/>
      <c r="FV211" s="38"/>
      <c r="FW211" s="38"/>
      <c r="FX211" s="38"/>
      <c r="FY211" s="38"/>
      <c r="FZ211" s="38"/>
      <c r="GA211" s="38"/>
      <c r="GB211" s="38"/>
      <c r="GC211" s="38"/>
      <c r="GD211" s="38"/>
      <c r="GE211" s="38"/>
      <c r="GF211" s="38"/>
      <c r="GG211" s="38"/>
      <c r="GH211" s="38"/>
      <c r="GI211" s="38"/>
      <c r="GJ211" s="38"/>
      <c r="GK211" s="38"/>
      <c r="GL211" s="38"/>
      <c r="GM211" s="38"/>
      <c r="GN211" s="38"/>
      <c r="GO211" s="38"/>
      <c r="GP211" s="38"/>
      <c r="GQ211" s="38"/>
      <c r="GR211" s="38"/>
      <c r="GS211" s="38"/>
      <c r="GT211" s="38"/>
      <c r="GU211" s="38"/>
      <c r="GV211" s="38"/>
      <c r="GW211" s="38"/>
    </row>
    <row r="212" s="1" customFormat="1" ht="34" customHeight="1" spans="1:205">
      <c r="A212" s="25">
        <v>204</v>
      </c>
      <c r="B212" s="29" t="s">
        <v>429</v>
      </c>
      <c r="C212" s="27" t="s">
        <v>430</v>
      </c>
      <c r="D212" s="25"/>
      <c r="E212" s="25" t="s">
        <v>24</v>
      </c>
      <c r="F212" s="28">
        <v>6.08</v>
      </c>
      <c r="G212" s="28">
        <v>6.42</v>
      </c>
      <c r="H212" s="25">
        <v>0</v>
      </c>
      <c r="I212" s="25">
        <v>0</v>
      </c>
      <c r="J212" s="25">
        <v>0</v>
      </c>
      <c r="K212" s="33">
        <f t="shared" si="12"/>
        <v>6.42</v>
      </c>
      <c r="L212" s="33">
        <f t="shared" si="13"/>
        <v>0.8346</v>
      </c>
      <c r="M212" s="33">
        <f t="shared" si="14"/>
        <v>7.2546</v>
      </c>
      <c r="N212" s="25"/>
      <c r="O212" s="34"/>
      <c r="P212" s="37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  <c r="DD212" s="38"/>
      <c r="DE212" s="38"/>
      <c r="DF212" s="38"/>
      <c r="DG212" s="38"/>
      <c r="DH212" s="38"/>
      <c r="DI212" s="38"/>
      <c r="DJ212" s="38"/>
      <c r="DK212" s="38"/>
      <c r="DL212" s="38"/>
      <c r="DM212" s="38"/>
      <c r="DN212" s="38"/>
      <c r="DO212" s="38"/>
      <c r="DP212" s="38"/>
      <c r="DQ212" s="38"/>
      <c r="DR212" s="38"/>
      <c r="DS212" s="38"/>
      <c r="DT212" s="38"/>
      <c r="DU212" s="38"/>
      <c r="DV212" s="38"/>
      <c r="DW212" s="38"/>
      <c r="DX212" s="38"/>
      <c r="DY212" s="38"/>
      <c r="DZ212" s="38"/>
      <c r="EA212" s="38"/>
      <c r="EB212" s="38"/>
      <c r="EC212" s="38"/>
      <c r="ED212" s="38"/>
      <c r="EE212" s="38"/>
      <c r="EF212" s="38"/>
      <c r="EG212" s="38"/>
      <c r="EH212" s="38"/>
      <c r="EI212" s="38"/>
      <c r="EJ212" s="38"/>
      <c r="EK212" s="38"/>
      <c r="EL212" s="38"/>
      <c r="EM212" s="38"/>
      <c r="EN212" s="38"/>
      <c r="EO212" s="38"/>
      <c r="EP212" s="38"/>
      <c r="EQ212" s="38"/>
      <c r="ER212" s="38"/>
      <c r="ES212" s="38"/>
      <c r="ET212" s="38"/>
      <c r="EU212" s="38"/>
      <c r="EV212" s="38"/>
      <c r="EW212" s="38"/>
      <c r="EX212" s="38"/>
      <c r="EY212" s="38"/>
      <c r="EZ212" s="38"/>
      <c r="FA212" s="38"/>
      <c r="FB212" s="38"/>
      <c r="FC212" s="38"/>
      <c r="FD212" s="38"/>
      <c r="FE212" s="38"/>
      <c r="FF212" s="38"/>
      <c r="FG212" s="38"/>
      <c r="FH212" s="38"/>
      <c r="FI212" s="38"/>
      <c r="FJ212" s="38"/>
      <c r="FK212" s="38"/>
      <c r="FL212" s="38"/>
      <c r="FM212" s="38"/>
      <c r="FN212" s="38"/>
      <c r="FO212" s="38"/>
      <c r="FP212" s="38"/>
      <c r="FQ212" s="38"/>
      <c r="FR212" s="38"/>
      <c r="FS212" s="38"/>
      <c r="FT212" s="38"/>
      <c r="FU212" s="38"/>
      <c r="FV212" s="38"/>
      <c r="FW212" s="38"/>
      <c r="FX212" s="38"/>
      <c r="FY212" s="38"/>
      <c r="FZ212" s="38"/>
      <c r="GA212" s="38"/>
      <c r="GB212" s="38"/>
      <c r="GC212" s="38"/>
      <c r="GD212" s="38"/>
      <c r="GE212" s="38"/>
      <c r="GF212" s="38"/>
      <c r="GG212" s="38"/>
      <c r="GH212" s="38"/>
      <c r="GI212" s="38"/>
      <c r="GJ212" s="38"/>
      <c r="GK212" s="38"/>
      <c r="GL212" s="38"/>
      <c r="GM212" s="38"/>
      <c r="GN212" s="38"/>
      <c r="GO212" s="38"/>
      <c r="GP212" s="38"/>
      <c r="GQ212" s="38"/>
      <c r="GR212" s="38"/>
      <c r="GS212" s="38"/>
      <c r="GT212" s="38"/>
      <c r="GU212" s="38"/>
      <c r="GV212" s="38"/>
      <c r="GW212" s="38"/>
    </row>
    <row r="213" s="1" customFormat="1" ht="34" customHeight="1" spans="1:205">
      <c r="A213" s="25">
        <v>205</v>
      </c>
      <c r="B213" s="29" t="s">
        <v>431</v>
      </c>
      <c r="C213" s="27" t="s">
        <v>432</v>
      </c>
      <c r="D213" s="25"/>
      <c r="E213" s="25" t="s">
        <v>24</v>
      </c>
      <c r="F213" s="28">
        <v>4.96</v>
      </c>
      <c r="G213" s="28">
        <v>5.23</v>
      </c>
      <c r="H213" s="25">
        <v>0</v>
      </c>
      <c r="I213" s="25">
        <v>0</v>
      </c>
      <c r="J213" s="25">
        <v>0</v>
      </c>
      <c r="K213" s="33">
        <f t="shared" si="12"/>
        <v>5.23</v>
      </c>
      <c r="L213" s="33">
        <f t="shared" si="13"/>
        <v>0.6799</v>
      </c>
      <c r="M213" s="33">
        <f t="shared" si="14"/>
        <v>5.9099</v>
      </c>
      <c r="N213" s="25"/>
      <c r="O213" s="34"/>
      <c r="P213" s="37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  <c r="DD213" s="38"/>
      <c r="DE213" s="38"/>
      <c r="DF213" s="38"/>
      <c r="DG213" s="38"/>
      <c r="DH213" s="38"/>
      <c r="DI213" s="38"/>
      <c r="DJ213" s="38"/>
      <c r="DK213" s="38"/>
      <c r="DL213" s="38"/>
      <c r="DM213" s="38"/>
      <c r="DN213" s="38"/>
      <c r="DO213" s="38"/>
      <c r="DP213" s="38"/>
      <c r="DQ213" s="38"/>
      <c r="DR213" s="38"/>
      <c r="DS213" s="38"/>
      <c r="DT213" s="38"/>
      <c r="DU213" s="38"/>
      <c r="DV213" s="38"/>
      <c r="DW213" s="38"/>
      <c r="DX213" s="38"/>
      <c r="DY213" s="38"/>
      <c r="DZ213" s="38"/>
      <c r="EA213" s="38"/>
      <c r="EB213" s="38"/>
      <c r="EC213" s="38"/>
      <c r="ED213" s="38"/>
      <c r="EE213" s="38"/>
      <c r="EF213" s="38"/>
      <c r="EG213" s="38"/>
      <c r="EH213" s="38"/>
      <c r="EI213" s="38"/>
      <c r="EJ213" s="38"/>
      <c r="EK213" s="38"/>
      <c r="EL213" s="38"/>
      <c r="EM213" s="38"/>
      <c r="EN213" s="38"/>
      <c r="EO213" s="38"/>
      <c r="EP213" s="38"/>
      <c r="EQ213" s="38"/>
      <c r="ER213" s="38"/>
      <c r="ES213" s="38"/>
      <c r="ET213" s="38"/>
      <c r="EU213" s="38"/>
      <c r="EV213" s="38"/>
      <c r="EW213" s="38"/>
      <c r="EX213" s="38"/>
      <c r="EY213" s="38"/>
      <c r="EZ213" s="38"/>
      <c r="FA213" s="38"/>
      <c r="FB213" s="38"/>
      <c r="FC213" s="38"/>
      <c r="FD213" s="38"/>
      <c r="FE213" s="38"/>
      <c r="FF213" s="38"/>
      <c r="FG213" s="38"/>
      <c r="FH213" s="38"/>
      <c r="FI213" s="38"/>
      <c r="FJ213" s="38"/>
      <c r="FK213" s="38"/>
      <c r="FL213" s="38"/>
      <c r="FM213" s="38"/>
      <c r="FN213" s="38"/>
      <c r="FO213" s="38"/>
      <c r="FP213" s="38"/>
      <c r="FQ213" s="38"/>
      <c r="FR213" s="38"/>
      <c r="FS213" s="38"/>
      <c r="FT213" s="38"/>
      <c r="FU213" s="38"/>
      <c r="FV213" s="38"/>
      <c r="FW213" s="38"/>
      <c r="FX213" s="38"/>
      <c r="FY213" s="38"/>
      <c r="FZ213" s="38"/>
      <c r="GA213" s="38"/>
      <c r="GB213" s="38"/>
      <c r="GC213" s="38"/>
      <c r="GD213" s="38"/>
      <c r="GE213" s="38"/>
      <c r="GF213" s="38"/>
      <c r="GG213" s="38"/>
      <c r="GH213" s="38"/>
      <c r="GI213" s="38"/>
      <c r="GJ213" s="38"/>
      <c r="GK213" s="38"/>
      <c r="GL213" s="38"/>
      <c r="GM213" s="38"/>
      <c r="GN213" s="38"/>
      <c r="GO213" s="38"/>
      <c r="GP213" s="38"/>
      <c r="GQ213" s="38"/>
      <c r="GR213" s="38"/>
      <c r="GS213" s="38"/>
      <c r="GT213" s="38"/>
      <c r="GU213" s="38"/>
      <c r="GV213" s="38"/>
      <c r="GW213" s="38"/>
    </row>
    <row r="214" s="1" customFormat="1" ht="34" customHeight="1" spans="1:205">
      <c r="A214" s="25">
        <v>206</v>
      </c>
      <c r="B214" s="29" t="s">
        <v>433</v>
      </c>
      <c r="C214" s="27" t="s">
        <v>434</v>
      </c>
      <c r="D214" s="25"/>
      <c r="E214" s="25" t="s">
        <v>24</v>
      </c>
      <c r="F214" s="28">
        <v>0.2</v>
      </c>
      <c r="G214" s="28">
        <v>0.21</v>
      </c>
      <c r="H214" s="25">
        <v>0</v>
      </c>
      <c r="I214" s="25">
        <v>0</v>
      </c>
      <c r="J214" s="25">
        <v>0</v>
      </c>
      <c r="K214" s="33">
        <f t="shared" si="12"/>
        <v>0.21</v>
      </c>
      <c r="L214" s="33">
        <f t="shared" si="13"/>
        <v>0.0273</v>
      </c>
      <c r="M214" s="33">
        <f t="shared" si="14"/>
        <v>0.2373</v>
      </c>
      <c r="N214" s="25"/>
      <c r="O214" s="34"/>
      <c r="P214" s="37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8"/>
      <c r="DM214" s="38"/>
      <c r="DN214" s="38"/>
      <c r="DO214" s="38"/>
      <c r="DP214" s="38"/>
      <c r="DQ214" s="38"/>
      <c r="DR214" s="38"/>
      <c r="DS214" s="38"/>
      <c r="DT214" s="38"/>
      <c r="DU214" s="38"/>
      <c r="DV214" s="38"/>
      <c r="DW214" s="38"/>
      <c r="DX214" s="38"/>
      <c r="DY214" s="38"/>
      <c r="DZ214" s="38"/>
      <c r="EA214" s="38"/>
      <c r="EB214" s="38"/>
      <c r="EC214" s="38"/>
      <c r="ED214" s="38"/>
      <c r="EE214" s="38"/>
      <c r="EF214" s="38"/>
      <c r="EG214" s="38"/>
      <c r="EH214" s="38"/>
      <c r="EI214" s="38"/>
      <c r="EJ214" s="38"/>
      <c r="EK214" s="38"/>
      <c r="EL214" s="38"/>
      <c r="EM214" s="38"/>
      <c r="EN214" s="38"/>
      <c r="EO214" s="38"/>
      <c r="EP214" s="38"/>
      <c r="EQ214" s="38"/>
      <c r="ER214" s="38"/>
      <c r="ES214" s="38"/>
      <c r="ET214" s="38"/>
      <c r="EU214" s="38"/>
      <c r="EV214" s="38"/>
      <c r="EW214" s="38"/>
      <c r="EX214" s="38"/>
      <c r="EY214" s="38"/>
      <c r="EZ214" s="38"/>
      <c r="FA214" s="38"/>
      <c r="FB214" s="38"/>
      <c r="FC214" s="38"/>
      <c r="FD214" s="38"/>
      <c r="FE214" s="38"/>
      <c r="FF214" s="38"/>
      <c r="FG214" s="38"/>
      <c r="FH214" s="38"/>
      <c r="FI214" s="38"/>
      <c r="FJ214" s="38"/>
      <c r="FK214" s="38"/>
      <c r="FL214" s="38"/>
      <c r="FM214" s="38"/>
      <c r="FN214" s="38"/>
      <c r="FO214" s="38"/>
      <c r="FP214" s="38"/>
      <c r="FQ214" s="38"/>
      <c r="FR214" s="38"/>
      <c r="FS214" s="38"/>
      <c r="FT214" s="38"/>
      <c r="FU214" s="38"/>
      <c r="FV214" s="38"/>
      <c r="FW214" s="38"/>
      <c r="FX214" s="38"/>
      <c r="FY214" s="38"/>
      <c r="FZ214" s="38"/>
      <c r="GA214" s="38"/>
      <c r="GB214" s="38"/>
      <c r="GC214" s="38"/>
      <c r="GD214" s="38"/>
      <c r="GE214" s="38"/>
      <c r="GF214" s="38"/>
      <c r="GG214" s="38"/>
      <c r="GH214" s="38"/>
      <c r="GI214" s="38"/>
      <c r="GJ214" s="38"/>
      <c r="GK214" s="38"/>
      <c r="GL214" s="38"/>
      <c r="GM214" s="38"/>
      <c r="GN214" s="38"/>
      <c r="GO214" s="38"/>
      <c r="GP214" s="38"/>
      <c r="GQ214" s="38"/>
      <c r="GR214" s="38"/>
      <c r="GS214" s="38"/>
      <c r="GT214" s="38"/>
      <c r="GU214" s="38"/>
      <c r="GV214" s="38"/>
      <c r="GW214" s="38"/>
    </row>
    <row r="215" s="1" customFormat="1" ht="34" customHeight="1" spans="1:205">
      <c r="A215" s="25">
        <v>207</v>
      </c>
      <c r="B215" s="29" t="s">
        <v>435</v>
      </c>
      <c r="C215" s="27" t="s">
        <v>436</v>
      </c>
      <c r="D215" s="25"/>
      <c r="E215" s="25" t="s">
        <v>24</v>
      </c>
      <c r="F215" s="28">
        <v>0.73</v>
      </c>
      <c r="G215" s="28">
        <v>0.77</v>
      </c>
      <c r="H215" s="25">
        <v>0</v>
      </c>
      <c r="I215" s="25">
        <v>0</v>
      </c>
      <c r="J215" s="25">
        <v>0</v>
      </c>
      <c r="K215" s="33">
        <f t="shared" si="12"/>
        <v>0.77</v>
      </c>
      <c r="L215" s="33">
        <f t="shared" si="13"/>
        <v>0.1001</v>
      </c>
      <c r="M215" s="33">
        <f t="shared" si="14"/>
        <v>0.8701</v>
      </c>
      <c r="N215" s="25"/>
      <c r="O215" s="34"/>
      <c r="P215" s="37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  <c r="ET215" s="38"/>
      <c r="EU215" s="38"/>
      <c r="EV215" s="38"/>
      <c r="EW215" s="38"/>
      <c r="EX215" s="38"/>
      <c r="EY215" s="38"/>
      <c r="EZ215" s="38"/>
      <c r="FA215" s="38"/>
      <c r="FB215" s="38"/>
      <c r="FC215" s="38"/>
      <c r="FD215" s="38"/>
      <c r="FE215" s="38"/>
      <c r="FF215" s="38"/>
      <c r="FG215" s="38"/>
      <c r="FH215" s="38"/>
      <c r="FI215" s="38"/>
      <c r="FJ215" s="38"/>
      <c r="FK215" s="38"/>
      <c r="FL215" s="38"/>
      <c r="FM215" s="38"/>
      <c r="FN215" s="38"/>
      <c r="FO215" s="38"/>
      <c r="FP215" s="38"/>
      <c r="FQ215" s="38"/>
      <c r="FR215" s="38"/>
      <c r="FS215" s="38"/>
      <c r="FT215" s="38"/>
      <c r="FU215" s="38"/>
      <c r="FV215" s="38"/>
      <c r="FW215" s="38"/>
      <c r="FX215" s="38"/>
      <c r="FY215" s="38"/>
      <c r="FZ215" s="38"/>
      <c r="GA215" s="38"/>
      <c r="GB215" s="38"/>
      <c r="GC215" s="38"/>
      <c r="GD215" s="38"/>
      <c r="GE215" s="38"/>
      <c r="GF215" s="38"/>
      <c r="GG215" s="38"/>
      <c r="GH215" s="38"/>
      <c r="GI215" s="38"/>
      <c r="GJ215" s="38"/>
      <c r="GK215" s="38"/>
      <c r="GL215" s="38"/>
      <c r="GM215" s="38"/>
      <c r="GN215" s="38"/>
      <c r="GO215" s="38"/>
      <c r="GP215" s="38"/>
      <c r="GQ215" s="38"/>
      <c r="GR215" s="38"/>
      <c r="GS215" s="38"/>
      <c r="GT215" s="38"/>
      <c r="GU215" s="38"/>
      <c r="GV215" s="38"/>
      <c r="GW215" s="38"/>
    </row>
    <row r="216" s="1" customFormat="1" ht="34" customHeight="1" spans="1:205">
      <c r="A216" s="25">
        <v>208</v>
      </c>
      <c r="B216" s="29" t="s">
        <v>437</v>
      </c>
      <c r="C216" s="27" t="s">
        <v>438</v>
      </c>
      <c r="D216" s="25"/>
      <c r="E216" s="25" t="s">
        <v>24</v>
      </c>
      <c r="F216" s="28">
        <v>13.36</v>
      </c>
      <c r="G216" s="28">
        <v>14.11</v>
      </c>
      <c r="H216" s="25">
        <v>0</v>
      </c>
      <c r="I216" s="25">
        <v>0</v>
      </c>
      <c r="J216" s="25">
        <v>0</v>
      </c>
      <c r="K216" s="33">
        <f t="shared" si="12"/>
        <v>14.11</v>
      </c>
      <c r="L216" s="33">
        <f t="shared" si="13"/>
        <v>1.8343</v>
      </c>
      <c r="M216" s="33">
        <f t="shared" si="14"/>
        <v>15.9443</v>
      </c>
      <c r="N216" s="25"/>
      <c r="O216" s="34"/>
      <c r="P216" s="37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  <c r="DR216" s="38"/>
      <c r="DS216" s="38"/>
      <c r="DT216" s="38"/>
      <c r="DU216" s="38"/>
      <c r="DV216" s="38"/>
      <c r="DW216" s="38"/>
      <c r="DX216" s="38"/>
      <c r="DY216" s="38"/>
      <c r="DZ216" s="38"/>
      <c r="EA216" s="38"/>
      <c r="EB216" s="38"/>
      <c r="EC216" s="38"/>
      <c r="ED216" s="38"/>
      <c r="EE216" s="38"/>
      <c r="EF216" s="38"/>
      <c r="EG216" s="38"/>
      <c r="EH216" s="38"/>
      <c r="EI216" s="38"/>
      <c r="EJ216" s="38"/>
      <c r="EK216" s="38"/>
      <c r="EL216" s="38"/>
      <c r="EM216" s="38"/>
      <c r="EN216" s="38"/>
      <c r="EO216" s="38"/>
      <c r="EP216" s="38"/>
      <c r="EQ216" s="38"/>
      <c r="ER216" s="38"/>
      <c r="ES216" s="38"/>
      <c r="ET216" s="38"/>
      <c r="EU216" s="38"/>
      <c r="EV216" s="38"/>
      <c r="EW216" s="38"/>
      <c r="EX216" s="38"/>
      <c r="EY216" s="38"/>
      <c r="EZ216" s="38"/>
      <c r="FA216" s="38"/>
      <c r="FB216" s="38"/>
      <c r="FC216" s="38"/>
      <c r="FD216" s="38"/>
      <c r="FE216" s="38"/>
      <c r="FF216" s="38"/>
      <c r="FG216" s="38"/>
      <c r="FH216" s="38"/>
      <c r="FI216" s="38"/>
      <c r="FJ216" s="38"/>
      <c r="FK216" s="38"/>
      <c r="FL216" s="38"/>
      <c r="FM216" s="38"/>
      <c r="FN216" s="38"/>
      <c r="FO216" s="38"/>
      <c r="FP216" s="38"/>
      <c r="FQ216" s="38"/>
      <c r="FR216" s="38"/>
      <c r="FS216" s="38"/>
      <c r="FT216" s="38"/>
      <c r="FU216" s="38"/>
      <c r="FV216" s="38"/>
      <c r="FW216" s="38"/>
      <c r="FX216" s="38"/>
      <c r="FY216" s="38"/>
      <c r="FZ216" s="38"/>
      <c r="GA216" s="38"/>
      <c r="GB216" s="38"/>
      <c r="GC216" s="38"/>
      <c r="GD216" s="38"/>
      <c r="GE216" s="38"/>
      <c r="GF216" s="38"/>
      <c r="GG216" s="38"/>
      <c r="GH216" s="38"/>
      <c r="GI216" s="38"/>
      <c r="GJ216" s="38"/>
      <c r="GK216" s="38"/>
      <c r="GL216" s="38"/>
      <c r="GM216" s="38"/>
      <c r="GN216" s="38"/>
      <c r="GO216" s="38"/>
      <c r="GP216" s="38"/>
      <c r="GQ216" s="38"/>
      <c r="GR216" s="38"/>
      <c r="GS216" s="38"/>
      <c r="GT216" s="38"/>
      <c r="GU216" s="38"/>
      <c r="GV216" s="38"/>
      <c r="GW216" s="38"/>
    </row>
    <row r="217" s="1" customFormat="1" ht="34" customHeight="1" spans="1:205">
      <c r="A217" s="25">
        <v>209</v>
      </c>
      <c r="B217" s="29" t="s">
        <v>439</v>
      </c>
      <c r="C217" s="27" t="s">
        <v>440</v>
      </c>
      <c r="D217" s="25"/>
      <c r="E217" s="25" t="s">
        <v>24</v>
      </c>
      <c r="F217" s="28">
        <v>13.36</v>
      </c>
      <c r="G217" s="28">
        <v>14.11</v>
      </c>
      <c r="H217" s="25">
        <v>0</v>
      </c>
      <c r="I217" s="25">
        <v>0</v>
      </c>
      <c r="J217" s="25">
        <v>0</v>
      </c>
      <c r="K217" s="33">
        <f t="shared" si="12"/>
        <v>14.11</v>
      </c>
      <c r="L217" s="33">
        <f t="shared" si="13"/>
        <v>1.8343</v>
      </c>
      <c r="M217" s="33">
        <f t="shared" si="14"/>
        <v>15.9443</v>
      </c>
      <c r="N217" s="25"/>
      <c r="O217" s="34"/>
      <c r="P217" s="37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  <c r="ET217" s="38"/>
      <c r="EU217" s="38"/>
      <c r="EV217" s="38"/>
      <c r="EW217" s="38"/>
      <c r="EX217" s="38"/>
      <c r="EY217" s="38"/>
      <c r="EZ217" s="38"/>
      <c r="FA217" s="38"/>
      <c r="FB217" s="38"/>
      <c r="FC217" s="38"/>
      <c r="FD217" s="38"/>
      <c r="FE217" s="38"/>
      <c r="FF217" s="38"/>
      <c r="FG217" s="38"/>
      <c r="FH217" s="38"/>
      <c r="FI217" s="38"/>
      <c r="FJ217" s="38"/>
      <c r="FK217" s="38"/>
      <c r="FL217" s="38"/>
      <c r="FM217" s="38"/>
      <c r="FN217" s="38"/>
      <c r="FO217" s="38"/>
      <c r="FP217" s="38"/>
      <c r="FQ217" s="38"/>
      <c r="FR217" s="38"/>
      <c r="FS217" s="38"/>
      <c r="FT217" s="38"/>
      <c r="FU217" s="38"/>
      <c r="FV217" s="38"/>
      <c r="FW217" s="38"/>
      <c r="FX217" s="38"/>
      <c r="FY217" s="38"/>
      <c r="FZ217" s="38"/>
      <c r="GA217" s="38"/>
      <c r="GB217" s="38"/>
      <c r="GC217" s="38"/>
      <c r="GD217" s="38"/>
      <c r="GE217" s="38"/>
      <c r="GF217" s="38"/>
      <c r="GG217" s="38"/>
      <c r="GH217" s="38"/>
      <c r="GI217" s="38"/>
      <c r="GJ217" s="38"/>
      <c r="GK217" s="38"/>
      <c r="GL217" s="38"/>
      <c r="GM217" s="38"/>
      <c r="GN217" s="38"/>
      <c r="GO217" s="38"/>
      <c r="GP217" s="38"/>
      <c r="GQ217" s="38"/>
      <c r="GR217" s="38"/>
      <c r="GS217" s="38"/>
      <c r="GT217" s="38"/>
      <c r="GU217" s="38"/>
      <c r="GV217" s="38"/>
      <c r="GW217" s="38"/>
    </row>
    <row r="218" s="1" customFormat="1" ht="34" customHeight="1" spans="1:205">
      <c r="A218" s="25">
        <v>210</v>
      </c>
      <c r="B218" s="29" t="s">
        <v>441</v>
      </c>
      <c r="C218" s="27" t="s">
        <v>442</v>
      </c>
      <c r="D218" s="25"/>
      <c r="E218" s="25" t="s">
        <v>24</v>
      </c>
      <c r="F218" s="28">
        <v>7.89</v>
      </c>
      <c r="G218" s="28">
        <v>8.33</v>
      </c>
      <c r="H218" s="25">
        <v>0</v>
      </c>
      <c r="I218" s="25">
        <v>0</v>
      </c>
      <c r="J218" s="25">
        <v>0</v>
      </c>
      <c r="K218" s="33">
        <f t="shared" si="12"/>
        <v>8.33</v>
      </c>
      <c r="L218" s="33">
        <f t="shared" si="13"/>
        <v>1.0829</v>
      </c>
      <c r="M218" s="33">
        <f t="shared" si="14"/>
        <v>9.4129</v>
      </c>
      <c r="N218" s="25"/>
      <c r="O218" s="34"/>
      <c r="P218" s="37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8"/>
      <c r="DM218" s="38"/>
      <c r="DN218" s="38"/>
      <c r="DO218" s="38"/>
      <c r="DP218" s="38"/>
      <c r="DQ218" s="38"/>
      <c r="DR218" s="38"/>
      <c r="DS218" s="38"/>
      <c r="DT218" s="38"/>
      <c r="DU218" s="38"/>
      <c r="DV218" s="38"/>
      <c r="DW218" s="38"/>
      <c r="DX218" s="38"/>
      <c r="DY218" s="38"/>
      <c r="DZ218" s="38"/>
      <c r="EA218" s="38"/>
      <c r="EB218" s="38"/>
      <c r="EC218" s="38"/>
      <c r="ED218" s="38"/>
      <c r="EE218" s="38"/>
      <c r="EF218" s="38"/>
      <c r="EG218" s="38"/>
      <c r="EH218" s="38"/>
      <c r="EI218" s="38"/>
      <c r="EJ218" s="38"/>
      <c r="EK218" s="38"/>
      <c r="EL218" s="38"/>
      <c r="EM218" s="38"/>
      <c r="EN218" s="38"/>
      <c r="EO218" s="38"/>
      <c r="EP218" s="38"/>
      <c r="EQ218" s="38"/>
      <c r="ER218" s="38"/>
      <c r="ES218" s="38"/>
      <c r="ET218" s="38"/>
      <c r="EU218" s="38"/>
      <c r="EV218" s="38"/>
      <c r="EW218" s="38"/>
      <c r="EX218" s="38"/>
      <c r="EY218" s="38"/>
      <c r="EZ218" s="38"/>
      <c r="FA218" s="38"/>
      <c r="FB218" s="38"/>
      <c r="FC218" s="38"/>
      <c r="FD218" s="38"/>
      <c r="FE218" s="38"/>
      <c r="FF218" s="38"/>
      <c r="FG218" s="38"/>
      <c r="FH218" s="38"/>
      <c r="FI218" s="38"/>
      <c r="FJ218" s="38"/>
      <c r="FK218" s="38"/>
      <c r="FL218" s="38"/>
      <c r="FM218" s="38"/>
      <c r="FN218" s="38"/>
      <c r="FO218" s="38"/>
      <c r="FP218" s="38"/>
      <c r="FQ218" s="38"/>
      <c r="FR218" s="38"/>
      <c r="FS218" s="38"/>
      <c r="FT218" s="38"/>
      <c r="FU218" s="38"/>
      <c r="FV218" s="38"/>
      <c r="FW218" s="38"/>
      <c r="FX218" s="38"/>
      <c r="FY218" s="38"/>
      <c r="FZ218" s="38"/>
      <c r="GA218" s="38"/>
      <c r="GB218" s="38"/>
      <c r="GC218" s="38"/>
      <c r="GD218" s="38"/>
      <c r="GE218" s="38"/>
      <c r="GF218" s="38"/>
      <c r="GG218" s="38"/>
      <c r="GH218" s="38"/>
      <c r="GI218" s="38"/>
      <c r="GJ218" s="38"/>
      <c r="GK218" s="38"/>
      <c r="GL218" s="38"/>
      <c r="GM218" s="38"/>
      <c r="GN218" s="38"/>
      <c r="GO218" s="38"/>
      <c r="GP218" s="38"/>
      <c r="GQ218" s="38"/>
      <c r="GR218" s="38"/>
      <c r="GS218" s="38"/>
      <c r="GT218" s="38"/>
      <c r="GU218" s="38"/>
      <c r="GV218" s="38"/>
      <c r="GW218" s="38"/>
    </row>
    <row r="219" s="1" customFormat="1" ht="34" customHeight="1" spans="1:205">
      <c r="A219" s="25">
        <v>211</v>
      </c>
      <c r="B219" s="29" t="s">
        <v>443</v>
      </c>
      <c r="C219" s="27" t="s">
        <v>444</v>
      </c>
      <c r="D219" s="25"/>
      <c r="E219" s="25" t="s">
        <v>24</v>
      </c>
      <c r="F219" s="28">
        <v>7.89</v>
      </c>
      <c r="G219" s="28">
        <v>8.33</v>
      </c>
      <c r="H219" s="25">
        <v>0</v>
      </c>
      <c r="I219" s="25">
        <v>0</v>
      </c>
      <c r="J219" s="25">
        <v>0</v>
      </c>
      <c r="K219" s="33">
        <f t="shared" ref="K219:K282" si="15">G219+I219</f>
        <v>8.33</v>
      </c>
      <c r="L219" s="33">
        <f t="shared" ref="L219:L282" si="16">K219*0.13</f>
        <v>1.0829</v>
      </c>
      <c r="M219" s="33">
        <f t="shared" ref="M219:M282" si="17">K219+L219</f>
        <v>9.4129</v>
      </c>
      <c r="N219" s="25"/>
      <c r="O219" s="34"/>
      <c r="P219" s="37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  <c r="DD219" s="38"/>
      <c r="DE219" s="38"/>
      <c r="DF219" s="38"/>
      <c r="DG219" s="38"/>
      <c r="DH219" s="38"/>
      <c r="DI219" s="38"/>
      <c r="DJ219" s="38"/>
      <c r="DK219" s="38"/>
      <c r="DL219" s="38"/>
      <c r="DM219" s="38"/>
      <c r="DN219" s="38"/>
      <c r="DO219" s="38"/>
      <c r="DP219" s="38"/>
      <c r="DQ219" s="38"/>
      <c r="DR219" s="38"/>
      <c r="DS219" s="38"/>
      <c r="DT219" s="38"/>
      <c r="DU219" s="38"/>
      <c r="DV219" s="38"/>
      <c r="DW219" s="38"/>
      <c r="DX219" s="38"/>
      <c r="DY219" s="38"/>
      <c r="DZ219" s="38"/>
      <c r="EA219" s="38"/>
      <c r="EB219" s="38"/>
      <c r="EC219" s="38"/>
      <c r="ED219" s="38"/>
      <c r="EE219" s="38"/>
      <c r="EF219" s="38"/>
      <c r="EG219" s="38"/>
      <c r="EH219" s="38"/>
      <c r="EI219" s="38"/>
      <c r="EJ219" s="38"/>
      <c r="EK219" s="38"/>
      <c r="EL219" s="38"/>
      <c r="EM219" s="38"/>
      <c r="EN219" s="38"/>
      <c r="EO219" s="38"/>
      <c r="EP219" s="38"/>
      <c r="EQ219" s="38"/>
      <c r="ER219" s="38"/>
      <c r="ES219" s="38"/>
      <c r="ET219" s="38"/>
      <c r="EU219" s="38"/>
      <c r="EV219" s="38"/>
      <c r="EW219" s="38"/>
      <c r="EX219" s="38"/>
      <c r="EY219" s="38"/>
      <c r="EZ219" s="38"/>
      <c r="FA219" s="38"/>
      <c r="FB219" s="38"/>
      <c r="FC219" s="38"/>
      <c r="FD219" s="38"/>
      <c r="FE219" s="38"/>
      <c r="FF219" s="38"/>
      <c r="FG219" s="38"/>
      <c r="FH219" s="38"/>
      <c r="FI219" s="38"/>
      <c r="FJ219" s="38"/>
      <c r="FK219" s="38"/>
      <c r="FL219" s="38"/>
      <c r="FM219" s="38"/>
      <c r="FN219" s="38"/>
      <c r="FO219" s="38"/>
      <c r="FP219" s="38"/>
      <c r="FQ219" s="38"/>
      <c r="FR219" s="38"/>
      <c r="FS219" s="38"/>
      <c r="FT219" s="38"/>
      <c r="FU219" s="38"/>
      <c r="FV219" s="38"/>
      <c r="FW219" s="38"/>
      <c r="FX219" s="38"/>
      <c r="FY219" s="38"/>
      <c r="FZ219" s="38"/>
      <c r="GA219" s="38"/>
      <c r="GB219" s="38"/>
      <c r="GC219" s="38"/>
      <c r="GD219" s="38"/>
      <c r="GE219" s="38"/>
      <c r="GF219" s="38"/>
      <c r="GG219" s="38"/>
      <c r="GH219" s="38"/>
      <c r="GI219" s="38"/>
      <c r="GJ219" s="38"/>
      <c r="GK219" s="38"/>
      <c r="GL219" s="38"/>
      <c r="GM219" s="38"/>
      <c r="GN219" s="38"/>
      <c r="GO219" s="38"/>
      <c r="GP219" s="38"/>
      <c r="GQ219" s="38"/>
      <c r="GR219" s="38"/>
      <c r="GS219" s="38"/>
      <c r="GT219" s="38"/>
      <c r="GU219" s="38"/>
      <c r="GV219" s="38"/>
      <c r="GW219" s="38"/>
    </row>
    <row r="220" s="1" customFormat="1" ht="34" customHeight="1" spans="1:205">
      <c r="A220" s="25">
        <v>212</v>
      </c>
      <c r="B220" s="29" t="s">
        <v>445</v>
      </c>
      <c r="C220" s="27" t="s">
        <v>446</v>
      </c>
      <c r="D220" s="25"/>
      <c r="E220" s="25" t="s">
        <v>24</v>
      </c>
      <c r="F220" s="28">
        <v>13.63</v>
      </c>
      <c r="G220" s="28">
        <v>14.39</v>
      </c>
      <c r="H220" s="25">
        <v>0</v>
      </c>
      <c r="I220" s="25">
        <v>0</v>
      </c>
      <c r="J220" s="25">
        <v>0</v>
      </c>
      <c r="K220" s="33">
        <f t="shared" si="15"/>
        <v>14.39</v>
      </c>
      <c r="L220" s="33">
        <f t="shared" si="16"/>
        <v>1.8707</v>
      </c>
      <c r="M220" s="33">
        <f t="shared" si="17"/>
        <v>16.2607</v>
      </c>
      <c r="N220" s="25"/>
      <c r="O220" s="34"/>
      <c r="P220" s="37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  <c r="DD220" s="38"/>
      <c r="DE220" s="38"/>
      <c r="DF220" s="38"/>
      <c r="DG220" s="38"/>
      <c r="DH220" s="38"/>
      <c r="DI220" s="38"/>
      <c r="DJ220" s="38"/>
      <c r="DK220" s="38"/>
      <c r="DL220" s="38"/>
      <c r="DM220" s="38"/>
      <c r="DN220" s="38"/>
      <c r="DO220" s="38"/>
      <c r="DP220" s="38"/>
      <c r="DQ220" s="38"/>
      <c r="DR220" s="38"/>
      <c r="DS220" s="38"/>
      <c r="DT220" s="38"/>
      <c r="DU220" s="38"/>
      <c r="DV220" s="38"/>
      <c r="DW220" s="38"/>
      <c r="DX220" s="38"/>
      <c r="DY220" s="38"/>
      <c r="DZ220" s="38"/>
      <c r="EA220" s="38"/>
      <c r="EB220" s="38"/>
      <c r="EC220" s="38"/>
      <c r="ED220" s="38"/>
      <c r="EE220" s="38"/>
      <c r="EF220" s="38"/>
      <c r="EG220" s="38"/>
      <c r="EH220" s="38"/>
      <c r="EI220" s="38"/>
      <c r="EJ220" s="38"/>
      <c r="EK220" s="38"/>
      <c r="EL220" s="38"/>
      <c r="EM220" s="38"/>
      <c r="EN220" s="38"/>
      <c r="EO220" s="38"/>
      <c r="EP220" s="38"/>
      <c r="EQ220" s="38"/>
      <c r="ER220" s="38"/>
      <c r="ES220" s="38"/>
      <c r="ET220" s="38"/>
      <c r="EU220" s="38"/>
      <c r="EV220" s="38"/>
      <c r="EW220" s="38"/>
      <c r="EX220" s="38"/>
      <c r="EY220" s="38"/>
      <c r="EZ220" s="38"/>
      <c r="FA220" s="38"/>
      <c r="FB220" s="38"/>
      <c r="FC220" s="38"/>
      <c r="FD220" s="38"/>
      <c r="FE220" s="38"/>
      <c r="FF220" s="38"/>
      <c r="FG220" s="38"/>
      <c r="FH220" s="38"/>
      <c r="FI220" s="38"/>
      <c r="FJ220" s="38"/>
      <c r="FK220" s="38"/>
      <c r="FL220" s="38"/>
      <c r="FM220" s="38"/>
      <c r="FN220" s="38"/>
      <c r="FO220" s="38"/>
      <c r="FP220" s="38"/>
      <c r="FQ220" s="38"/>
      <c r="FR220" s="38"/>
      <c r="FS220" s="38"/>
      <c r="FT220" s="38"/>
      <c r="FU220" s="38"/>
      <c r="FV220" s="38"/>
      <c r="FW220" s="38"/>
      <c r="FX220" s="38"/>
      <c r="FY220" s="38"/>
      <c r="FZ220" s="38"/>
      <c r="GA220" s="38"/>
      <c r="GB220" s="38"/>
      <c r="GC220" s="38"/>
      <c r="GD220" s="38"/>
      <c r="GE220" s="38"/>
      <c r="GF220" s="38"/>
      <c r="GG220" s="38"/>
      <c r="GH220" s="38"/>
      <c r="GI220" s="38"/>
      <c r="GJ220" s="38"/>
      <c r="GK220" s="38"/>
      <c r="GL220" s="38"/>
      <c r="GM220" s="38"/>
      <c r="GN220" s="38"/>
      <c r="GO220" s="38"/>
      <c r="GP220" s="38"/>
      <c r="GQ220" s="38"/>
      <c r="GR220" s="38"/>
      <c r="GS220" s="38"/>
      <c r="GT220" s="38"/>
      <c r="GU220" s="38"/>
      <c r="GV220" s="38"/>
      <c r="GW220" s="38"/>
    </row>
    <row r="221" s="1" customFormat="1" ht="34" customHeight="1" spans="1:205">
      <c r="A221" s="25">
        <v>213</v>
      </c>
      <c r="B221" s="29" t="s">
        <v>447</v>
      </c>
      <c r="C221" s="27" t="s">
        <v>448</v>
      </c>
      <c r="D221" s="25"/>
      <c r="E221" s="25" t="s">
        <v>24</v>
      </c>
      <c r="F221" s="28">
        <v>3.55</v>
      </c>
      <c r="G221" s="28">
        <v>3.75</v>
      </c>
      <c r="H221" s="25">
        <v>0</v>
      </c>
      <c r="I221" s="25">
        <v>0</v>
      </c>
      <c r="J221" s="25">
        <v>0</v>
      </c>
      <c r="K221" s="33">
        <f t="shared" si="15"/>
        <v>3.75</v>
      </c>
      <c r="L221" s="33">
        <f t="shared" si="16"/>
        <v>0.4875</v>
      </c>
      <c r="M221" s="33">
        <f t="shared" si="17"/>
        <v>4.2375</v>
      </c>
      <c r="N221" s="25"/>
      <c r="O221" s="34"/>
      <c r="P221" s="37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8"/>
      <c r="DI221" s="38"/>
      <c r="DJ221" s="38"/>
      <c r="DK221" s="38"/>
      <c r="DL221" s="38"/>
      <c r="DM221" s="38"/>
      <c r="DN221" s="38"/>
      <c r="DO221" s="38"/>
      <c r="DP221" s="38"/>
      <c r="DQ221" s="38"/>
      <c r="DR221" s="38"/>
      <c r="DS221" s="38"/>
      <c r="DT221" s="38"/>
      <c r="DU221" s="38"/>
      <c r="DV221" s="38"/>
      <c r="DW221" s="38"/>
      <c r="DX221" s="38"/>
      <c r="DY221" s="38"/>
      <c r="DZ221" s="38"/>
      <c r="EA221" s="38"/>
      <c r="EB221" s="38"/>
      <c r="EC221" s="38"/>
      <c r="ED221" s="38"/>
      <c r="EE221" s="38"/>
      <c r="EF221" s="38"/>
      <c r="EG221" s="38"/>
      <c r="EH221" s="38"/>
      <c r="EI221" s="38"/>
      <c r="EJ221" s="38"/>
      <c r="EK221" s="38"/>
      <c r="EL221" s="38"/>
      <c r="EM221" s="38"/>
      <c r="EN221" s="38"/>
      <c r="EO221" s="38"/>
      <c r="EP221" s="38"/>
      <c r="EQ221" s="38"/>
      <c r="ER221" s="38"/>
      <c r="ES221" s="38"/>
      <c r="ET221" s="38"/>
      <c r="EU221" s="38"/>
      <c r="EV221" s="38"/>
      <c r="EW221" s="38"/>
      <c r="EX221" s="38"/>
      <c r="EY221" s="38"/>
      <c r="EZ221" s="38"/>
      <c r="FA221" s="38"/>
      <c r="FB221" s="38"/>
      <c r="FC221" s="38"/>
      <c r="FD221" s="38"/>
      <c r="FE221" s="38"/>
      <c r="FF221" s="38"/>
      <c r="FG221" s="38"/>
      <c r="FH221" s="38"/>
      <c r="FI221" s="38"/>
      <c r="FJ221" s="38"/>
      <c r="FK221" s="38"/>
      <c r="FL221" s="38"/>
      <c r="FM221" s="38"/>
      <c r="FN221" s="38"/>
      <c r="FO221" s="38"/>
      <c r="FP221" s="38"/>
      <c r="FQ221" s="38"/>
      <c r="FR221" s="38"/>
      <c r="FS221" s="38"/>
      <c r="FT221" s="38"/>
      <c r="FU221" s="38"/>
      <c r="FV221" s="38"/>
      <c r="FW221" s="38"/>
      <c r="FX221" s="38"/>
      <c r="FY221" s="38"/>
      <c r="FZ221" s="38"/>
      <c r="GA221" s="38"/>
      <c r="GB221" s="38"/>
      <c r="GC221" s="38"/>
      <c r="GD221" s="38"/>
      <c r="GE221" s="38"/>
      <c r="GF221" s="38"/>
      <c r="GG221" s="38"/>
      <c r="GH221" s="38"/>
      <c r="GI221" s="38"/>
      <c r="GJ221" s="38"/>
      <c r="GK221" s="38"/>
      <c r="GL221" s="38"/>
      <c r="GM221" s="38"/>
      <c r="GN221" s="38"/>
      <c r="GO221" s="38"/>
      <c r="GP221" s="38"/>
      <c r="GQ221" s="38"/>
      <c r="GR221" s="38"/>
      <c r="GS221" s="38"/>
      <c r="GT221" s="38"/>
      <c r="GU221" s="38"/>
      <c r="GV221" s="38"/>
      <c r="GW221" s="38"/>
    </row>
    <row r="222" s="1" customFormat="1" ht="34" customHeight="1" spans="1:205">
      <c r="A222" s="25">
        <v>214</v>
      </c>
      <c r="B222" s="29" t="s">
        <v>449</v>
      </c>
      <c r="C222" s="27" t="s">
        <v>450</v>
      </c>
      <c r="D222" s="25"/>
      <c r="E222" s="25" t="s">
        <v>24</v>
      </c>
      <c r="F222" s="28">
        <v>3.55</v>
      </c>
      <c r="G222" s="28">
        <v>3.75</v>
      </c>
      <c r="H222" s="25">
        <v>0</v>
      </c>
      <c r="I222" s="25">
        <v>0</v>
      </c>
      <c r="J222" s="25">
        <v>0</v>
      </c>
      <c r="K222" s="33">
        <f t="shared" si="15"/>
        <v>3.75</v>
      </c>
      <c r="L222" s="33">
        <f t="shared" si="16"/>
        <v>0.4875</v>
      </c>
      <c r="M222" s="33">
        <f t="shared" si="17"/>
        <v>4.2375</v>
      </c>
      <c r="N222" s="25"/>
      <c r="O222" s="34"/>
      <c r="P222" s="37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8"/>
      <c r="DM222" s="38"/>
      <c r="DN222" s="38"/>
      <c r="DO222" s="38"/>
      <c r="DP222" s="38"/>
      <c r="DQ222" s="38"/>
      <c r="DR222" s="38"/>
      <c r="DS222" s="38"/>
      <c r="DT222" s="38"/>
      <c r="DU222" s="38"/>
      <c r="DV222" s="38"/>
      <c r="DW222" s="38"/>
      <c r="DX222" s="38"/>
      <c r="DY222" s="38"/>
      <c r="DZ222" s="38"/>
      <c r="EA222" s="38"/>
      <c r="EB222" s="38"/>
      <c r="EC222" s="38"/>
      <c r="ED222" s="38"/>
      <c r="EE222" s="38"/>
      <c r="EF222" s="38"/>
      <c r="EG222" s="38"/>
      <c r="EH222" s="38"/>
      <c r="EI222" s="38"/>
      <c r="EJ222" s="38"/>
      <c r="EK222" s="38"/>
      <c r="EL222" s="38"/>
      <c r="EM222" s="38"/>
      <c r="EN222" s="38"/>
      <c r="EO222" s="38"/>
      <c r="EP222" s="38"/>
      <c r="EQ222" s="38"/>
      <c r="ER222" s="38"/>
      <c r="ES222" s="38"/>
      <c r="ET222" s="38"/>
      <c r="EU222" s="38"/>
      <c r="EV222" s="38"/>
      <c r="EW222" s="38"/>
      <c r="EX222" s="38"/>
      <c r="EY222" s="38"/>
      <c r="EZ222" s="38"/>
      <c r="FA222" s="38"/>
      <c r="FB222" s="38"/>
      <c r="FC222" s="38"/>
      <c r="FD222" s="38"/>
      <c r="FE222" s="38"/>
      <c r="FF222" s="38"/>
      <c r="FG222" s="38"/>
      <c r="FH222" s="38"/>
      <c r="FI222" s="38"/>
      <c r="FJ222" s="38"/>
      <c r="FK222" s="38"/>
      <c r="FL222" s="38"/>
      <c r="FM222" s="38"/>
      <c r="FN222" s="38"/>
      <c r="FO222" s="38"/>
      <c r="FP222" s="38"/>
      <c r="FQ222" s="38"/>
      <c r="FR222" s="38"/>
      <c r="FS222" s="38"/>
      <c r="FT222" s="38"/>
      <c r="FU222" s="38"/>
      <c r="FV222" s="38"/>
      <c r="FW222" s="38"/>
      <c r="FX222" s="38"/>
      <c r="FY222" s="38"/>
      <c r="FZ222" s="38"/>
      <c r="GA222" s="38"/>
      <c r="GB222" s="38"/>
      <c r="GC222" s="38"/>
      <c r="GD222" s="38"/>
      <c r="GE222" s="38"/>
      <c r="GF222" s="38"/>
      <c r="GG222" s="38"/>
      <c r="GH222" s="38"/>
      <c r="GI222" s="38"/>
      <c r="GJ222" s="38"/>
      <c r="GK222" s="38"/>
      <c r="GL222" s="38"/>
      <c r="GM222" s="38"/>
      <c r="GN222" s="38"/>
      <c r="GO222" s="38"/>
      <c r="GP222" s="38"/>
      <c r="GQ222" s="38"/>
      <c r="GR222" s="38"/>
      <c r="GS222" s="38"/>
      <c r="GT222" s="38"/>
      <c r="GU222" s="38"/>
      <c r="GV222" s="38"/>
      <c r="GW222" s="38"/>
    </row>
    <row r="223" s="1" customFormat="1" ht="34" customHeight="1" spans="1:205">
      <c r="A223" s="25">
        <v>215</v>
      </c>
      <c r="B223" s="29" t="s">
        <v>451</v>
      </c>
      <c r="C223" s="27" t="s">
        <v>452</v>
      </c>
      <c r="D223" s="25"/>
      <c r="E223" s="25" t="s">
        <v>24</v>
      </c>
      <c r="F223" s="28">
        <v>0.0267</v>
      </c>
      <c r="G223" s="28">
        <v>0.03</v>
      </c>
      <c r="H223" s="25">
        <v>0</v>
      </c>
      <c r="I223" s="25">
        <v>0</v>
      </c>
      <c r="J223" s="25">
        <v>0</v>
      </c>
      <c r="K223" s="33">
        <f t="shared" si="15"/>
        <v>0.03</v>
      </c>
      <c r="L223" s="33">
        <f t="shared" si="16"/>
        <v>0.0039</v>
      </c>
      <c r="M223" s="33">
        <f t="shared" si="17"/>
        <v>0.0339</v>
      </c>
      <c r="N223" s="25"/>
      <c r="O223" s="34"/>
      <c r="P223" s="37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  <c r="DD223" s="38"/>
      <c r="DE223" s="38"/>
      <c r="DF223" s="38"/>
      <c r="DG223" s="38"/>
      <c r="DH223" s="38"/>
      <c r="DI223" s="38"/>
      <c r="DJ223" s="38"/>
      <c r="DK223" s="38"/>
      <c r="DL223" s="38"/>
      <c r="DM223" s="38"/>
      <c r="DN223" s="38"/>
      <c r="DO223" s="38"/>
      <c r="DP223" s="38"/>
      <c r="DQ223" s="38"/>
      <c r="DR223" s="38"/>
      <c r="DS223" s="38"/>
      <c r="DT223" s="38"/>
      <c r="DU223" s="38"/>
      <c r="DV223" s="38"/>
      <c r="DW223" s="38"/>
      <c r="DX223" s="38"/>
      <c r="DY223" s="38"/>
      <c r="DZ223" s="38"/>
      <c r="EA223" s="38"/>
      <c r="EB223" s="38"/>
      <c r="EC223" s="38"/>
      <c r="ED223" s="38"/>
      <c r="EE223" s="38"/>
      <c r="EF223" s="38"/>
      <c r="EG223" s="38"/>
      <c r="EH223" s="38"/>
      <c r="EI223" s="38"/>
      <c r="EJ223" s="38"/>
      <c r="EK223" s="38"/>
      <c r="EL223" s="38"/>
      <c r="EM223" s="38"/>
      <c r="EN223" s="38"/>
      <c r="EO223" s="38"/>
      <c r="EP223" s="38"/>
      <c r="EQ223" s="38"/>
      <c r="ER223" s="38"/>
      <c r="ES223" s="38"/>
      <c r="ET223" s="38"/>
      <c r="EU223" s="38"/>
      <c r="EV223" s="38"/>
      <c r="EW223" s="38"/>
      <c r="EX223" s="38"/>
      <c r="EY223" s="38"/>
      <c r="EZ223" s="38"/>
      <c r="FA223" s="38"/>
      <c r="FB223" s="38"/>
      <c r="FC223" s="38"/>
      <c r="FD223" s="38"/>
      <c r="FE223" s="38"/>
      <c r="FF223" s="38"/>
      <c r="FG223" s="38"/>
      <c r="FH223" s="38"/>
      <c r="FI223" s="38"/>
      <c r="FJ223" s="38"/>
      <c r="FK223" s="38"/>
      <c r="FL223" s="38"/>
      <c r="FM223" s="38"/>
      <c r="FN223" s="38"/>
      <c r="FO223" s="38"/>
      <c r="FP223" s="38"/>
      <c r="FQ223" s="38"/>
      <c r="FR223" s="38"/>
      <c r="FS223" s="38"/>
      <c r="FT223" s="38"/>
      <c r="FU223" s="38"/>
      <c r="FV223" s="38"/>
      <c r="FW223" s="38"/>
      <c r="FX223" s="38"/>
      <c r="FY223" s="38"/>
      <c r="FZ223" s="38"/>
      <c r="GA223" s="38"/>
      <c r="GB223" s="38"/>
      <c r="GC223" s="38"/>
      <c r="GD223" s="38"/>
      <c r="GE223" s="38"/>
      <c r="GF223" s="38"/>
      <c r="GG223" s="38"/>
      <c r="GH223" s="38"/>
      <c r="GI223" s="38"/>
      <c r="GJ223" s="38"/>
      <c r="GK223" s="38"/>
      <c r="GL223" s="38"/>
      <c r="GM223" s="38"/>
      <c r="GN223" s="38"/>
      <c r="GO223" s="38"/>
      <c r="GP223" s="38"/>
      <c r="GQ223" s="38"/>
      <c r="GR223" s="38"/>
      <c r="GS223" s="38"/>
      <c r="GT223" s="38"/>
      <c r="GU223" s="38"/>
      <c r="GV223" s="38"/>
      <c r="GW223" s="38"/>
    </row>
    <row r="224" s="1" customFormat="1" ht="34" customHeight="1" spans="1:205">
      <c r="A224" s="25">
        <v>216</v>
      </c>
      <c r="B224" s="29" t="s">
        <v>453</v>
      </c>
      <c r="C224" s="27" t="s">
        <v>454</v>
      </c>
      <c r="D224" s="25"/>
      <c r="E224" s="25" t="s">
        <v>24</v>
      </c>
      <c r="F224" s="28">
        <v>0.0372</v>
      </c>
      <c r="G224" s="28">
        <v>0.04</v>
      </c>
      <c r="H224" s="25">
        <v>0</v>
      </c>
      <c r="I224" s="25">
        <v>0</v>
      </c>
      <c r="J224" s="25">
        <v>0</v>
      </c>
      <c r="K224" s="33">
        <f t="shared" si="15"/>
        <v>0.04</v>
      </c>
      <c r="L224" s="33">
        <f t="shared" si="16"/>
        <v>0.0052</v>
      </c>
      <c r="M224" s="33">
        <f t="shared" si="17"/>
        <v>0.0452</v>
      </c>
      <c r="N224" s="25"/>
      <c r="O224" s="34"/>
      <c r="P224" s="37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  <c r="DD224" s="38"/>
      <c r="DE224" s="38"/>
      <c r="DF224" s="38"/>
      <c r="DG224" s="38"/>
      <c r="DH224" s="38"/>
      <c r="DI224" s="38"/>
      <c r="DJ224" s="38"/>
      <c r="DK224" s="38"/>
      <c r="DL224" s="38"/>
      <c r="DM224" s="38"/>
      <c r="DN224" s="38"/>
      <c r="DO224" s="38"/>
      <c r="DP224" s="38"/>
      <c r="DQ224" s="38"/>
      <c r="DR224" s="38"/>
      <c r="DS224" s="38"/>
      <c r="DT224" s="38"/>
      <c r="DU224" s="38"/>
      <c r="DV224" s="38"/>
      <c r="DW224" s="38"/>
      <c r="DX224" s="38"/>
      <c r="DY224" s="38"/>
      <c r="DZ224" s="38"/>
      <c r="EA224" s="38"/>
      <c r="EB224" s="38"/>
      <c r="EC224" s="38"/>
      <c r="ED224" s="38"/>
      <c r="EE224" s="38"/>
      <c r="EF224" s="38"/>
      <c r="EG224" s="38"/>
      <c r="EH224" s="38"/>
      <c r="EI224" s="38"/>
      <c r="EJ224" s="38"/>
      <c r="EK224" s="38"/>
      <c r="EL224" s="38"/>
      <c r="EM224" s="38"/>
      <c r="EN224" s="38"/>
      <c r="EO224" s="38"/>
      <c r="EP224" s="38"/>
      <c r="EQ224" s="38"/>
      <c r="ER224" s="38"/>
      <c r="ES224" s="38"/>
      <c r="ET224" s="38"/>
      <c r="EU224" s="38"/>
      <c r="EV224" s="38"/>
      <c r="EW224" s="38"/>
      <c r="EX224" s="38"/>
      <c r="EY224" s="38"/>
      <c r="EZ224" s="38"/>
      <c r="FA224" s="38"/>
      <c r="FB224" s="38"/>
      <c r="FC224" s="38"/>
      <c r="FD224" s="38"/>
      <c r="FE224" s="38"/>
      <c r="FF224" s="38"/>
      <c r="FG224" s="38"/>
      <c r="FH224" s="38"/>
      <c r="FI224" s="38"/>
      <c r="FJ224" s="38"/>
      <c r="FK224" s="38"/>
      <c r="FL224" s="38"/>
      <c r="FM224" s="38"/>
      <c r="FN224" s="38"/>
      <c r="FO224" s="38"/>
      <c r="FP224" s="38"/>
      <c r="FQ224" s="38"/>
      <c r="FR224" s="38"/>
      <c r="FS224" s="38"/>
      <c r="FT224" s="38"/>
      <c r="FU224" s="38"/>
      <c r="FV224" s="38"/>
      <c r="FW224" s="38"/>
      <c r="FX224" s="38"/>
      <c r="FY224" s="38"/>
      <c r="FZ224" s="38"/>
      <c r="GA224" s="38"/>
      <c r="GB224" s="38"/>
      <c r="GC224" s="38"/>
      <c r="GD224" s="38"/>
      <c r="GE224" s="38"/>
      <c r="GF224" s="38"/>
      <c r="GG224" s="38"/>
      <c r="GH224" s="38"/>
      <c r="GI224" s="38"/>
      <c r="GJ224" s="38"/>
      <c r="GK224" s="38"/>
      <c r="GL224" s="38"/>
      <c r="GM224" s="38"/>
      <c r="GN224" s="38"/>
      <c r="GO224" s="38"/>
      <c r="GP224" s="38"/>
      <c r="GQ224" s="38"/>
      <c r="GR224" s="38"/>
      <c r="GS224" s="38"/>
      <c r="GT224" s="38"/>
      <c r="GU224" s="38"/>
      <c r="GV224" s="38"/>
      <c r="GW224" s="38"/>
    </row>
    <row r="225" s="1" customFormat="1" ht="34" customHeight="1" spans="1:205">
      <c r="A225" s="25">
        <v>217</v>
      </c>
      <c r="B225" s="29" t="s">
        <v>455</v>
      </c>
      <c r="C225" s="27" t="s">
        <v>456</v>
      </c>
      <c r="D225" s="25"/>
      <c r="E225" s="25" t="s">
        <v>24</v>
      </c>
      <c r="F225" s="28">
        <v>0.02636</v>
      </c>
      <c r="G225" s="28">
        <v>0.03</v>
      </c>
      <c r="H225" s="25">
        <v>0</v>
      </c>
      <c r="I225" s="25">
        <v>0</v>
      </c>
      <c r="J225" s="25">
        <v>0</v>
      </c>
      <c r="K225" s="33">
        <f t="shared" si="15"/>
        <v>0.03</v>
      </c>
      <c r="L225" s="33">
        <f t="shared" si="16"/>
        <v>0.0039</v>
      </c>
      <c r="M225" s="33">
        <f t="shared" si="17"/>
        <v>0.0339</v>
      </c>
      <c r="N225" s="25"/>
      <c r="O225" s="34"/>
      <c r="P225" s="37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  <c r="DD225" s="38"/>
      <c r="DE225" s="38"/>
      <c r="DF225" s="38"/>
      <c r="DG225" s="38"/>
      <c r="DH225" s="38"/>
      <c r="DI225" s="38"/>
      <c r="DJ225" s="38"/>
      <c r="DK225" s="38"/>
      <c r="DL225" s="38"/>
      <c r="DM225" s="38"/>
      <c r="DN225" s="38"/>
      <c r="DO225" s="38"/>
      <c r="DP225" s="38"/>
      <c r="DQ225" s="38"/>
      <c r="DR225" s="38"/>
      <c r="DS225" s="38"/>
      <c r="DT225" s="38"/>
      <c r="DU225" s="38"/>
      <c r="DV225" s="38"/>
      <c r="DW225" s="38"/>
      <c r="DX225" s="38"/>
      <c r="DY225" s="38"/>
      <c r="DZ225" s="38"/>
      <c r="EA225" s="38"/>
      <c r="EB225" s="38"/>
      <c r="EC225" s="38"/>
      <c r="ED225" s="38"/>
      <c r="EE225" s="38"/>
      <c r="EF225" s="38"/>
      <c r="EG225" s="38"/>
      <c r="EH225" s="38"/>
      <c r="EI225" s="38"/>
      <c r="EJ225" s="38"/>
      <c r="EK225" s="38"/>
      <c r="EL225" s="38"/>
      <c r="EM225" s="38"/>
      <c r="EN225" s="38"/>
      <c r="EO225" s="38"/>
      <c r="EP225" s="38"/>
      <c r="EQ225" s="38"/>
      <c r="ER225" s="38"/>
      <c r="ES225" s="38"/>
      <c r="ET225" s="38"/>
      <c r="EU225" s="38"/>
      <c r="EV225" s="38"/>
      <c r="EW225" s="38"/>
      <c r="EX225" s="38"/>
      <c r="EY225" s="38"/>
      <c r="EZ225" s="38"/>
      <c r="FA225" s="38"/>
      <c r="FB225" s="38"/>
      <c r="FC225" s="38"/>
      <c r="FD225" s="38"/>
      <c r="FE225" s="38"/>
      <c r="FF225" s="38"/>
      <c r="FG225" s="38"/>
      <c r="FH225" s="38"/>
      <c r="FI225" s="38"/>
      <c r="FJ225" s="38"/>
      <c r="FK225" s="38"/>
      <c r="FL225" s="38"/>
      <c r="FM225" s="38"/>
      <c r="FN225" s="38"/>
      <c r="FO225" s="38"/>
      <c r="FP225" s="38"/>
      <c r="FQ225" s="38"/>
      <c r="FR225" s="38"/>
      <c r="FS225" s="38"/>
      <c r="FT225" s="38"/>
      <c r="FU225" s="38"/>
      <c r="FV225" s="38"/>
      <c r="FW225" s="38"/>
      <c r="FX225" s="38"/>
      <c r="FY225" s="38"/>
      <c r="FZ225" s="38"/>
      <c r="GA225" s="38"/>
      <c r="GB225" s="38"/>
      <c r="GC225" s="38"/>
      <c r="GD225" s="38"/>
      <c r="GE225" s="38"/>
      <c r="GF225" s="38"/>
      <c r="GG225" s="38"/>
      <c r="GH225" s="38"/>
      <c r="GI225" s="38"/>
      <c r="GJ225" s="38"/>
      <c r="GK225" s="38"/>
      <c r="GL225" s="38"/>
      <c r="GM225" s="38"/>
      <c r="GN225" s="38"/>
      <c r="GO225" s="38"/>
      <c r="GP225" s="38"/>
      <c r="GQ225" s="38"/>
      <c r="GR225" s="38"/>
      <c r="GS225" s="38"/>
      <c r="GT225" s="38"/>
      <c r="GU225" s="38"/>
      <c r="GV225" s="38"/>
      <c r="GW225" s="38"/>
    </row>
    <row r="226" s="1" customFormat="1" ht="34" customHeight="1" spans="1:205">
      <c r="A226" s="25">
        <v>218</v>
      </c>
      <c r="B226" s="29" t="s">
        <v>457</v>
      </c>
      <c r="C226" s="27" t="s">
        <v>458</v>
      </c>
      <c r="D226" s="25"/>
      <c r="E226" s="25" t="s">
        <v>24</v>
      </c>
      <c r="F226" s="28">
        <v>0.0135</v>
      </c>
      <c r="G226" s="28">
        <v>0.01</v>
      </c>
      <c r="H226" s="25">
        <v>0</v>
      </c>
      <c r="I226" s="25">
        <v>0</v>
      </c>
      <c r="J226" s="25">
        <v>0</v>
      </c>
      <c r="K226" s="33">
        <f t="shared" si="15"/>
        <v>0.01</v>
      </c>
      <c r="L226" s="33">
        <f t="shared" si="16"/>
        <v>0.0013</v>
      </c>
      <c r="M226" s="33">
        <f t="shared" si="17"/>
        <v>0.0113</v>
      </c>
      <c r="N226" s="25"/>
      <c r="O226" s="34"/>
      <c r="P226" s="37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8"/>
      <c r="DM226" s="38"/>
      <c r="DN226" s="38"/>
      <c r="DO226" s="38"/>
      <c r="DP226" s="38"/>
      <c r="DQ226" s="38"/>
      <c r="DR226" s="38"/>
      <c r="DS226" s="38"/>
      <c r="DT226" s="38"/>
      <c r="DU226" s="38"/>
      <c r="DV226" s="38"/>
      <c r="DW226" s="38"/>
      <c r="DX226" s="38"/>
      <c r="DY226" s="38"/>
      <c r="DZ226" s="38"/>
      <c r="EA226" s="38"/>
      <c r="EB226" s="38"/>
      <c r="EC226" s="38"/>
      <c r="ED226" s="38"/>
      <c r="EE226" s="38"/>
      <c r="EF226" s="38"/>
      <c r="EG226" s="38"/>
      <c r="EH226" s="38"/>
      <c r="EI226" s="38"/>
      <c r="EJ226" s="38"/>
      <c r="EK226" s="38"/>
      <c r="EL226" s="38"/>
      <c r="EM226" s="38"/>
      <c r="EN226" s="38"/>
      <c r="EO226" s="38"/>
      <c r="EP226" s="38"/>
      <c r="EQ226" s="38"/>
      <c r="ER226" s="38"/>
      <c r="ES226" s="38"/>
      <c r="ET226" s="38"/>
      <c r="EU226" s="38"/>
      <c r="EV226" s="38"/>
      <c r="EW226" s="38"/>
      <c r="EX226" s="38"/>
      <c r="EY226" s="38"/>
      <c r="EZ226" s="38"/>
      <c r="FA226" s="38"/>
      <c r="FB226" s="38"/>
      <c r="FC226" s="38"/>
      <c r="FD226" s="38"/>
      <c r="FE226" s="38"/>
      <c r="FF226" s="38"/>
      <c r="FG226" s="38"/>
      <c r="FH226" s="38"/>
      <c r="FI226" s="38"/>
      <c r="FJ226" s="38"/>
      <c r="FK226" s="38"/>
      <c r="FL226" s="38"/>
      <c r="FM226" s="38"/>
      <c r="FN226" s="38"/>
      <c r="FO226" s="38"/>
      <c r="FP226" s="38"/>
      <c r="FQ226" s="38"/>
      <c r="FR226" s="38"/>
      <c r="FS226" s="38"/>
      <c r="FT226" s="38"/>
      <c r="FU226" s="38"/>
      <c r="FV226" s="38"/>
      <c r="FW226" s="38"/>
      <c r="FX226" s="38"/>
      <c r="FY226" s="38"/>
      <c r="FZ226" s="38"/>
      <c r="GA226" s="38"/>
      <c r="GB226" s="38"/>
      <c r="GC226" s="38"/>
      <c r="GD226" s="38"/>
      <c r="GE226" s="38"/>
      <c r="GF226" s="38"/>
      <c r="GG226" s="38"/>
      <c r="GH226" s="38"/>
      <c r="GI226" s="38"/>
      <c r="GJ226" s="38"/>
      <c r="GK226" s="38"/>
      <c r="GL226" s="38"/>
      <c r="GM226" s="38"/>
      <c r="GN226" s="38"/>
      <c r="GO226" s="38"/>
      <c r="GP226" s="38"/>
      <c r="GQ226" s="38"/>
      <c r="GR226" s="38"/>
      <c r="GS226" s="38"/>
      <c r="GT226" s="38"/>
      <c r="GU226" s="38"/>
      <c r="GV226" s="38"/>
      <c r="GW226" s="38"/>
    </row>
    <row r="227" s="1" customFormat="1" ht="34" customHeight="1" spans="1:205">
      <c r="A227" s="25">
        <v>219</v>
      </c>
      <c r="B227" s="29" t="s">
        <v>459</v>
      </c>
      <c r="C227" s="27" t="s">
        <v>460</v>
      </c>
      <c r="D227" s="25"/>
      <c r="E227" s="25" t="s">
        <v>24</v>
      </c>
      <c r="F227" s="28">
        <v>0.49</v>
      </c>
      <c r="G227" s="28">
        <v>0.52</v>
      </c>
      <c r="H227" s="25">
        <v>0</v>
      </c>
      <c r="I227" s="25">
        <v>0</v>
      </c>
      <c r="J227" s="25">
        <v>0</v>
      </c>
      <c r="K227" s="33">
        <f t="shared" si="15"/>
        <v>0.52</v>
      </c>
      <c r="L227" s="33">
        <f t="shared" si="16"/>
        <v>0.0676</v>
      </c>
      <c r="M227" s="33">
        <f t="shared" si="17"/>
        <v>0.5876</v>
      </c>
      <c r="N227" s="25"/>
      <c r="O227" s="34"/>
      <c r="P227" s="37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  <c r="DD227" s="38"/>
      <c r="DE227" s="38"/>
      <c r="DF227" s="38"/>
      <c r="DG227" s="38"/>
      <c r="DH227" s="38"/>
      <c r="DI227" s="38"/>
      <c r="DJ227" s="38"/>
      <c r="DK227" s="38"/>
      <c r="DL227" s="38"/>
      <c r="DM227" s="38"/>
      <c r="DN227" s="38"/>
      <c r="DO227" s="38"/>
      <c r="DP227" s="38"/>
      <c r="DQ227" s="38"/>
      <c r="DR227" s="38"/>
      <c r="DS227" s="38"/>
      <c r="DT227" s="38"/>
      <c r="DU227" s="38"/>
      <c r="DV227" s="38"/>
      <c r="DW227" s="38"/>
      <c r="DX227" s="38"/>
      <c r="DY227" s="38"/>
      <c r="DZ227" s="38"/>
      <c r="EA227" s="38"/>
      <c r="EB227" s="38"/>
      <c r="EC227" s="38"/>
      <c r="ED227" s="38"/>
      <c r="EE227" s="38"/>
      <c r="EF227" s="38"/>
      <c r="EG227" s="38"/>
      <c r="EH227" s="38"/>
      <c r="EI227" s="38"/>
      <c r="EJ227" s="38"/>
      <c r="EK227" s="38"/>
      <c r="EL227" s="38"/>
      <c r="EM227" s="38"/>
      <c r="EN227" s="38"/>
      <c r="EO227" s="38"/>
      <c r="EP227" s="38"/>
      <c r="EQ227" s="38"/>
      <c r="ER227" s="38"/>
      <c r="ES227" s="38"/>
      <c r="ET227" s="38"/>
      <c r="EU227" s="38"/>
      <c r="EV227" s="38"/>
      <c r="EW227" s="38"/>
      <c r="EX227" s="38"/>
      <c r="EY227" s="38"/>
      <c r="EZ227" s="38"/>
      <c r="FA227" s="38"/>
      <c r="FB227" s="38"/>
      <c r="FC227" s="38"/>
      <c r="FD227" s="38"/>
      <c r="FE227" s="38"/>
      <c r="FF227" s="38"/>
      <c r="FG227" s="38"/>
      <c r="FH227" s="38"/>
      <c r="FI227" s="38"/>
      <c r="FJ227" s="38"/>
      <c r="FK227" s="38"/>
      <c r="FL227" s="38"/>
      <c r="FM227" s="38"/>
      <c r="FN227" s="38"/>
      <c r="FO227" s="38"/>
      <c r="FP227" s="38"/>
      <c r="FQ227" s="38"/>
      <c r="FR227" s="38"/>
      <c r="FS227" s="38"/>
      <c r="FT227" s="38"/>
      <c r="FU227" s="38"/>
      <c r="FV227" s="38"/>
      <c r="FW227" s="38"/>
      <c r="FX227" s="38"/>
      <c r="FY227" s="38"/>
      <c r="FZ227" s="38"/>
      <c r="GA227" s="38"/>
      <c r="GB227" s="38"/>
      <c r="GC227" s="38"/>
      <c r="GD227" s="38"/>
      <c r="GE227" s="38"/>
      <c r="GF227" s="38"/>
      <c r="GG227" s="38"/>
      <c r="GH227" s="38"/>
      <c r="GI227" s="38"/>
      <c r="GJ227" s="38"/>
      <c r="GK227" s="38"/>
      <c r="GL227" s="38"/>
      <c r="GM227" s="38"/>
      <c r="GN227" s="38"/>
      <c r="GO227" s="38"/>
      <c r="GP227" s="38"/>
      <c r="GQ227" s="38"/>
      <c r="GR227" s="38"/>
      <c r="GS227" s="38"/>
      <c r="GT227" s="38"/>
      <c r="GU227" s="38"/>
      <c r="GV227" s="38"/>
      <c r="GW227" s="38"/>
    </row>
    <row r="228" s="1" customFormat="1" ht="34" customHeight="1" spans="1:205">
      <c r="A228" s="25">
        <v>220</v>
      </c>
      <c r="B228" s="29" t="s">
        <v>461</v>
      </c>
      <c r="C228" s="27" t="s">
        <v>462</v>
      </c>
      <c r="D228" s="25"/>
      <c r="E228" s="25" t="s">
        <v>24</v>
      </c>
      <c r="F228" s="28">
        <v>2.79</v>
      </c>
      <c r="G228" s="28">
        <v>2.95</v>
      </c>
      <c r="H228" s="25">
        <v>0</v>
      </c>
      <c r="I228" s="25">
        <v>0</v>
      </c>
      <c r="J228" s="25">
        <v>0</v>
      </c>
      <c r="K228" s="33">
        <f t="shared" si="15"/>
        <v>2.95</v>
      </c>
      <c r="L228" s="33">
        <f t="shared" si="16"/>
        <v>0.3835</v>
      </c>
      <c r="M228" s="33">
        <f t="shared" si="17"/>
        <v>3.3335</v>
      </c>
      <c r="N228" s="25"/>
      <c r="O228" s="34"/>
      <c r="P228" s="37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  <c r="DR228" s="38"/>
      <c r="DS228" s="38"/>
      <c r="DT228" s="38"/>
      <c r="DU228" s="38"/>
      <c r="DV228" s="38"/>
      <c r="DW228" s="38"/>
      <c r="DX228" s="38"/>
      <c r="DY228" s="38"/>
      <c r="DZ228" s="38"/>
      <c r="EA228" s="38"/>
      <c r="EB228" s="38"/>
      <c r="EC228" s="38"/>
      <c r="ED228" s="38"/>
      <c r="EE228" s="38"/>
      <c r="EF228" s="38"/>
      <c r="EG228" s="38"/>
      <c r="EH228" s="38"/>
      <c r="EI228" s="38"/>
      <c r="EJ228" s="38"/>
      <c r="EK228" s="38"/>
      <c r="EL228" s="38"/>
      <c r="EM228" s="38"/>
      <c r="EN228" s="38"/>
      <c r="EO228" s="38"/>
      <c r="EP228" s="38"/>
      <c r="EQ228" s="38"/>
      <c r="ER228" s="38"/>
      <c r="ES228" s="38"/>
      <c r="ET228" s="38"/>
      <c r="EU228" s="38"/>
      <c r="EV228" s="38"/>
      <c r="EW228" s="38"/>
      <c r="EX228" s="38"/>
      <c r="EY228" s="38"/>
      <c r="EZ228" s="38"/>
      <c r="FA228" s="38"/>
      <c r="FB228" s="38"/>
      <c r="FC228" s="38"/>
      <c r="FD228" s="38"/>
      <c r="FE228" s="38"/>
      <c r="FF228" s="38"/>
      <c r="FG228" s="38"/>
      <c r="FH228" s="38"/>
      <c r="FI228" s="38"/>
      <c r="FJ228" s="38"/>
      <c r="FK228" s="38"/>
      <c r="FL228" s="38"/>
      <c r="FM228" s="38"/>
      <c r="FN228" s="38"/>
      <c r="FO228" s="38"/>
      <c r="FP228" s="38"/>
      <c r="FQ228" s="38"/>
      <c r="FR228" s="38"/>
      <c r="FS228" s="38"/>
      <c r="FT228" s="38"/>
      <c r="FU228" s="38"/>
      <c r="FV228" s="38"/>
      <c r="FW228" s="38"/>
      <c r="FX228" s="38"/>
      <c r="FY228" s="38"/>
      <c r="FZ228" s="38"/>
      <c r="GA228" s="38"/>
      <c r="GB228" s="38"/>
      <c r="GC228" s="38"/>
      <c r="GD228" s="38"/>
      <c r="GE228" s="38"/>
      <c r="GF228" s="38"/>
      <c r="GG228" s="38"/>
      <c r="GH228" s="38"/>
      <c r="GI228" s="38"/>
      <c r="GJ228" s="38"/>
      <c r="GK228" s="38"/>
      <c r="GL228" s="38"/>
      <c r="GM228" s="38"/>
      <c r="GN228" s="38"/>
      <c r="GO228" s="38"/>
      <c r="GP228" s="38"/>
      <c r="GQ228" s="38"/>
      <c r="GR228" s="38"/>
      <c r="GS228" s="38"/>
      <c r="GT228" s="38"/>
      <c r="GU228" s="38"/>
      <c r="GV228" s="38"/>
      <c r="GW228" s="38"/>
    </row>
    <row r="229" s="1" customFormat="1" ht="34" customHeight="1" spans="1:205">
      <c r="A229" s="25">
        <v>221</v>
      </c>
      <c r="B229" s="29" t="s">
        <v>463</v>
      </c>
      <c r="C229" s="27" t="s">
        <v>464</v>
      </c>
      <c r="D229" s="25"/>
      <c r="E229" s="25" t="s">
        <v>24</v>
      </c>
      <c r="F229" s="28">
        <v>1.53</v>
      </c>
      <c r="G229" s="28">
        <v>1.61</v>
      </c>
      <c r="H229" s="25">
        <v>0</v>
      </c>
      <c r="I229" s="25">
        <v>0</v>
      </c>
      <c r="J229" s="25">
        <v>0</v>
      </c>
      <c r="K229" s="33">
        <f t="shared" si="15"/>
        <v>1.61</v>
      </c>
      <c r="L229" s="33">
        <f t="shared" si="16"/>
        <v>0.2093</v>
      </c>
      <c r="M229" s="33">
        <f t="shared" si="17"/>
        <v>1.8193</v>
      </c>
      <c r="N229" s="25"/>
      <c r="O229" s="34"/>
      <c r="P229" s="37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  <c r="DD229" s="38"/>
      <c r="DE229" s="38"/>
      <c r="DF229" s="38"/>
      <c r="DG229" s="38"/>
      <c r="DH229" s="38"/>
      <c r="DI229" s="38"/>
      <c r="DJ229" s="38"/>
      <c r="DK229" s="38"/>
      <c r="DL229" s="38"/>
      <c r="DM229" s="38"/>
      <c r="DN229" s="38"/>
      <c r="DO229" s="38"/>
      <c r="DP229" s="38"/>
      <c r="DQ229" s="38"/>
      <c r="DR229" s="38"/>
      <c r="DS229" s="38"/>
      <c r="DT229" s="38"/>
      <c r="DU229" s="38"/>
      <c r="DV229" s="38"/>
      <c r="DW229" s="38"/>
      <c r="DX229" s="38"/>
      <c r="DY229" s="38"/>
      <c r="DZ229" s="38"/>
      <c r="EA229" s="38"/>
      <c r="EB229" s="38"/>
      <c r="EC229" s="38"/>
      <c r="ED229" s="38"/>
      <c r="EE229" s="38"/>
      <c r="EF229" s="38"/>
      <c r="EG229" s="38"/>
      <c r="EH229" s="38"/>
      <c r="EI229" s="38"/>
      <c r="EJ229" s="38"/>
      <c r="EK229" s="38"/>
      <c r="EL229" s="38"/>
      <c r="EM229" s="38"/>
      <c r="EN229" s="38"/>
      <c r="EO229" s="38"/>
      <c r="EP229" s="38"/>
      <c r="EQ229" s="38"/>
      <c r="ER229" s="38"/>
      <c r="ES229" s="38"/>
      <c r="ET229" s="38"/>
      <c r="EU229" s="38"/>
      <c r="EV229" s="38"/>
      <c r="EW229" s="38"/>
      <c r="EX229" s="38"/>
      <c r="EY229" s="38"/>
      <c r="EZ229" s="38"/>
      <c r="FA229" s="38"/>
      <c r="FB229" s="38"/>
      <c r="FC229" s="38"/>
      <c r="FD229" s="38"/>
      <c r="FE229" s="38"/>
      <c r="FF229" s="38"/>
      <c r="FG229" s="38"/>
      <c r="FH229" s="38"/>
      <c r="FI229" s="38"/>
      <c r="FJ229" s="38"/>
      <c r="FK229" s="38"/>
      <c r="FL229" s="38"/>
      <c r="FM229" s="38"/>
      <c r="FN229" s="38"/>
      <c r="FO229" s="38"/>
      <c r="FP229" s="38"/>
      <c r="FQ229" s="38"/>
      <c r="FR229" s="38"/>
      <c r="FS229" s="38"/>
      <c r="FT229" s="38"/>
      <c r="FU229" s="38"/>
      <c r="FV229" s="38"/>
      <c r="FW229" s="38"/>
      <c r="FX229" s="38"/>
      <c r="FY229" s="38"/>
      <c r="FZ229" s="38"/>
      <c r="GA229" s="38"/>
      <c r="GB229" s="38"/>
      <c r="GC229" s="38"/>
      <c r="GD229" s="38"/>
      <c r="GE229" s="38"/>
      <c r="GF229" s="38"/>
      <c r="GG229" s="38"/>
      <c r="GH229" s="38"/>
      <c r="GI229" s="38"/>
      <c r="GJ229" s="38"/>
      <c r="GK229" s="38"/>
      <c r="GL229" s="38"/>
      <c r="GM229" s="38"/>
      <c r="GN229" s="38"/>
      <c r="GO229" s="38"/>
      <c r="GP229" s="38"/>
      <c r="GQ229" s="38"/>
      <c r="GR229" s="38"/>
      <c r="GS229" s="38"/>
      <c r="GT229" s="38"/>
      <c r="GU229" s="38"/>
      <c r="GV229" s="38"/>
      <c r="GW229" s="38"/>
    </row>
    <row r="230" s="1" customFormat="1" ht="34" customHeight="1" spans="1:205">
      <c r="A230" s="25">
        <v>222</v>
      </c>
      <c r="B230" s="29" t="s">
        <v>465</v>
      </c>
      <c r="C230" s="27" t="s">
        <v>466</v>
      </c>
      <c r="D230" s="25"/>
      <c r="E230" s="25" t="s">
        <v>24</v>
      </c>
      <c r="F230" s="28">
        <v>0.24</v>
      </c>
      <c r="G230" s="28">
        <v>0.26</v>
      </c>
      <c r="H230" s="25">
        <v>0</v>
      </c>
      <c r="I230" s="25">
        <v>0</v>
      </c>
      <c r="J230" s="25">
        <v>0</v>
      </c>
      <c r="K230" s="33">
        <f t="shared" si="15"/>
        <v>0.26</v>
      </c>
      <c r="L230" s="33">
        <f t="shared" si="16"/>
        <v>0.0338</v>
      </c>
      <c r="M230" s="33">
        <f t="shared" si="17"/>
        <v>0.2938</v>
      </c>
      <c r="N230" s="25"/>
      <c r="O230" s="34"/>
      <c r="P230" s="37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8"/>
      <c r="DM230" s="38"/>
      <c r="DN230" s="38"/>
      <c r="DO230" s="38"/>
      <c r="DP230" s="38"/>
      <c r="DQ230" s="38"/>
      <c r="DR230" s="38"/>
      <c r="DS230" s="38"/>
      <c r="DT230" s="38"/>
      <c r="DU230" s="38"/>
      <c r="DV230" s="38"/>
      <c r="DW230" s="38"/>
      <c r="DX230" s="38"/>
      <c r="DY230" s="38"/>
      <c r="DZ230" s="38"/>
      <c r="EA230" s="38"/>
      <c r="EB230" s="38"/>
      <c r="EC230" s="38"/>
      <c r="ED230" s="38"/>
      <c r="EE230" s="38"/>
      <c r="EF230" s="38"/>
      <c r="EG230" s="38"/>
      <c r="EH230" s="38"/>
      <c r="EI230" s="38"/>
      <c r="EJ230" s="38"/>
      <c r="EK230" s="38"/>
      <c r="EL230" s="38"/>
      <c r="EM230" s="38"/>
      <c r="EN230" s="38"/>
      <c r="EO230" s="38"/>
      <c r="EP230" s="38"/>
      <c r="EQ230" s="38"/>
      <c r="ER230" s="38"/>
      <c r="ES230" s="38"/>
      <c r="ET230" s="38"/>
      <c r="EU230" s="38"/>
      <c r="EV230" s="38"/>
      <c r="EW230" s="38"/>
      <c r="EX230" s="38"/>
      <c r="EY230" s="38"/>
      <c r="EZ230" s="38"/>
      <c r="FA230" s="38"/>
      <c r="FB230" s="38"/>
      <c r="FC230" s="38"/>
      <c r="FD230" s="38"/>
      <c r="FE230" s="38"/>
      <c r="FF230" s="38"/>
      <c r="FG230" s="38"/>
      <c r="FH230" s="38"/>
      <c r="FI230" s="38"/>
      <c r="FJ230" s="38"/>
      <c r="FK230" s="38"/>
      <c r="FL230" s="38"/>
      <c r="FM230" s="38"/>
      <c r="FN230" s="38"/>
      <c r="FO230" s="38"/>
      <c r="FP230" s="38"/>
      <c r="FQ230" s="38"/>
      <c r="FR230" s="38"/>
      <c r="FS230" s="38"/>
      <c r="FT230" s="38"/>
      <c r="FU230" s="38"/>
      <c r="FV230" s="38"/>
      <c r="FW230" s="38"/>
      <c r="FX230" s="38"/>
      <c r="FY230" s="38"/>
      <c r="FZ230" s="38"/>
      <c r="GA230" s="38"/>
      <c r="GB230" s="38"/>
      <c r="GC230" s="38"/>
      <c r="GD230" s="38"/>
      <c r="GE230" s="38"/>
      <c r="GF230" s="38"/>
      <c r="GG230" s="38"/>
      <c r="GH230" s="38"/>
      <c r="GI230" s="38"/>
      <c r="GJ230" s="38"/>
      <c r="GK230" s="38"/>
      <c r="GL230" s="38"/>
      <c r="GM230" s="38"/>
      <c r="GN230" s="38"/>
      <c r="GO230" s="38"/>
      <c r="GP230" s="38"/>
      <c r="GQ230" s="38"/>
      <c r="GR230" s="38"/>
      <c r="GS230" s="38"/>
      <c r="GT230" s="38"/>
      <c r="GU230" s="38"/>
      <c r="GV230" s="38"/>
      <c r="GW230" s="38"/>
    </row>
    <row r="231" s="1" customFormat="1" ht="34" customHeight="1" spans="1:205">
      <c r="A231" s="25">
        <v>223</v>
      </c>
      <c r="B231" s="29" t="s">
        <v>467</v>
      </c>
      <c r="C231" s="27" t="s">
        <v>468</v>
      </c>
      <c r="D231" s="25"/>
      <c r="E231" s="25" t="s">
        <v>24</v>
      </c>
      <c r="F231" s="28">
        <v>0.24</v>
      </c>
      <c r="G231" s="28">
        <v>0.26</v>
      </c>
      <c r="H231" s="25">
        <v>0</v>
      </c>
      <c r="I231" s="25">
        <v>0</v>
      </c>
      <c r="J231" s="25">
        <v>0</v>
      </c>
      <c r="K231" s="33">
        <f t="shared" si="15"/>
        <v>0.26</v>
      </c>
      <c r="L231" s="33">
        <f t="shared" si="16"/>
        <v>0.0338</v>
      </c>
      <c r="M231" s="33">
        <f t="shared" si="17"/>
        <v>0.2938</v>
      </c>
      <c r="N231" s="25"/>
      <c r="O231" s="34"/>
      <c r="P231" s="37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8"/>
      <c r="DM231" s="38"/>
      <c r="DN231" s="38"/>
      <c r="DO231" s="38"/>
      <c r="DP231" s="38"/>
      <c r="DQ231" s="38"/>
      <c r="DR231" s="38"/>
      <c r="DS231" s="38"/>
      <c r="DT231" s="38"/>
      <c r="DU231" s="38"/>
      <c r="DV231" s="38"/>
      <c r="DW231" s="38"/>
      <c r="DX231" s="38"/>
      <c r="DY231" s="38"/>
      <c r="DZ231" s="38"/>
      <c r="EA231" s="38"/>
      <c r="EB231" s="38"/>
      <c r="EC231" s="38"/>
      <c r="ED231" s="38"/>
      <c r="EE231" s="38"/>
      <c r="EF231" s="38"/>
      <c r="EG231" s="38"/>
      <c r="EH231" s="38"/>
      <c r="EI231" s="38"/>
      <c r="EJ231" s="38"/>
      <c r="EK231" s="38"/>
      <c r="EL231" s="38"/>
      <c r="EM231" s="38"/>
      <c r="EN231" s="38"/>
      <c r="EO231" s="38"/>
      <c r="EP231" s="38"/>
      <c r="EQ231" s="38"/>
      <c r="ER231" s="38"/>
      <c r="ES231" s="38"/>
      <c r="ET231" s="38"/>
      <c r="EU231" s="38"/>
      <c r="EV231" s="38"/>
      <c r="EW231" s="38"/>
      <c r="EX231" s="38"/>
      <c r="EY231" s="38"/>
      <c r="EZ231" s="38"/>
      <c r="FA231" s="38"/>
      <c r="FB231" s="38"/>
      <c r="FC231" s="38"/>
      <c r="FD231" s="38"/>
      <c r="FE231" s="38"/>
      <c r="FF231" s="38"/>
      <c r="FG231" s="38"/>
      <c r="FH231" s="38"/>
      <c r="FI231" s="38"/>
      <c r="FJ231" s="38"/>
      <c r="FK231" s="38"/>
      <c r="FL231" s="38"/>
      <c r="FM231" s="38"/>
      <c r="FN231" s="38"/>
      <c r="FO231" s="38"/>
      <c r="FP231" s="38"/>
      <c r="FQ231" s="38"/>
      <c r="FR231" s="38"/>
      <c r="FS231" s="38"/>
      <c r="FT231" s="38"/>
      <c r="FU231" s="38"/>
      <c r="FV231" s="38"/>
      <c r="FW231" s="38"/>
      <c r="FX231" s="38"/>
      <c r="FY231" s="38"/>
      <c r="FZ231" s="38"/>
      <c r="GA231" s="38"/>
      <c r="GB231" s="38"/>
      <c r="GC231" s="38"/>
      <c r="GD231" s="38"/>
      <c r="GE231" s="38"/>
      <c r="GF231" s="38"/>
      <c r="GG231" s="38"/>
      <c r="GH231" s="38"/>
      <c r="GI231" s="38"/>
      <c r="GJ231" s="38"/>
      <c r="GK231" s="38"/>
      <c r="GL231" s="38"/>
      <c r="GM231" s="38"/>
      <c r="GN231" s="38"/>
      <c r="GO231" s="38"/>
      <c r="GP231" s="38"/>
      <c r="GQ231" s="38"/>
      <c r="GR231" s="38"/>
      <c r="GS231" s="38"/>
      <c r="GT231" s="38"/>
      <c r="GU231" s="38"/>
      <c r="GV231" s="38"/>
      <c r="GW231" s="38"/>
    </row>
    <row r="232" s="1" customFormat="1" ht="34" customHeight="1" spans="1:205">
      <c r="A232" s="25">
        <v>224</v>
      </c>
      <c r="B232" s="29" t="s">
        <v>469</v>
      </c>
      <c r="C232" s="27" t="s">
        <v>470</v>
      </c>
      <c r="D232" s="25"/>
      <c r="E232" s="25" t="s">
        <v>24</v>
      </c>
      <c r="F232" s="28">
        <v>203.07</v>
      </c>
      <c r="G232" s="28">
        <v>214.44</v>
      </c>
      <c r="H232" s="25">
        <v>0</v>
      </c>
      <c r="I232" s="25">
        <v>0</v>
      </c>
      <c r="J232" s="25">
        <v>0</v>
      </c>
      <c r="K232" s="33">
        <f t="shared" si="15"/>
        <v>214.44</v>
      </c>
      <c r="L232" s="33">
        <f t="shared" si="16"/>
        <v>27.8772</v>
      </c>
      <c r="M232" s="33">
        <f t="shared" si="17"/>
        <v>242.3172</v>
      </c>
      <c r="N232" s="25"/>
      <c r="O232" s="34"/>
      <c r="P232" s="37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8"/>
      <c r="DM232" s="38"/>
      <c r="DN232" s="38"/>
      <c r="DO232" s="38"/>
      <c r="DP232" s="38"/>
      <c r="DQ232" s="38"/>
      <c r="DR232" s="38"/>
      <c r="DS232" s="38"/>
      <c r="DT232" s="38"/>
      <c r="DU232" s="38"/>
      <c r="DV232" s="38"/>
      <c r="DW232" s="38"/>
      <c r="DX232" s="38"/>
      <c r="DY232" s="38"/>
      <c r="DZ232" s="38"/>
      <c r="EA232" s="38"/>
      <c r="EB232" s="38"/>
      <c r="EC232" s="38"/>
      <c r="ED232" s="38"/>
      <c r="EE232" s="38"/>
      <c r="EF232" s="38"/>
      <c r="EG232" s="38"/>
      <c r="EH232" s="38"/>
      <c r="EI232" s="38"/>
      <c r="EJ232" s="38"/>
      <c r="EK232" s="38"/>
      <c r="EL232" s="38"/>
      <c r="EM232" s="38"/>
      <c r="EN232" s="38"/>
      <c r="EO232" s="38"/>
      <c r="EP232" s="38"/>
      <c r="EQ232" s="38"/>
      <c r="ER232" s="38"/>
      <c r="ES232" s="38"/>
      <c r="ET232" s="38"/>
      <c r="EU232" s="38"/>
      <c r="EV232" s="38"/>
      <c r="EW232" s="38"/>
      <c r="EX232" s="38"/>
      <c r="EY232" s="38"/>
      <c r="EZ232" s="38"/>
      <c r="FA232" s="38"/>
      <c r="FB232" s="38"/>
      <c r="FC232" s="38"/>
      <c r="FD232" s="38"/>
      <c r="FE232" s="38"/>
      <c r="FF232" s="38"/>
      <c r="FG232" s="38"/>
      <c r="FH232" s="38"/>
      <c r="FI232" s="38"/>
      <c r="FJ232" s="38"/>
      <c r="FK232" s="38"/>
      <c r="FL232" s="38"/>
      <c r="FM232" s="38"/>
      <c r="FN232" s="38"/>
      <c r="FO232" s="38"/>
      <c r="FP232" s="38"/>
      <c r="FQ232" s="38"/>
      <c r="FR232" s="38"/>
      <c r="FS232" s="38"/>
      <c r="FT232" s="38"/>
      <c r="FU232" s="38"/>
      <c r="FV232" s="38"/>
      <c r="FW232" s="38"/>
      <c r="FX232" s="38"/>
      <c r="FY232" s="38"/>
      <c r="FZ232" s="38"/>
      <c r="GA232" s="38"/>
      <c r="GB232" s="38"/>
      <c r="GC232" s="38"/>
      <c r="GD232" s="38"/>
      <c r="GE232" s="38"/>
      <c r="GF232" s="38"/>
      <c r="GG232" s="38"/>
      <c r="GH232" s="38"/>
      <c r="GI232" s="38"/>
      <c r="GJ232" s="38"/>
      <c r="GK232" s="38"/>
      <c r="GL232" s="38"/>
      <c r="GM232" s="38"/>
      <c r="GN232" s="38"/>
      <c r="GO232" s="38"/>
      <c r="GP232" s="38"/>
      <c r="GQ232" s="38"/>
      <c r="GR232" s="38"/>
      <c r="GS232" s="38"/>
      <c r="GT232" s="38"/>
      <c r="GU232" s="38"/>
      <c r="GV232" s="38"/>
      <c r="GW232" s="38"/>
    </row>
    <row r="233" s="1" customFormat="1" ht="34" customHeight="1" spans="1:205">
      <c r="A233" s="25">
        <v>225</v>
      </c>
      <c r="B233" s="29" t="s">
        <v>471</v>
      </c>
      <c r="C233" s="27" t="s">
        <v>472</v>
      </c>
      <c r="D233" s="25"/>
      <c r="E233" s="25" t="s">
        <v>24</v>
      </c>
      <c r="F233" s="28">
        <v>203.07</v>
      </c>
      <c r="G233" s="28">
        <v>214.44</v>
      </c>
      <c r="H233" s="25">
        <v>0</v>
      </c>
      <c r="I233" s="25">
        <v>0</v>
      </c>
      <c r="J233" s="25">
        <v>0</v>
      </c>
      <c r="K233" s="33">
        <f t="shared" si="15"/>
        <v>214.44</v>
      </c>
      <c r="L233" s="33">
        <f t="shared" si="16"/>
        <v>27.8772</v>
      </c>
      <c r="M233" s="33">
        <f t="shared" si="17"/>
        <v>242.3172</v>
      </c>
      <c r="N233" s="25"/>
      <c r="O233" s="34"/>
      <c r="P233" s="37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8"/>
      <c r="DM233" s="38"/>
      <c r="DN233" s="38"/>
      <c r="DO233" s="38"/>
      <c r="DP233" s="38"/>
      <c r="DQ233" s="38"/>
      <c r="DR233" s="38"/>
      <c r="DS233" s="38"/>
      <c r="DT233" s="38"/>
      <c r="DU233" s="38"/>
      <c r="DV233" s="38"/>
      <c r="DW233" s="38"/>
      <c r="DX233" s="38"/>
      <c r="DY233" s="38"/>
      <c r="DZ233" s="38"/>
      <c r="EA233" s="38"/>
      <c r="EB233" s="38"/>
      <c r="EC233" s="38"/>
      <c r="ED233" s="38"/>
      <c r="EE233" s="38"/>
      <c r="EF233" s="38"/>
      <c r="EG233" s="38"/>
      <c r="EH233" s="38"/>
      <c r="EI233" s="38"/>
      <c r="EJ233" s="38"/>
      <c r="EK233" s="38"/>
      <c r="EL233" s="38"/>
      <c r="EM233" s="38"/>
      <c r="EN233" s="38"/>
      <c r="EO233" s="38"/>
      <c r="EP233" s="38"/>
      <c r="EQ233" s="38"/>
      <c r="ER233" s="38"/>
      <c r="ES233" s="38"/>
      <c r="ET233" s="38"/>
      <c r="EU233" s="38"/>
      <c r="EV233" s="38"/>
      <c r="EW233" s="38"/>
      <c r="EX233" s="38"/>
      <c r="EY233" s="38"/>
      <c r="EZ233" s="38"/>
      <c r="FA233" s="38"/>
      <c r="FB233" s="38"/>
      <c r="FC233" s="38"/>
      <c r="FD233" s="38"/>
      <c r="FE233" s="38"/>
      <c r="FF233" s="38"/>
      <c r="FG233" s="38"/>
      <c r="FH233" s="38"/>
      <c r="FI233" s="38"/>
      <c r="FJ233" s="38"/>
      <c r="FK233" s="38"/>
      <c r="FL233" s="38"/>
      <c r="FM233" s="38"/>
      <c r="FN233" s="38"/>
      <c r="FO233" s="38"/>
      <c r="FP233" s="38"/>
      <c r="FQ233" s="38"/>
      <c r="FR233" s="38"/>
      <c r="FS233" s="38"/>
      <c r="FT233" s="38"/>
      <c r="FU233" s="38"/>
      <c r="FV233" s="38"/>
      <c r="FW233" s="38"/>
      <c r="FX233" s="38"/>
      <c r="FY233" s="38"/>
      <c r="FZ233" s="38"/>
      <c r="GA233" s="38"/>
      <c r="GB233" s="38"/>
      <c r="GC233" s="38"/>
      <c r="GD233" s="38"/>
      <c r="GE233" s="38"/>
      <c r="GF233" s="38"/>
      <c r="GG233" s="38"/>
      <c r="GH233" s="38"/>
      <c r="GI233" s="38"/>
      <c r="GJ233" s="38"/>
      <c r="GK233" s="38"/>
      <c r="GL233" s="38"/>
      <c r="GM233" s="38"/>
      <c r="GN233" s="38"/>
      <c r="GO233" s="38"/>
      <c r="GP233" s="38"/>
      <c r="GQ233" s="38"/>
      <c r="GR233" s="38"/>
      <c r="GS233" s="38"/>
      <c r="GT233" s="38"/>
      <c r="GU233" s="38"/>
      <c r="GV233" s="38"/>
      <c r="GW233" s="38"/>
    </row>
    <row r="234" s="1" customFormat="1" ht="34" customHeight="1" spans="1:205">
      <c r="A234" s="25">
        <v>226</v>
      </c>
      <c r="B234" s="29" t="s">
        <v>473</v>
      </c>
      <c r="C234" s="27" t="s">
        <v>474</v>
      </c>
      <c r="D234" s="25"/>
      <c r="E234" s="25" t="s">
        <v>24</v>
      </c>
      <c r="F234" s="28">
        <v>2.44</v>
      </c>
      <c r="G234" s="28">
        <v>2.58</v>
      </c>
      <c r="H234" s="25">
        <v>0</v>
      </c>
      <c r="I234" s="25">
        <v>0</v>
      </c>
      <c r="J234" s="25">
        <v>0</v>
      </c>
      <c r="K234" s="33">
        <f t="shared" si="15"/>
        <v>2.58</v>
      </c>
      <c r="L234" s="33">
        <f t="shared" si="16"/>
        <v>0.3354</v>
      </c>
      <c r="M234" s="33">
        <f t="shared" si="17"/>
        <v>2.9154</v>
      </c>
      <c r="N234" s="25"/>
      <c r="O234" s="34"/>
      <c r="P234" s="37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8"/>
      <c r="DM234" s="38"/>
      <c r="DN234" s="38"/>
      <c r="DO234" s="38"/>
      <c r="DP234" s="38"/>
      <c r="DQ234" s="38"/>
      <c r="DR234" s="38"/>
      <c r="DS234" s="38"/>
      <c r="DT234" s="38"/>
      <c r="DU234" s="38"/>
      <c r="DV234" s="38"/>
      <c r="DW234" s="38"/>
      <c r="DX234" s="38"/>
      <c r="DY234" s="38"/>
      <c r="DZ234" s="38"/>
      <c r="EA234" s="38"/>
      <c r="EB234" s="38"/>
      <c r="EC234" s="38"/>
      <c r="ED234" s="38"/>
      <c r="EE234" s="38"/>
      <c r="EF234" s="38"/>
      <c r="EG234" s="38"/>
      <c r="EH234" s="38"/>
      <c r="EI234" s="38"/>
      <c r="EJ234" s="38"/>
      <c r="EK234" s="38"/>
      <c r="EL234" s="38"/>
      <c r="EM234" s="38"/>
      <c r="EN234" s="38"/>
      <c r="EO234" s="38"/>
      <c r="EP234" s="38"/>
      <c r="EQ234" s="38"/>
      <c r="ER234" s="38"/>
      <c r="ES234" s="38"/>
      <c r="ET234" s="38"/>
      <c r="EU234" s="38"/>
      <c r="EV234" s="38"/>
      <c r="EW234" s="38"/>
      <c r="EX234" s="38"/>
      <c r="EY234" s="38"/>
      <c r="EZ234" s="38"/>
      <c r="FA234" s="38"/>
      <c r="FB234" s="38"/>
      <c r="FC234" s="38"/>
      <c r="FD234" s="38"/>
      <c r="FE234" s="38"/>
      <c r="FF234" s="38"/>
      <c r="FG234" s="38"/>
      <c r="FH234" s="38"/>
      <c r="FI234" s="38"/>
      <c r="FJ234" s="38"/>
      <c r="FK234" s="38"/>
      <c r="FL234" s="38"/>
      <c r="FM234" s="38"/>
      <c r="FN234" s="38"/>
      <c r="FO234" s="38"/>
      <c r="FP234" s="38"/>
      <c r="FQ234" s="38"/>
      <c r="FR234" s="38"/>
      <c r="FS234" s="38"/>
      <c r="FT234" s="38"/>
      <c r="FU234" s="38"/>
      <c r="FV234" s="38"/>
      <c r="FW234" s="38"/>
      <c r="FX234" s="38"/>
      <c r="FY234" s="38"/>
      <c r="FZ234" s="38"/>
      <c r="GA234" s="38"/>
      <c r="GB234" s="38"/>
      <c r="GC234" s="38"/>
      <c r="GD234" s="38"/>
      <c r="GE234" s="38"/>
      <c r="GF234" s="38"/>
      <c r="GG234" s="38"/>
      <c r="GH234" s="38"/>
      <c r="GI234" s="38"/>
      <c r="GJ234" s="38"/>
      <c r="GK234" s="38"/>
      <c r="GL234" s="38"/>
      <c r="GM234" s="38"/>
      <c r="GN234" s="38"/>
      <c r="GO234" s="38"/>
      <c r="GP234" s="38"/>
      <c r="GQ234" s="38"/>
      <c r="GR234" s="38"/>
      <c r="GS234" s="38"/>
      <c r="GT234" s="38"/>
      <c r="GU234" s="38"/>
      <c r="GV234" s="38"/>
      <c r="GW234" s="38"/>
    </row>
    <row r="235" s="1" customFormat="1" ht="34" customHeight="1" spans="1:205">
      <c r="A235" s="25">
        <v>227</v>
      </c>
      <c r="B235" s="29" t="s">
        <v>475</v>
      </c>
      <c r="C235" s="27" t="s">
        <v>476</v>
      </c>
      <c r="D235" s="25"/>
      <c r="E235" s="25" t="s">
        <v>24</v>
      </c>
      <c r="F235" s="28">
        <v>15.27</v>
      </c>
      <c r="G235" s="28">
        <v>16.13</v>
      </c>
      <c r="H235" s="25">
        <v>0</v>
      </c>
      <c r="I235" s="25">
        <v>0</v>
      </c>
      <c r="J235" s="25">
        <v>0</v>
      </c>
      <c r="K235" s="33">
        <f t="shared" si="15"/>
        <v>16.13</v>
      </c>
      <c r="L235" s="33">
        <f t="shared" si="16"/>
        <v>2.0969</v>
      </c>
      <c r="M235" s="33">
        <f t="shared" si="17"/>
        <v>18.2269</v>
      </c>
      <c r="N235" s="25"/>
      <c r="O235" s="34"/>
      <c r="P235" s="37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8"/>
      <c r="DM235" s="38"/>
      <c r="DN235" s="38"/>
      <c r="DO235" s="38"/>
      <c r="DP235" s="38"/>
      <c r="DQ235" s="38"/>
      <c r="DR235" s="38"/>
      <c r="DS235" s="38"/>
      <c r="DT235" s="38"/>
      <c r="DU235" s="38"/>
      <c r="DV235" s="38"/>
      <c r="DW235" s="38"/>
      <c r="DX235" s="38"/>
      <c r="DY235" s="38"/>
      <c r="DZ235" s="38"/>
      <c r="EA235" s="38"/>
      <c r="EB235" s="38"/>
      <c r="EC235" s="38"/>
      <c r="ED235" s="38"/>
      <c r="EE235" s="38"/>
      <c r="EF235" s="38"/>
      <c r="EG235" s="38"/>
      <c r="EH235" s="38"/>
      <c r="EI235" s="38"/>
      <c r="EJ235" s="38"/>
      <c r="EK235" s="38"/>
      <c r="EL235" s="38"/>
      <c r="EM235" s="38"/>
      <c r="EN235" s="38"/>
      <c r="EO235" s="38"/>
      <c r="EP235" s="38"/>
      <c r="EQ235" s="38"/>
      <c r="ER235" s="38"/>
      <c r="ES235" s="38"/>
      <c r="ET235" s="38"/>
      <c r="EU235" s="38"/>
      <c r="EV235" s="38"/>
      <c r="EW235" s="38"/>
      <c r="EX235" s="38"/>
      <c r="EY235" s="38"/>
      <c r="EZ235" s="38"/>
      <c r="FA235" s="38"/>
      <c r="FB235" s="38"/>
      <c r="FC235" s="38"/>
      <c r="FD235" s="38"/>
      <c r="FE235" s="38"/>
      <c r="FF235" s="38"/>
      <c r="FG235" s="38"/>
      <c r="FH235" s="38"/>
      <c r="FI235" s="38"/>
      <c r="FJ235" s="38"/>
      <c r="FK235" s="38"/>
      <c r="FL235" s="38"/>
      <c r="FM235" s="38"/>
      <c r="FN235" s="38"/>
      <c r="FO235" s="38"/>
      <c r="FP235" s="38"/>
      <c r="FQ235" s="38"/>
      <c r="FR235" s="38"/>
      <c r="FS235" s="38"/>
      <c r="FT235" s="38"/>
      <c r="FU235" s="38"/>
      <c r="FV235" s="38"/>
      <c r="FW235" s="38"/>
      <c r="FX235" s="38"/>
      <c r="FY235" s="38"/>
      <c r="FZ235" s="38"/>
      <c r="GA235" s="38"/>
      <c r="GB235" s="38"/>
      <c r="GC235" s="38"/>
      <c r="GD235" s="38"/>
      <c r="GE235" s="38"/>
      <c r="GF235" s="38"/>
      <c r="GG235" s="38"/>
      <c r="GH235" s="38"/>
      <c r="GI235" s="38"/>
      <c r="GJ235" s="38"/>
      <c r="GK235" s="38"/>
      <c r="GL235" s="38"/>
      <c r="GM235" s="38"/>
      <c r="GN235" s="38"/>
      <c r="GO235" s="38"/>
      <c r="GP235" s="38"/>
      <c r="GQ235" s="38"/>
      <c r="GR235" s="38"/>
      <c r="GS235" s="38"/>
      <c r="GT235" s="38"/>
      <c r="GU235" s="38"/>
      <c r="GV235" s="38"/>
      <c r="GW235" s="38"/>
    </row>
    <row r="236" s="1" customFormat="1" ht="34" customHeight="1" spans="1:205">
      <c r="A236" s="25">
        <v>228</v>
      </c>
      <c r="B236" s="29" t="s">
        <v>477</v>
      </c>
      <c r="C236" s="27" t="s">
        <v>478</v>
      </c>
      <c r="D236" s="25"/>
      <c r="E236" s="25" t="s">
        <v>24</v>
      </c>
      <c r="F236" s="28">
        <v>16.11</v>
      </c>
      <c r="G236" s="28">
        <v>17.01</v>
      </c>
      <c r="H236" s="25">
        <v>0</v>
      </c>
      <c r="I236" s="25">
        <v>0</v>
      </c>
      <c r="J236" s="25">
        <v>0</v>
      </c>
      <c r="K236" s="33">
        <f t="shared" si="15"/>
        <v>17.01</v>
      </c>
      <c r="L236" s="33">
        <f t="shared" si="16"/>
        <v>2.2113</v>
      </c>
      <c r="M236" s="33">
        <f t="shared" si="17"/>
        <v>19.2213</v>
      </c>
      <c r="N236" s="25"/>
      <c r="O236" s="34"/>
      <c r="P236" s="37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  <c r="BF236" s="38"/>
      <c r="BG236" s="38"/>
      <c r="BH236" s="38"/>
      <c r="BI236" s="38"/>
      <c r="BJ236" s="38"/>
      <c r="BK236" s="38"/>
      <c r="BL236" s="38"/>
      <c r="BM236" s="38"/>
      <c r="BN236" s="38"/>
      <c r="BO236" s="38"/>
      <c r="BP236" s="38"/>
      <c r="BQ236" s="38"/>
      <c r="BR236" s="38"/>
      <c r="BS236" s="38"/>
      <c r="BT236" s="38"/>
      <c r="BU236" s="38"/>
      <c r="BV236" s="38"/>
      <c r="BW236" s="38"/>
      <c r="BX236" s="38"/>
      <c r="BY236" s="38"/>
      <c r="BZ236" s="38"/>
      <c r="CA236" s="38"/>
      <c r="CB236" s="38"/>
      <c r="CC236" s="38"/>
      <c r="CD236" s="38"/>
      <c r="CE236" s="38"/>
      <c r="CF236" s="38"/>
      <c r="CG236" s="38"/>
      <c r="CH236" s="38"/>
      <c r="CI236" s="38"/>
      <c r="CJ236" s="38"/>
      <c r="CK236" s="38"/>
      <c r="CL236" s="38"/>
      <c r="CM236" s="38"/>
      <c r="CN236" s="38"/>
      <c r="CO236" s="38"/>
      <c r="CP236" s="38"/>
      <c r="CQ236" s="38"/>
      <c r="CR236" s="38"/>
      <c r="CS236" s="38"/>
      <c r="CT236" s="38"/>
      <c r="CU236" s="38"/>
      <c r="CV236" s="38"/>
      <c r="CW236" s="38"/>
      <c r="CX236" s="38"/>
      <c r="CY236" s="38"/>
      <c r="CZ236" s="38"/>
      <c r="DA236" s="38"/>
      <c r="DB236" s="38"/>
      <c r="DC236" s="38"/>
      <c r="DD236" s="38"/>
      <c r="DE236" s="38"/>
      <c r="DF236" s="38"/>
      <c r="DG236" s="38"/>
      <c r="DH236" s="38"/>
      <c r="DI236" s="38"/>
      <c r="DJ236" s="38"/>
      <c r="DK236" s="38"/>
      <c r="DL236" s="38"/>
      <c r="DM236" s="38"/>
      <c r="DN236" s="38"/>
      <c r="DO236" s="38"/>
      <c r="DP236" s="38"/>
      <c r="DQ236" s="38"/>
      <c r="DR236" s="38"/>
      <c r="DS236" s="38"/>
      <c r="DT236" s="38"/>
      <c r="DU236" s="38"/>
      <c r="DV236" s="38"/>
      <c r="DW236" s="38"/>
      <c r="DX236" s="38"/>
      <c r="DY236" s="38"/>
      <c r="DZ236" s="38"/>
      <c r="EA236" s="38"/>
      <c r="EB236" s="38"/>
      <c r="EC236" s="38"/>
      <c r="ED236" s="38"/>
      <c r="EE236" s="38"/>
      <c r="EF236" s="38"/>
      <c r="EG236" s="38"/>
      <c r="EH236" s="38"/>
      <c r="EI236" s="38"/>
      <c r="EJ236" s="38"/>
      <c r="EK236" s="38"/>
      <c r="EL236" s="38"/>
      <c r="EM236" s="38"/>
      <c r="EN236" s="38"/>
      <c r="EO236" s="38"/>
      <c r="EP236" s="38"/>
      <c r="EQ236" s="38"/>
      <c r="ER236" s="38"/>
      <c r="ES236" s="38"/>
      <c r="ET236" s="38"/>
      <c r="EU236" s="38"/>
      <c r="EV236" s="38"/>
      <c r="EW236" s="38"/>
      <c r="EX236" s="38"/>
      <c r="EY236" s="38"/>
      <c r="EZ236" s="38"/>
      <c r="FA236" s="38"/>
      <c r="FB236" s="38"/>
      <c r="FC236" s="38"/>
      <c r="FD236" s="38"/>
      <c r="FE236" s="38"/>
      <c r="FF236" s="38"/>
      <c r="FG236" s="38"/>
      <c r="FH236" s="38"/>
      <c r="FI236" s="38"/>
      <c r="FJ236" s="38"/>
      <c r="FK236" s="38"/>
      <c r="FL236" s="38"/>
      <c r="FM236" s="38"/>
      <c r="FN236" s="38"/>
      <c r="FO236" s="38"/>
      <c r="FP236" s="38"/>
      <c r="FQ236" s="38"/>
      <c r="FR236" s="38"/>
      <c r="FS236" s="38"/>
      <c r="FT236" s="38"/>
      <c r="FU236" s="38"/>
      <c r="FV236" s="38"/>
      <c r="FW236" s="38"/>
      <c r="FX236" s="38"/>
      <c r="FY236" s="38"/>
      <c r="FZ236" s="38"/>
      <c r="GA236" s="38"/>
      <c r="GB236" s="38"/>
      <c r="GC236" s="38"/>
      <c r="GD236" s="38"/>
      <c r="GE236" s="38"/>
      <c r="GF236" s="38"/>
      <c r="GG236" s="38"/>
      <c r="GH236" s="38"/>
      <c r="GI236" s="38"/>
      <c r="GJ236" s="38"/>
      <c r="GK236" s="38"/>
      <c r="GL236" s="38"/>
      <c r="GM236" s="38"/>
      <c r="GN236" s="38"/>
      <c r="GO236" s="38"/>
      <c r="GP236" s="38"/>
      <c r="GQ236" s="38"/>
      <c r="GR236" s="38"/>
      <c r="GS236" s="38"/>
      <c r="GT236" s="38"/>
      <c r="GU236" s="38"/>
      <c r="GV236" s="38"/>
      <c r="GW236" s="38"/>
    </row>
    <row r="237" s="1" customFormat="1" ht="34" customHeight="1" spans="1:205">
      <c r="A237" s="25">
        <v>229</v>
      </c>
      <c r="B237" s="29" t="s">
        <v>479</v>
      </c>
      <c r="C237" s="27" t="s">
        <v>480</v>
      </c>
      <c r="D237" s="25"/>
      <c r="E237" s="25" t="s">
        <v>24</v>
      </c>
      <c r="F237" s="28">
        <v>16.16</v>
      </c>
      <c r="G237" s="28">
        <v>17.06</v>
      </c>
      <c r="H237" s="25">
        <v>0</v>
      </c>
      <c r="I237" s="25">
        <v>0</v>
      </c>
      <c r="J237" s="25">
        <v>0</v>
      </c>
      <c r="K237" s="33">
        <f t="shared" si="15"/>
        <v>17.06</v>
      </c>
      <c r="L237" s="33">
        <f t="shared" si="16"/>
        <v>2.2178</v>
      </c>
      <c r="M237" s="33">
        <f t="shared" si="17"/>
        <v>19.2778</v>
      </c>
      <c r="N237" s="25"/>
      <c r="O237" s="34"/>
      <c r="P237" s="37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  <c r="BF237" s="38"/>
      <c r="BG237" s="38"/>
      <c r="BH237" s="38"/>
      <c r="BI237" s="38"/>
      <c r="BJ237" s="38"/>
      <c r="BK237" s="38"/>
      <c r="BL237" s="38"/>
      <c r="BM237" s="38"/>
      <c r="BN237" s="38"/>
      <c r="BO237" s="38"/>
      <c r="BP237" s="38"/>
      <c r="BQ237" s="38"/>
      <c r="BR237" s="38"/>
      <c r="BS237" s="38"/>
      <c r="BT237" s="38"/>
      <c r="BU237" s="38"/>
      <c r="BV237" s="38"/>
      <c r="BW237" s="38"/>
      <c r="BX237" s="38"/>
      <c r="BY237" s="38"/>
      <c r="BZ237" s="38"/>
      <c r="CA237" s="38"/>
      <c r="CB237" s="38"/>
      <c r="CC237" s="38"/>
      <c r="CD237" s="38"/>
      <c r="CE237" s="38"/>
      <c r="CF237" s="38"/>
      <c r="CG237" s="38"/>
      <c r="CH237" s="38"/>
      <c r="CI237" s="38"/>
      <c r="CJ237" s="38"/>
      <c r="CK237" s="38"/>
      <c r="CL237" s="38"/>
      <c r="CM237" s="38"/>
      <c r="CN237" s="38"/>
      <c r="CO237" s="38"/>
      <c r="CP237" s="38"/>
      <c r="CQ237" s="38"/>
      <c r="CR237" s="38"/>
      <c r="CS237" s="38"/>
      <c r="CT237" s="38"/>
      <c r="CU237" s="38"/>
      <c r="CV237" s="38"/>
      <c r="CW237" s="38"/>
      <c r="CX237" s="38"/>
      <c r="CY237" s="38"/>
      <c r="CZ237" s="38"/>
      <c r="DA237" s="38"/>
      <c r="DB237" s="38"/>
      <c r="DC237" s="38"/>
      <c r="DD237" s="38"/>
      <c r="DE237" s="38"/>
      <c r="DF237" s="38"/>
      <c r="DG237" s="38"/>
      <c r="DH237" s="38"/>
      <c r="DI237" s="38"/>
      <c r="DJ237" s="38"/>
      <c r="DK237" s="38"/>
      <c r="DL237" s="38"/>
      <c r="DM237" s="38"/>
      <c r="DN237" s="38"/>
      <c r="DO237" s="38"/>
      <c r="DP237" s="38"/>
      <c r="DQ237" s="38"/>
      <c r="DR237" s="38"/>
      <c r="DS237" s="38"/>
      <c r="DT237" s="38"/>
      <c r="DU237" s="38"/>
      <c r="DV237" s="38"/>
      <c r="DW237" s="38"/>
      <c r="DX237" s="38"/>
      <c r="DY237" s="38"/>
      <c r="DZ237" s="38"/>
      <c r="EA237" s="38"/>
      <c r="EB237" s="38"/>
      <c r="EC237" s="38"/>
      <c r="ED237" s="38"/>
      <c r="EE237" s="38"/>
      <c r="EF237" s="38"/>
      <c r="EG237" s="38"/>
      <c r="EH237" s="38"/>
      <c r="EI237" s="38"/>
      <c r="EJ237" s="38"/>
      <c r="EK237" s="38"/>
      <c r="EL237" s="38"/>
      <c r="EM237" s="38"/>
      <c r="EN237" s="38"/>
      <c r="EO237" s="38"/>
      <c r="EP237" s="38"/>
      <c r="EQ237" s="38"/>
      <c r="ER237" s="38"/>
      <c r="ES237" s="38"/>
      <c r="ET237" s="38"/>
      <c r="EU237" s="38"/>
      <c r="EV237" s="38"/>
      <c r="EW237" s="38"/>
      <c r="EX237" s="38"/>
      <c r="EY237" s="38"/>
      <c r="EZ237" s="38"/>
      <c r="FA237" s="38"/>
      <c r="FB237" s="38"/>
      <c r="FC237" s="38"/>
      <c r="FD237" s="38"/>
      <c r="FE237" s="38"/>
      <c r="FF237" s="38"/>
      <c r="FG237" s="38"/>
      <c r="FH237" s="38"/>
      <c r="FI237" s="38"/>
      <c r="FJ237" s="38"/>
      <c r="FK237" s="38"/>
      <c r="FL237" s="38"/>
      <c r="FM237" s="38"/>
      <c r="FN237" s="38"/>
      <c r="FO237" s="38"/>
      <c r="FP237" s="38"/>
      <c r="FQ237" s="38"/>
      <c r="FR237" s="38"/>
      <c r="FS237" s="38"/>
      <c r="FT237" s="38"/>
      <c r="FU237" s="38"/>
      <c r="FV237" s="38"/>
      <c r="FW237" s="38"/>
      <c r="FX237" s="38"/>
      <c r="FY237" s="38"/>
      <c r="FZ237" s="38"/>
      <c r="GA237" s="38"/>
      <c r="GB237" s="38"/>
      <c r="GC237" s="38"/>
      <c r="GD237" s="38"/>
      <c r="GE237" s="38"/>
      <c r="GF237" s="38"/>
      <c r="GG237" s="38"/>
      <c r="GH237" s="38"/>
      <c r="GI237" s="38"/>
      <c r="GJ237" s="38"/>
      <c r="GK237" s="38"/>
      <c r="GL237" s="38"/>
      <c r="GM237" s="38"/>
      <c r="GN237" s="38"/>
      <c r="GO237" s="38"/>
      <c r="GP237" s="38"/>
      <c r="GQ237" s="38"/>
      <c r="GR237" s="38"/>
      <c r="GS237" s="38"/>
      <c r="GT237" s="38"/>
      <c r="GU237" s="38"/>
      <c r="GV237" s="38"/>
      <c r="GW237" s="38"/>
    </row>
    <row r="238" s="1" customFormat="1" ht="34" customHeight="1" spans="1:205">
      <c r="A238" s="25">
        <v>230</v>
      </c>
      <c r="B238" s="29" t="s">
        <v>481</v>
      </c>
      <c r="C238" s="27" t="s">
        <v>482</v>
      </c>
      <c r="D238" s="25"/>
      <c r="E238" s="25" t="s">
        <v>24</v>
      </c>
      <c r="F238" s="28">
        <v>0.0214</v>
      </c>
      <c r="G238" s="28">
        <v>0.02</v>
      </c>
      <c r="H238" s="25">
        <v>0</v>
      </c>
      <c r="I238" s="25">
        <v>0</v>
      </c>
      <c r="J238" s="25">
        <v>0</v>
      </c>
      <c r="K238" s="33">
        <f t="shared" si="15"/>
        <v>0.02</v>
      </c>
      <c r="L238" s="33">
        <f t="shared" si="16"/>
        <v>0.0026</v>
      </c>
      <c r="M238" s="33">
        <f t="shared" si="17"/>
        <v>0.0226</v>
      </c>
      <c r="N238" s="25"/>
      <c r="O238" s="34"/>
      <c r="P238" s="37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  <c r="BF238" s="38"/>
      <c r="BG238" s="38"/>
      <c r="BH238" s="38"/>
      <c r="BI238" s="38"/>
      <c r="BJ238" s="38"/>
      <c r="BK238" s="38"/>
      <c r="BL238" s="38"/>
      <c r="BM238" s="38"/>
      <c r="BN238" s="38"/>
      <c r="BO238" s="38"/>
      <c r="BP238" s="38"/>
      <c r="BQ238" s="38"/>
      <c r="BR238" s="38"/>
      <c r="BS238" s="38"/>
      <c r="BT238" s="38"/>
      <c r="BU238" s="38"/>
      <c r="BV238" s="38"/>
      <c r="BW238" s="38"/>
      <c r="BX238" s="38"/>
      <c r="BY238" s="38"/>
      <c r="BZ238" s="38"/>
      <c r="CA238" s="38"/>
      <c r="CB238" s="38"/>
      <c r="CC238" s="38"/>
      <c r="CD238" s="38"/>
      <c r="CE238" s="38"/>
      <c r="CF238" s="38"/>
      <c r="CG238" s="38"/>
      <c r="CH238" s="38"/>
      <c r="CI238" s="38"/>
      <c r="CJ238" s="38"/>
      <c r="CK238" s="38"/>
      <c r="CL238" s="38"/>
      <c r="CM238" s="38"/>
      <c r="CN238" s="38"/>
      <c r="CO238" s="38"/>
      <c r="CP238" s="38"/>
      <c r="CQ238" s="38"/>
      <c r="CR238" s="38"/>
      <c r="CS238" s="38"/>
      <c r="CT238" s="38"/>
      <c r="CU238" s="38"/>
      <c r="CV238" s="38"/>
      <c r="CW238" s="38"/>
      <c r="CX238" s="38"/>
      <c r="CY238" s="38"/>
      <c r="CZ238" s="38"/>
      <c r="DA238" s="38"/>
      <c r="DB238" s="38"/>
      <c r="DC238" s="38"/>
      <c r="DD238" s="38"/>
      <c r="DE238" s="38"/>
      <c r="DF238" s="38"/>
      <c r="DG238" s="38"/>
      <c r="DH238" s="38"/>
      <c r="DI238" s="38"/>
      <c r="DJ238" s="38"/>
      <c r="DK238" s="38"/>
      <c r="DL238" s="38"/>
      <c r="DM238" s="38"/>
      <c r="DN238" s="38"/>
      <c r="DO238" s="38"/>
      <c r="DP238" s="38"/>
      <c r="DQ238" s="38"/>
      <c r="DR238" s="38"/>
      <c r="DS238" s="38"/>
      <c r="DT238" s="38"/>
      <c r="DU238" s="38"/>
      <c r="DV238" s="38"/>
      <c r="DW238" s="38"/>
      <c r="DX238" s="38"/>
      <c r="DY238" s="38"/>
      <c r="DZ238" s="38"/>
      <c r="EA238" s="38"/>
      <c r="EB238" s="38"/>
      <c r="EC238" s="38"/>
      <c r="ED238" s="38"/>
      <c r="EE238" s="38"/>
      <c r="EF238" s="38"/>
      <c r="EG238" s="38"/>
      <c r="EH238" s="38"/>
      <c r="EI238" s="38"/>
      <c r="EJ238" s="38"/>
      <c r="EK238" s="38"/>
      <c r="EL238" s="38"/>
      <c r="EM238" s="38"/>
      <c r="EN238" s="38"/>
      <c r="EO238" s="38"/>
      <c r="EP238" s="38"/>
      <c r="EQ238" s="38"/>
      <c r="ER238" s="38"/>
      <c r="ES238" s="38"/>
      <c r="ET238" s="38"/>
      <c r="EU238" s="38"/>
      <c r="EV238" s="38"/>
      <c r="EW238" s="38"/>
      <c r="EX238" s="38"/>
      <c r="EY238" s="38"/>
      <c r="EZ238" s="38"/>
      <c r="FA238" s="38"/>
      <c r="FB238" s="38"/>
      <c r="FC238" s="38"/>
      <c r="FD238" s="38"/>
      <c r="FE238" s="38"/>
      <c r="FF238" s="38"/>
      <c r="FG238" s="38"/>
      <c r="FH238" s="38"/>
      <c r="FI238" s="38"/>
      <c r="FJ238" s="38"/>
      <c r="FK238" s="38"/>
      <c r="FL238" s="38"/>
      <c r="FM238" s="38"/>
      <c r="FN238" s="38"/>
      <c r="FO238" s="38"/>
      <c r="FP238" s="38"/>
      <c r="FQ238" s="38"/>
      <c r="FR238" s="38"/>
      <c r="FS238" s="38"/>
      <c r="FT238" s="38"/>
      <c r="FU238" s="38"/>
      <c r="FV238" s="38"/>
      <c r="FW238" s="38"/>
      <c r="FX238" s="38"/>
      <c r="FY238" s="38"/>
      <c r="FZ238" s="38"/>
      <c r="GA238" s="38"/>
      <c r="GB238" s="38"/>
      <c r="GC238" s="38"/>
      <c r="GD238" s="38"/>
      <c r="GE238" s="38"/>
      <c r="GF238" s="38"/>
      <c r="GG238" s="38"/>
      <c r="GH238" s="38"/>
      <c r="GI238" s="38"/>
      <c r="GJ238" s="38"/>
      <c r="GK238" s="38"/>
      <c r="GL238" s="38"/>
      <c r="GM238" s="38"/>
      <c r="GN238" s="38"/>
      <c r="GO238" s="38"/>
      <c r="GP238" s="38"/>
      <c r="GQ238" s="38"/>
      <c r="GR238" s="38"/>
      <c r="GS238" s="38"/>
      <c r="GT238" s="38"/>
      <c r="GU238" s="38"/>
      <c r="GV238" s="38"/>
      <c r="GW238" s="38"/>
    </row>
    <row r="239" s="1" customFormat="1" ht="34" customHeight="1" spans="1:205">
      <c r="A239" s="25">
        <v>231</v>
      </c>
      <c r="B239" s="29" t="s">
        <v>483</v>
      </c>
      <c r="C239" s="27" t="s">
        <v>484</v>
      </c>
      <c r="D239" s="25"/>
      <c r="E239" s="25" t="s">
        <v>24</v>
      </c>
      <c r="F239" s="28">
        <v>0.74</v>
      </c>
      <c r="G239" s="28">
        <v>0.79</v>
      </c>
      <c r="H239" s="25">
        <v>0</v>
      </c>
      <c r="I239" s="25">
        <v>0</v>
      </c>
      <c r="J239" s="25">
        <v>0</v>
      </c>
      <c r="K239" s="33">
        <f t="shared" si="15"/>
        <v>0.79</v>
      </c>
      <c r="L239" s="33">
        <f t="shared" si="16"/>
        <v>0.1027</v>
      </c>
      <c r="M239" s="33">
        <f t="shared" si="17"/>
        <v>0.8927</v>
      </c>
      <c r="N239" s="25"/>
      <c r="O239" s="34"/>
      <c r="P239" s="37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  <c r="BF239" s="38"/>
      <c r="BG239" s="38"/>
      <c r="BH239" s="38"/>
      <c r="BI239" s="38"/>
      <c r="BJ239" s="38"/>
      <c r="BK239" s="38"/>
      <c r="BL239" s="38"/>
      <c r="BM239" s="38"/>
      <c r="BN239" s="38"/>
      <c r="BO239" s="38"/>
      <c r="BP239" s="38"/>
      <c r="BQ239" s="38"/>
      <c r="BR239" s="38"/>
      <c r="BS239" s="38"/>
      <c r="BT239" s="38"/>
      <c r="BU239" s="38"/>
      <c r="BV239" s="38"/>
      <c r="BW239" s="38"/>
      <c r="BX239" s="38"/>
      <c r="BY239" s="38"/>
      <c r="BZ239" s="38"/>
      <c r="CA239" s="38"/>
      <c r="CB239" s="38"/>
      <c r="CC239" s="38"/>
      <c r="CD239" s="38"/>
      <c r="CE239" s="38"/>
      <c r="CF239" s="38"/>
      <c r="CG239" s="38"/>
      <c r="CH239" s="38"/>
      <c r="CI239" s="38"/>
      <c r="CJ239" s="38"/>
      <c r="CK239" s="38"/>
      <c r="CL239" s="38"/>
      <c r="CM239" s="38"/>
      <c r="CN239" s="38"/>
      <c r="CO239" s="38"/>
      <c r="CP239" s="38"/>
      <c r="CQ239" s="38"/>
      <c r="CR239" s="38"/>
      <c r="CS239" s="38"/>
      <c r="CT239" s="38"/>
      <c r="CU239" s="38"/>
      <c r="CV239" s="38"/>
      <c r="CW239" s="38"/>
      <c r="CX239" s="38"/>
      <c r="CY239" s="38"/>
      <c r="CZ239" s="38"/>
      <c r="DA239" s="38"/>
      <c r="DB239" s="38"/>
      <c r="DC239" s="38"/>
      <c r="DD239" s="38"/>
      <c r="DE239" s="38"/>
      <c r="DF239" s="38"/>
      <c r="DG239" s="38"/>
      <c r="DH239" s="38"/>
      <c r="DI239" s="38"/>
      <c r="DJ239" s="38"/>
      <c r="DK239" s="38"/>
      <c r="DL239" s="38"/>
      <c r="DM239" s="38"/>
      <c r="DN239" s="38"/>
      <c r="DO239" s="38"/>
      <c r="DP239" s="38"/>
      <c r="DQ239" s="38"/>
      <c r="DR239" s="38"/>
      <c r="DS239" s="38"/>
      <c r="DT239" s="38"/>
      <c r="DU239" s="38"/>
      <c r="DV239" s="38"/>
      <c r="DW239" s="38"/>
      <c r="DX239" s="38"/>
      <c r="DY239" s="38"/>
      <c r="DZ239" s="38"/>
      <c r="EA239" s="38"/>
      <c r="EB239" s="38"/>
      <c r="EC239" s="38"/>
      <c r="ED239" s="38"/>
      <c r="EE239" s="38"/>
      <c r="EF239" s="38"/>
      <c r="EG239" s="38"/>
      <c r="EH239" s="38"/>
      <c r="EI239" s="38"/>
      <c r="EJ239" s="38"/>
      <c r="EK239" s="38"/>
      <c r="EL239" s="38"/>
      <c r="EM239" s="38"/>
      <c r="EN239" s="38"/>
      <c r="EO239" s="38"/>
      <c r="EP239" s="38"/>
      <c r="EQ239" s="38"/>
      <c r="ER239" s="38"/>
      <c r="ES239" s="38"/>
      <c r="ET239" s="38"/>
      <c r="EU239" s="38"/>
      <c r="EV239" s="38"/>
      <c r="EW239" s="38"/>
      <c r="EX239" s="38"/>
      <c r="EY239" s="38"/>
      <c r="EZ239" s="38"/>
      <c r="FA239" s="38"/>
      <c r="FB239" s="38"/>
      <c r="FC239" s="38"/>
      <c r="FD239" s="38"/>
      <c r="FE239" s="38"/>
      <c r="FF239" s="38"/>
      <c r="FG239" s="38"/>
      <c r="FH239" s="38"/>
      <c r="FI239" s="38"/>
      <c r="FJ239" s="38"/>
      <c r="FK239" s="38"/>
      <c r="FL239" s="38"/>
      <c r="FM239" s="38"/>
      <c r="FN239" s="38"/>
      <c r="FO239" s="38"/>
      <c r="FP239" s="38"/>
      <c r="FQ239" s="38"/>
      <c r="FR239" s="38"/>
      <c r="FS239" s="38"/>
      <c r="FT239" s="38"/>
      <c r="FU239" s="38"/>
      <c r="FV239" s="38"/>
      <c r="FW239" s="38"/>
      <c r="FX239" s="38"/>
      <c r="FY239" s="38"/>
      <c r="FZ239" s="38"/>
      <c r="GA239" s="38"/>
      <c r="GB239" s="38"/>
      <c r="GC239" s="38"/>
      <c r="GD239" s="38"/>
      <c r="GE239" s="38"/>
      <c r="GF239" s="38"/>
      <c r="GG239" s="38"/>
      <c r="GH239" s="38"/>
      <c r="GI239" s="38"/>
      <c r="GJ239" s="38"/>
      <c r="GK239" s="38"/>
      <c r="GL239" s="38"/>
      <c r="GM239" s="38"/>
      <c r="GN239" s="38"/>
      <c r="GO239" s="38"/>
      <c r="GP239" s="38"/>
      <c r="GQ239" s="38"/>
      <c r="GR239" s="38"/>
      <c r="GS239" s="38"/>
      <c r="GT239" s="38"/>
      <c r="GU239" s="38"/>
      <c r="GV239" s="38"/>
      <c r="GW239" s="38"/>
    </row>
    <row r="240" s="1" customFormat="1" ht="34" customHeight="1" spans="1:205">
      <c r="A240" s="25">
        <v>232</v>
      </c>
      <c r="B240" s="29" t="s">
        <v>485</v>
      </c>
      <c r="C240" s="27" t="s">
        <v>486</v>
      </c>
      <c r="D240" s="25"/>
      <c r="E240" s="25" t="s">
        <v>24</v>
      </c>
      <c r="F240" s="28">
        <v>3.15</v>
      </c>
      <c r="G240" s="28">
        <v>3.33</v>
      </c>
      <c r="H240" s="25">
        <v>0</v>
      </c>
      <c r="I240" s="25">
        <v>0</v>
      </c>
      <c r="J240" s="25">
        <v>0</v>
      </c>
      <c r="K240" s="33">
        <f t="shared" si="15"/>
        <v>3.33</v>
      </c>
      <c r="L240" s="33">
        <f t="shared" si="16"/>
        <v>0.4329</v>
      </c>
      <c r="M240" s="33">
        <f t="shared" si="17"/>
        <v>3.7629</v>
      </c>
      <c r="N240" s="25"/>
      <c r="O240" s="34"/>
      <c r="P240" s="37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  <c r="BF240" s="38"/>
      <c r="BG240" s="38"/>
      <c r="BH240" s="38"/>
      <c r="BI240" s="38"/>
      <c r="BJ240" s="38"/>
      <c r="BK240" s="38"/>
      <c r="BL240" s="38"/>
      <c r="BM240" s="38"/>
      <c r="BN240" s="38"/>
      <c r="BO240" s="38"/>
      <c r="BP240" s="38"/>
      <c r="BQ240" s="38"/>
      <c r="BR240" s="38"/>
      <c r="BS240" s="38"/>
      <c r="BT240" s="38"/>
      <c r="BU240" s="38"/>
      <c r="BV240" s="38"/>
      <c r="BW240" s="38"/>
      <c r="BX240" s="38"/>
      <c r="BY240" s="38"/>
      <c r="BZ240" s="38"/>
      <c r="CA240" s="38"/>
      <c r="CB240" s="38"/>
      <c r="CC240" s="38"/>
      <c r="CD240" s="38"/>
      <c r="CE240" s="38"/>
      <c r="CF240" s="38"/>
      <c r="CG240" s="38"/>
      <c r="CH240" s="38"/>
      <c r="CI240" s="38"/>
      <c r="CJ240" s="38"/>
      <c r="CK240" s="38"/>
      <c r="CL240" s="38"/>
      <c r="CM240" s="38"/>
      <c r="CN240" s="38"/>
      <c r="CO240" s="38"/>
      <c r="CP240" s="38"/>
      <c r="CQ240" s="38"/>
      <c r="CR240" s="38"/>
      <c r="CS240" s="38"/>
      <c r="CT240" s="38"/>
      <c r="CU240" s="38"/>
      <c r="CV240" s="38"/>
      <c r="CW240" s="38"/>
      <c r="CX240" s="38"/>
      <c r="CY240" s="38"/>
      <c r="CZ240" s="38"/>
      <c r="DA240" s="38"/>
      <c r="DB240" s="38"/>
      <c r="DC240" s="38"/>
      <c r="DD240" s="38"/>
      <c r="DE240" s="38"/>
      <c r="DF240" s="38"/>
      <c r="DG240" s="38"/>
      <c r="DH240" s="38"/>
      <c r="DI240" s="38"/>
      <c r="DJ240" s="38"/>
      <c r="DK240" s="38"/>
      <c r="DL240" s="38"/>
      <c r="DM240" s="38"/>
      <c r="DN240" s="38"/>
      <c r="DO240" s="38"/>
      <c r="DP240" s="38"/>
      <c r="DQ240" s="38"/>
      <c r="DR240" s="38"/>
      <c r="DS240" s="38"/>
      <c r="DT240" s="38"/>
      <c r="DU240" s="38"/>
      <c r="DV240" s="38"/>
      <c r="DW240" s="38"/>
      <c r="DX240" s="38"/>
      <c r="DY240" s="38"/>
      <c r="DZ240" s="38"/>
      <c r="EA240" s="38"/>
      <c r="EB240" s="38"/>
      <c r="EC240" s="38"/>
      <c r="ED240" s="38"/>
      <c r="EE240" s="38"/>
      <c r="EF240" s="38"/>
      <c r="EG240" s="38"/>
      <c r="EH240" s="38"/>
      <c r="EI240" s="38"/>
      <c r="EJ240" s="38"/>
      <c r="EK240" s="38"/>
      <c r="EL240" s="38"/>
      <c r="EM240" s="38"/>
      <c r="EN240" s="38"/>
      <c r="EO240" s="38"/>
      <c r="EP240" s="38"/>
      <c r="EQ240" s="38"/>
      <c r="ER240" s="38"/>
      <c r="ES240" s="38"/>
      <c r="ET240" s="38"/>
      <c r="EU240" s="38"/>
      <c r="EV240" s="38"/>
      <c r="EW240" s="38"/>
      <c r="EX240" s="38"/>
      <c r="EY240" s="38"/>
      <c r="EZ240" s="38"/>
      <c r="FA240" s="38"/>
      <c r="FB240" s="38"/>
      <c r="FC240" s="38"/>
      <c r="FD240" s="38"/>
      <c r="FE240" s="38"/>
      <c r="FF240" s="38"/>
      <c r="FG240" s="38"/>
      <c r="FH240" s="38"/>
      <c r="FI240" s="38"/>
      <c r="FJ240" s="38"/>
      <c r="FK240" s="38"/>
      <c r="FL240" s="38"/>
      <c r="FM240" s="38"/>
      <c r="FN240" s="38"/>
      <c r="FO240" s="38"/>
      <c r="FP240" s="38"/>
      <c r="FQ240" s="38"/>
      <c r="FR240" s="38"/>
      <c r="FS240" s="38"/>
      <c r="FT240" s="38"/>
      <c r="FU240" s="38"/>
      <c r="FV240" s="38"/>
      <c r="FW240" s="38"/>
      <c r="FX240" s="38"/>
      <c r="FY240" s="38"/>
      <c r="FZ240" s="38"/>
      <c r="GA240" s="38"/>
      <c r="GB240" s="38"/>
      <c r="GC240" s="38"/>
      <c r="GD240" s="38"/>
      <c r="GE240" s="38"/>
      <c r="GF240" s="38"/>
      <c r="GG240" s="38"/>
      <c r="GH240" s="38"/>
      <c r="GI240" s="38"/>
      <c r="GJ240" s="38"/>
      <c r="GK240" s="38"/>
      <c r="GL240" s="38"/>
      <c r="GM240" s="38"/>
      <c r="GN240" s="38"/>
      <c r="GO240" s="38"/>
      <c r="GP240" s="38"/>
      <c r="GQ240" s="38"/>
      <c r="GR240" s="38"/>
      <c r="GS240" s="38"/>
      <c r="GT240" s="38"/>
      <c r="GU240" s="38"/>
      <c r="GV240" s="38"/>
      <c r="GW240" s="38"/>
    </row>
    <row r="241" s="1" customFormat="1" ht="34" customHeight="1" spans="1:205">
      <c r="A241" s="25">
        <v>233</v>
      </c>
      <c r="B241" s="29" t="s">
        <v>487</v>
      </c>
      <c r="C241" s="27" t="s">
        <v>488</v>
      </c>
      <c r="D241" s="25"/>
      <c r="E241" s="25" t="s">
        <v>24</v>
      </c>
      <c r="F241" s="28">
        <v>0.02</v>
      </c>
      <c r="G241" s="28">
        <v>0.02</v>
      </c>
      <c r="H241" s="25">
        <v>0</v>
      </c>
      <c r="I241" s="25">
        <v>0</v>
      </c>
      <c r="J241" s="25">
        <v>0</v>
      </c>
      <c r="K241" s="33">
        <f t="shared" si="15"/>
        <v>0.02</v>
      </c>
      <c r="L241" s="33">
        <f t="shared" si="16"/>
        <v>0.0026</v>
      </c>
      <c r="M241" s="33">
        <f t="shared" si="17"/>
        <v>0.0226</v>
      </c>
      <c r="N241" s="25"/>
      <c r="O241" s="34"/>
      <c r="P241" s="37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  <c r="BF241" s="38"/>
      <c r="BG241" s="38"/>
      <c r="BH241" s="38"/>
      <c r="BI241" s="38"/>
      <c r="BJ241" s="38"/>
      <c r="BK241" s="38"/>
      <c r="BL241" s="38"/>
      <c r="BM241" s="38"/>
      <c r="BN241" s="38"/>
      <c r="BO241" s="38"/>
      <c r="BP241" s="38"/>
      <c r="BQ241" s="38"/>
      <c r="BR241" s="38"/>
      <c r="BS241" s="38"/>
      <c r="BT241" s="38"/>
      <c r="BU241" s="38"/>
      <c r="BV241" s="38"/>
      <c r="BW241" s="38"/>
      <c r="BX241" s="38"/>
      <c r="BY241" s="38"/>
      <c r="BZ241" s="38"/>
      <c r="CA241" s="38"/>
      <c r="CB241" s="38"/>
      <c r="CC241" s="38"/>
      <c r="CD241" s="38"/>
      <c r="CE241" s="38"/>
      <c r="CF241" s="38"/>
      <c r="CG241" s="38"/>
      <c r="CH241" s="38"/>
      <c r="CI241" s="38"/>
      <c r="CJ241" s="38"/>
      <c r="CK241" s="38"/>
      <c r="CL241" s="38"/>
      <c r="CM241" s="38"/>
      <c r="CN241" s="38"/>
      <c r="CO241" s="38"/>
      <c r="CP241" s="38"/>
      <c r="CQ241" s="38"/>
      <c r="CR241" s="38"/>
      <c r="CS241" s="38"/>
      <c r="CT241" s="38"/>
      <c r="CU241" s="38"/>
      <c r="CV241" s="38"/>
      <c r="CW241" s="38"/>
      <c r="CX241" s="38"/>
      <c r="CY241" s="38"/>
      <c r="CZ241" s="38"/>
      <c r="DA241" s="38"/>
      <c r="DB241" s="38"/>
      <c r="DC241" s="38"/>
      <c r="DD241" s="38"/>
      <c r="DE241" s="38"/>
      <c r="DF241" s="38"/>
      <c r="DG241" s="38"/>
      <c r="DH241" s="38"/>
      <c r="DI241" s="38"/>
      <c r="DJ241" s="38"/>
      <c r="DK241" s="38"/>
      <c r="DL241" s="38"/>
      <c r="DM241" s="38"/>
      <c r="DN241" s="38"/>
      <c r="DO241" s="38"/>
      <c r="DP241" s="38"/>
      <c r="DQ241" s="38"/>
      <c r="DR241" s="38"/>
      <c r="DS241" s="38"/>
      <c r="DT241" s="38"/>
      <c r="DU241" s="38"/>
      <c r="DV241" s="38"/>
      <c r="DW241" s="38"/>
      <c r="DX241" s="38"/>
      <c r="DY241" s="38"/>
      <c r="DZ241" s="38"/>
      <c r="EA241" s="38"/>
      <c r="EB241" s="38"/>
      <c r="EC241" s="38"/>
      <c r="ED241" s="38"/>
      <c r="EE241" s="38"/>
      <c r="EF241" s="38"/>
      <c r="EG241" s="38"/>
      <c r="EH241" s="38"/>
      <c r="EI241" s="38"/>
      <c r="EJ241" s="38"/>
      <c r="EK241" s="38"/>
      <c r="EL241" s="38"/>
      <c r="EM241" s="38"/>
      <c r="EN241" s="38"/>
      <c r="EO241" s="38"/>
      <c r="EP241" s="38"/>
      <c r="EQ241" s="38"/>
      <c r="ER241" s="38"/>
      <c r="ES241" s="38"/>
      <c r="ET241" s="38"/>
      <c r="EU241" s="38"/>
      <c r="EV241" s="38"/>
      <c r="EW241" s="38"/>
      <c r="EX241" s="38"/>
      <c r="EY241" s="38"/>
      <c r="EZ241" s="38"/>
      <c r="FA241" s="38"/>
      <c r="FB241" s="38"/>
      <c r="FC241" s="38"/>
      <c r="FD241" s="38"/>
      <c r="FE241" s="38"/>
      <c r="FF241" s="38"/>
      <c r="FG241" s="38"/>
      <c r="FH241" s="38"/>
      <c r="FI241" s="38"/>
      <c r="FJ241" s="38"/>
      <c r="FK241" s="38"/>
      <c r="FL241" s="38"/>
      <c r="FM241" s="38"/>
      <c r="FN241" s="38"/>
      <c r="FO241" s="38"/>
      <c r="FP241" s="38"/>
      <c r="FQ241" s="38"/>
      <c r="FR241" s="38"/>
      <c r="FS241" s="38"/>
      <c r="FT241" s="38"/>
      <c r="FU241" s="38"/>
      <c r="FV241" s="38"/>
      <c r="FW241" s="38"/>
      <c r="FX241" s="38"/>
      <c r="FY241" s="38"/>
      <c r="FZ241" s="38"/>
      <c r="GA241" s="38"/>
      <c r="GB241" s="38"/>
      <c r="GC241" s="38"/>
      <c r="GD241" s="38"/>
      <c r="GE241" s="38"/>
      <c r="GF241" s="38"/>
      <c r="GG241" s="38"/>
      <c r="GH241" s="38"/>
      <c r="GI241" s="38"/>
      <c r="GJ241" s="38"/>
      <c r="GK241" s="38"/>
      <c r="GL241" s="38"/>
      <c r="GM241" s="38"/>
      <c r="GN241" s="38"/>
      <c r="GO241" s="38"/>
      <c r="GP241" s="38"/>
      <c r="GQ241" s="38"/>
      <c r="GR241" s="38"/>
      <c r="GS241" s="38"/>
      <c r="GT241" s="38"/>
      <c r="GU241" s="38"/>
      <c r="GV241" s="38"/>
      <c r="GW241" s="38"/>
    </row>
    <row r="242" s="1" customFormat="1" ht="34" customHeight="1" spans="1:205">
      <c r="A242" s="25">
        <v>234</v>
      </c>
      <c r="B242" s="29" t="s">
        <v>489</v>
      </c>
      <c r="C242" s="27" t="s">
        <v>490</v>
      </c>
      <c r="D242" s="25"/>
      <c r="E242" s="25" t="s">
        <v>24</v>
      </c>
      <c r="F242" s="28">
        <v>0.15</v>
      </c>
      <c r="G242" s="28">
        <v>0.15</v>
      </c>
      <c r="H242" s="25">
        <v>0</v>
      </c>
      <c r="I242" s="25">
        <v>0</v>
      </c>
      <c r="J242" s="25">
        <v>0</v>
      </c>
      <c r="K242" s="33">
        <f t="shared" si="15"/>
        <v>0.15</v>
      </c>
      <c r="L242" s="33">
        <f t="shared" si="16"/>
        <v>0.0195</v>
      </c>
      <c r="M242" s="33">
        <f t="shared" si="17"/>
        <v>0.1695</v>
      </c>
      <c r="N242" s="25"/>
      <c r="O242" s="34"/>
      <c r="P242" s="37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  <c r="BF242" s="38"/>
      <c r="BG242" s="38"/>
      <c r="BH242" s="38"/>
      <c r="BI242" s="38"/>
      <c r="BJ242" s="38"/>
      <c r="BK242" s="38"/>
      <c r="BL242" s="38"/>
      <c r="BM242" s="38"/>
      <c r="BN242" s="38"/>
      <c r="BO242" s="38"/>
      <c r="BP242" s="38"/>
      <c r="BQ242" s="38"/>
      <c r="BR242" s="38"/>
      <c r="BS242" s="38"/>
      <c r="BT242" s="38"/>
      <c r="BU242" s="38"/>
      <c r="BV242" s="38"/>
      <c r="BW242" s="38"/>
      <c r="BX242" s="38"/>
      <c r="BY242" s="38"/>
      <c r="BZ242" s="38"/>
      <c r="CA242" s="38"/>
      <c r="CB242" s="38"/>
      <c r="CC242" s="38"/>
      <c r="CD242" s="38"/>
      <c r="CE242" s="38"/>
      <c r="CF242" s="38"/>
      <c r="CG242" s="38"/>
      <c r="CH242" s="38"/>
      <c r="CI242" s="38"/>
      <c r="CJ242" s="38"/>
      <c r="CK242" s="38"/>
      <c r="CL242" s="38"/>
      <c r="CM242" s="38"/>
      <c r="CN242" s="38"/>
      <c r="CO242" s="38"/>
      <c r="CP242" s="38"/>
      <c r="CQ242" s="38"/>
      <c r="CR242" s="38"/>
      <c r="CS242" s="38"/>
      <c r="CT242" s="38"/>
      <c r="CU242" s="38"/>
      <c r="CV242" s="38"/>
      <c r="CW242" s="38"/>
      <c r="CX242" s="38"/>
      <c r="CY242" s="38"/>
      <c r="CZ242" s="38"/>
      <c r="DA242" s="38"/>
      <c r="DB242" s="38"/>
      <c r="DC242" s="38"/>
      <c r="DD242" s="38"/>
      <c r="DE242" s="38"/>
      <c r="DF242" s="38"/>
      <c r="DG242" s="38"/>
      <c r="DH242" s="38"/>
      <c r="DI242" s="38"/>
      <c r="DJ242" s="38"/>
      <c r="DK242" s="38"/>
      <c r="DL242" s="38"/>
      <c r="DM242" s="38"/>
      <c r="DN242" s="38"/>
      <c r="DO242" s="38"/>
      <c r="DP242" s="38"/>
      <c r="DQ242" s="38"/>
      <c r="DR242" s="38"/>
      <c r="DS242" s="38"/>
      <c r="DT242" s="38"/>
      <c r="DU242" s="38"/>
      <c r="DV242" s="38"/>
      <c r="DW242" s="38"/>
      <c r="DX242" s="38"/>
      <c r="DY242" s="38"/>
      <c r="DZ242" s="38"/>
      <c r="EA242" s="38"/>
      <c r="EB242" s="38"/>
      <c r="EC242" s="38"/>
      <c r="ED242" s="38"/>
      <c r="EE242" s="38"/>
      <c r="EF242" s="38"/>
      <c r="EG242" s="38"/>
      <c r="EH242" s="38"/>
      <c r="EI242" s="38"/>
      <c r="EJ242" s="38"/>
      <c r="EK242" s="38"/>
      <c r="EL242" s="38"/>
      <c r="EM242" s="38"/>
      <c r="EN242" s="38"/>
      <c r="EO242" s="38"/>
      <c r="EP242" s="38"/>
      <c r="EQ242" s="38"/>
      <c r="ER242" s="38"/>
      <c r="ES242" s="38"/>
      <c r="ET242" s="38"/>
      <c r="EU242" s="38"/>
      <c r="EV242" s="38"/>
      <c r="EW242" s="38"/>
      <c r="EX242" s="38"/>
      <c r="EY242" s="38"/>
      <c r="EZ242" s="38"/>
      <c r="FA242" s="38"/>
      <c r="FB242" s="38"/>
      <c r="FC242" s="38"/>
      <c r="FD242" s="38"/>
      <c r="FE242" s="38"/>
      <c r="FF242" s="38"/>
      <c r="FG242" s="38"/>
      <c r="FH242" s="38"/>
      <c r="FI242" s="38"/>
      <c r="FJ242" s="38"/>
      <c r="FK242" s="38"/>
      <c r="FL242" s="38"/>
      <c r="FM242" s="38"/>
      <c r="FN242" s="38"/>
      <c r="FO242" s="38"/>
      <c r="FP242" s="38"/>
      <c r="FQ242" s="38"/>
      <c r="FR242" s="38"/>
      <c r="FS242" s="38"/>
      <c r="FT242" s="38"/>
      <c r="FU242" s="38"/>
      <c r="FV242" s="38"/>
      <c r="FW242" s="38"/>
      <c r="FX242" s="38"/>
      <c r="FY242" s="38"/>
      <c r="FZ242" s="38"/>
      <c r="GA242" s="38"/>
      <c r="GB242" s="38"/>
      <c r="GC242" s="38"/>
      <c r="GD242" s="38"/>
      <c r="GE242" s="38"/>
      <c r="GF242" s="38"/>
      <c r="GG242" s="38"/>
      <c r="GH242" s="38"/>
      <c r="GI242" s="38"/>
      <c r="GJ242" s="38"/>
      <c r="GK242" s="38"/>
      <c r="GL242" s="38"/>
      <c r="GM242" s="38"/>
      <c r="GN242" s="38"/>
      <c r="GO242" s="38"/>
      <c r="GP242" s="38"/>
      <c r="GQ242" s="38"/>
      <c r="GR242" s="38"/>
      <c r="GS242" s="38"/>
      <c r="GT242" s="38"/>
      <c r="GU242" s="38"/>
      <c r="GV242" s="38"/>
      <c r="GW242" s="38"/>
    </row>
    <row r="243" s="1" customFormat="1" ht="34" customHeight="1" spans="1:205">
      <c r="A243" s="25">
        <v>235</v>
      </c>
      <c r="B243" s="29" t="s">
        <v>491</v>
      </c>
      <c r="C243" s="27" t="s">
        <v>492</v>
      </c>
      <c r="D243" s="25"/>
      <c r="E243" s="25" t="s">
        <v>24</v>
      </c>
      <c r="F243" s="28">
        <v>0.58</v>
      </c>
      <c r="G243" s="28">
        <v>0.61</v>
      </c>
      <c r="H243" s="25">
        <v>0</v>
      </c>
      <c r="I243" s="25">
        <v>0</v>
      </c>
      <c r="J243" s="25">
        <v>0</v>
      </c>
      <c r="K243" s="33">
        <f t="shared" si="15"/>
        <v>0.61</v>
      </c>
      <c r="L243" s="33">
        <f t="shared" si="16"/>
        <v>0.0793</v>
      </c>
      <c r="M243" s="33">
        <f t="shared" si="17"/>
        <v>0.6893</v>
      </c>
      <c r="N243" s="25"/>
      <c r="O243" s="34"/>
      <c r="P243" s="37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  <c r="BF243" s="38"/>
      <c r="BG243" s="38"/>
      <c r="BH243" s="38"/>
      <c r="BI243" s="38"/>
      <c r="BJ243" s="38"/>
      <c r="BK243" s="38"/>
      <c r="BL243" s="38"/>
      <c r="BM243" s="38"/>
      <c r="BN243" s="38"/>
      <c r="BO243" s="38"/>
      <c r="BP243" s="38"/>
      <c r="BQ243" s="38"/>
      <c r="BR243" s="38"/>
      <c r="BS243" s="38"/>
      <c r="BT243" s="38"/>
      <c r="BU243" s="38"/>
      <c r="BV243" s="38"/>
      <c r="BW243" s="38"/>
      <c r="BX243" s="38"/>
      <c r="BY243" s="38"/>
      <c r="BZ243" s="38"/>
      <c r="CA243" s="38"/>
      <c r="CB243" s="38"/>
      <c r="CC243" s="38"/>
      <c r="CD243" s="38"/>
      <c r="CE243" s="38"/>
      <c r="CF243" s="38"/>
      <c r="CG243" s="38"/>
      <c r="CH243" s="38"/>
      <c r="CI243" s="38"/>
      <c r="CJ243" s="38"/>
      <c r="CK243" s="38"/>
      <c r="CL243" s="38"/>
      <c r="CM243" s="38"/>
      <c r="CN243" s="38"/>
      <c r="CO243" s="38"/>
      <c r="CP243" s="38"/>
      <c r="CQ243" s="38"/>
      <c r="CR243" s="38"/>
      <c r="CS243" s="38"/>
      <c r="CT243" s="38"/>
      <c r="CU243" s="38"/>
      <c r="CV243" s="38"/>
      <c r="CW243" s="38"/>
      <c r="CX243" s="38"/>
      <c r="CY243" s="38"/>
      <c r="CZ243" s="38"/>
      <c r="DA243" s="38"/>
      <c r="DB243" s="38"/>
      <c r="DC243" s="38"/>
      <c r="DD243" s="38"/>
      <c r="DE243" s="38"/>
      <c r="DF243" s="38"/>
      <c r="DG243" s="38"/>
      <c r="DH243" s="38"/>
      <c r="DI243" s="38"/>
      <c r="DJ243" s="38"/>
      <c r="DK243" s="38"/>
      <c r="DL243" s="38"/>
      <c r="DM243" s="38"/>
      <c r="DN243" s="38"/>
      <c r="DO243" s="38"/>
      <c r="DP243" s="38"/>
      <c r="DQ243" s="38"/>
      <c r="DR243" s="38"/>
      <c r="DS243" s="38"/>
      <c r="DT243" s="38"/>
      <c r="DU243" s="38"/>
      <c r="DV243" s="38"/>
      <c r="DW243" s="38"/>
      <c r="DX243" s="38"/>
      <c r="DY243" s="38"/>
      <c r="DZ243" s="38"/>
      <c r="EA243" s="38"/>
      <c r="EB243" s="38"/>
      <c r="EC243" s="38"/>
      <c r="ED243" s="38"/>
      <c r="EE243" s="38"/>
      <c r="EF243" s="38"/>
      <c r="EG243" s="38"/>
      <c r="EH243" s="38"/>
      <c r="EI243" s="38"/>
      <c r="EJ243" s="38"/>
      <c r="EK243" s="38"/>
      <c r="EL243" s="38"/>
      <c r="EM243" s="38"/>
      <c r="EN243" s="38"/>
      <c r="EO243" s="38"/>
      <c r="EP243" s="38"/>
      <c r="EQ243" s="38"/>
      <c r="ER243" s="38"/>
      <c r="ES243" s="38"/>
      <c r="ET243" s="38"/>
      <c r="EU243" s="38"/>
      <c r="EV243" s="38"/>
      <c r="EW243" s="38"/>
      <c r="EX243" s="38"/>
      <c r="EY243" s="38"/>
      <c r="EZ243" s="38"/>
      <c r="FA243" s="38"/>
      <c r="FB243" s="38"/>
      <c r="FC243" s="38"/>
      <c r="FD243" s="38"/>
      <c r="FE243" s="38"/>
      <c r="FF243" s="38"/>
      <c r="FG243" s="38"/>
      <c r="FH243" s="38"/>
      <c r="FI243" s="38"/>
      <c r="FJ243" s="38"/>
      <c r="FK243" s="38"/>
      <c r="FL243" s="38"/>
      <c r="FM243" s="38"/>
      <c r="FN243" s="38"/>
      <c r="FO243" s="38"/>
      <c r="FP243" s="38"/>
      <c r="FQ243" s="38"/>
      <c r="FR243" s="38"/>
      <c r="FS243" s="38"/>
      <c r="FT243" s="38"/>
      <c r="FU243" s="38"/>
      <c r="FV243" s="38"/>
      <c r="FW243" s="38"/>
      <c r="FX243" s="38"/>
      <c r="FY243" s="38"/>
      <c r="FZ243" s="38"/>
      <c r="GA243" s="38"/>
      <c r="GB243" s="38"/>
      <c r="GC243" s="38"/>
      <c r="GD243" s="38"/>
      <c r="GE243" s="38"/>
      <c r="GF243" s="38"/>
      <c r="GG243" s="38"/>
      <c r="GH243" s="38"/>
      <c r="GI243" s="38"/>
      <c r="GJ243" s="38"/>
      <c r="GK243" s="38"/>
      <c r="GL243" s="38"/>
      <c r="GM243" s="38"/>
      <c r="GN243" s="38"/>
      <c r="GO243" s="38"/>
      <c r="GP243" s="38"/>
      <c r="GQ243" s="38"/>
      <c r="GR243" s="38"/>
      <c r="GS243" s="38"/>
      <c r="GT243" s="38"/>
      <c r="GU243" s="38"/>
      <c r="GV243" s="38"/>
      <c r="GW243" s="38"/>
    </row>
    <row r="244" s="1" customFormat="1" ht="34" customHeight="1" spans="1:205">
      <c r="A244" s="25">
        <v>236</v>
      </c>
      <c r="B244" s="29" t="s">
        <v>493</v>
      </c>
      <c r="C244" s="27" t="s">
        <v>494</v>
      </c>
      <c r="D244" s="25"/>
      <c r="E244" s="25" t="s">
        <v>24</v>
      </c>
      <c r="F244" s="28">
        <v>0.13</v>
      </c>
      <c r="G244" s="28">
        <v>0.13</v>
      </c>
      <c r="H244" s="25">
        <v>0</v>
      </c>
      <c r="I244" s="25">
        <v>0</v>
      </c>
      <c r="J244" s="25">
        <v>0</v>
      </c>
      <c r="K244" s="33">
        <f t="shared" si="15"/>
        <v>0.13</v>
      </c>
      <c r="L244" s="33">
        <f t="shared" si="16"/>
        <v>0.0169</v>
      </c>
      <c r="M244" s="33">
        <f t="shared" si="17"/>
        <v>0.1469</v>
      </c>
      <c r="N244" s="25"/>
      <c r="O244" s="34"/>
      <c r="P244" s="37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  <c r="BF244" s="38"/>
      <c r="BG244" s="38"/>
      <c r="BH244" s="38"/>
      <c r="BI244" s="38"/>
      <c r="BJ244" s="38"/>
      <c r="BK244" s="38"/>
      <c r="BL244" s="38"/>
      <c r="BM244" s="38"/>
      <c r="BN244" s="38"/>
      <c r="BO244" s="38"/>
      <c r="BP244" s="38"/>
      <c r="BQ244" s="38"/>
      <c r="BR244" s="38"/>
      <c r="BS244" s="38"/>
      <c r="BT244" s="38"/>
      <c r="BU244" s="38"/>
      <c r="BV244" s="38"/>
      <c r="BW244" s="38"/>
      <c r="BX244" s="38"/>
      <c r="BY244" s="38"/>
      <c r="BZ244" s="38"/>
      <c r="CA244" s="38"/>
      <c r="CB244" s="38"/>
      <c r="CC244" s="38"/>
      <c r="CD244" s="38"/>
      <c r="CE244" s="38"/>
      <c r="CF244" s="38"/>
      <c r="CG244" s="38"/>
      <c r="CH244" s="38"/>
      <c r="CI244" s="38"/>
      <c r="CJ244" s="38"/>
      <c r="CK244" s="38"/>
      <c r="CL244" s="38"/>
      <c r="CM244" s="38"/>
      <c r="CN244" s="38"/>
      <c r="CO244" s="38"/>
      <c r="CP244" s="38"/>
      <c r="CQ244" s="38"/>
      <c r="CR244" s="38"/>
      <c r="CS244" s="38"/>
      <c r="CT244" s="38"/>
      <c r="CU244" s="38"/>
      <c r="CV244" s="38"/>
      <c r="CW244" s="38"/>
      <c r="CX244" s="38"/>
      <c r="CY244" s="38"/>
      <c r="CZ244" s="38"/>
      <c r="DA244" s="38"/>
      <c r="DB244" s="38"/>
      <c r="DC244" s="38"/>
      <c r="DD244" s="38"/>
      <c r="DE244" s="38"/>
      <c r="DF244" s="38"/>
      <c r="DG244" s="38"/>
      <c r="DH244" s="38"/>
      <c r="DI244" s="38"/>
      <c r="DJ244" s="38"/>
      <c r="DK244" s="38"/>
      <c r="DL244" s="38"/>
      <c r="DM244" s="38"/>
      <c r="DN244" s="38"/>
      <c r="DO244" s="38"/>
      <c r="DP244" s="38"/>
      <c r="DQ244" s="38"/>
      <c r="DR244" s="38"/>
      <c r="DS244" s="38"/>
      <c r="DT244" s="38"/>
      <c r="DU244" s="38"/>
      <c r="DV244" s="38"/>
      <c r="DW244" s="38"/>
      <c r="DX244" s="38"/>
      <c r="DY244" s="38"/>
      <c r="DZ244" s="38"/>
      <c r="EA244" s="38"/>
      <c r="EB244" s="38"/>
      <c r="EC244" s="38"/>
      <c r="ED244" s="38"/>
      <c r="EE244" s="38"/>
      <c r="EF244" s="38"/>
      <c r="EG244" s="38"/>
      <c r="EH244" s="38"/>
      <c r="EI244" s="38"/>
      <c r="EJ244" s="38"/>
      <c r="EK244" s="38"/>
      <c r="EL244" s="38"/>
      <c r="EM244" s="38"/>
      <c r="EN244" s="38"/>
      <c r="EO244" s="38"/>
      <c r="EP244" s="38"/>
      <c r="EQ244" s="38"/>
      <c r="ER244" s="38"/>
      <c r="ES244" s="38"/>
      <c r="ET244" s="38"/>
      <c r="EU244" s="38"/>
      <c r="EV244" s="38"/>
      <c r="EW244" s="38"/>
      <c r="EX244" s="38"/>
      <c r="EY244" s="38"/>
      <c r="EZ244" s="38"/>
      <c r="FA244" s="38"/>
      <c r="FB244" s="38"/>
      <c r="FC244" s="38"/>
      <c r="FD244" s="38"/>
      <c r="FE244" s="38"/>
      <c r="FF244" s="38"/>
      <c r="FG244" s="38"/>
      <c r="FH244" s="38"/>
      <c r="FI244" s="38"/>
      <c r="FJ244" s="38"/>
      <c r="FK244" s="38"/>
      <c r="FL244" s="38"/>
      <c r="FM244" s="38"/>
      <c r="FN244" s="38"/>
      <c r="FO244" s="38"/>
      <c r="FP244" s="38"/>
      <c r="FQ244" s="38"/>
      <c r="FR244" s="38"/>
      <c r="FS244" s="38"/>
      <c r="FT244" s="38"/>
      <c r="FU244" s="38"/>
      <c r="FV244" s="38"/>
      <c r="FW244" s="38"/>
      <c r="FX244" s="38"/>
      <c r="FY244" s="38"/>
      <c r="FZ244" s="38"/>
      <c r="GA244" s="38"/>
      <c r="GB244" s="38"/>
      <c r="GC244" s="38"/>
      <c r="GD244" s="38"/>
      <c r="GE244" s="38"/>
      <c r="GF244" s="38"/>
      <c r="GG244" s="38"/>
      <c r="GH244" s="38"/>
      <c r="GI244" s="38"/>
      <c r="GJ244" s="38"/>
      <c r="GK244" s="38"/>
      <c r="GL244" s="38"/>
      <c r="GM244" s="38"/>
      <c r="GN244" s="38"/>
      <c r="GO244" s="38"/>
      <c r="GP244" s="38"/>
      <c r="GQ244" s="38"/>
      <c r="GR244" s="38"/>
      <c r="GS244" s="38"/>
      <c r="GT244" s="38"/>
      <c r="GU244" s="38"/>
      <c r="GV244" s="38"/>
      <c r="GW244" s="38"/>
    </row>
    <row r="245" s="1" customFormat="1" ht="34" customHeight="1" spans="1:205">
      <c r="A245" s="25">
        <v>237</v>
      </c>
      <c r="B245" s="29" t="s">
        <v>495</v>
      </c>
      <c r="C245" s="27" t="s">
        <v>496</v>
      </c>
      <c r="D245" s="25"/>
      <c r="E245" s="25" t="s">
        <v>24</v>
      </c>
      <c r="F245" s="28">
        <v>0.11</v>
      </c>
      <c r="G245" s="28">
        <v>0.11</v>
      </c>
      <c r="H245" s="25">
        <v>0</v>
      </c>
      <c r="I245" s="25">
        <v>0</v>
      </c>
      <c r="J245" s="25">
        <v>0</v>
      </c>
      <c r="K245" s="33">
        <f t="shared" si="15"/>
        <v>0.11</v>
      </c>
      <c r="L245" s="33">
        <f t="shared" si="16"/>
        <v>0.0143</v>
      </c>
      <c r="M245" s="33">
        <f t="shared" si="17"/>
        <v>0.1243</v>
      </c>
      <c r="N245" s="25"/>
      <c r="O245" s="34"/>
      <c r="P245" s="37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  <c r="BF245" s="38"/>
      <c r="BG245" s="38"/>
      <c r="BH245" s="38"/>
      <c r="BI245" s="38"/>
      <c r="BJ245" s="38"/>
      <c r="BK245" s="38"/>
      <c r="BL245" s="38"/>
      <c r="BM245" s="38"/>
      <c r="BN245" s="38"/>
      <c r="BO245" s="38"/>
      <c r="BP245" s="38"/>
      <c r="BQ245" s="38"/>
      <c r="BR245" s="38"/>
      <c r="BS245" s="38"/>
      <c r="BT245" s="38"/>
      <c r="BU245" s="38"/>
      <c r="BV245" s="38"/>
      <c r="BW245" s="38"/>
      <c r="BX245" s="38"/>
      <c r="BY245" s="38"/>
      <c r="BZ245" s="38"/>
      <c r="CA245" s="38"/>
      <c r="CB245" s="38"/>
      <c r="CC245" s="38"/>
      <c r="CD245" s="38"/>
      <c r="CE245" s="38"/>
      <c r="CF245" s="38"/>
      <c r="CG245" s="38"/>
      <c r="CH245" s="38"/>
      <c r="CI245" s="38"/>
      <c r="CJ245" s="38"/>
      <c r="CK245" s="38"/>
      <c r="CL245" s="38"/>
      <c r="CM245" s="38"/>
      <c r="CN245" s="38"/>
      <c r="CO245" s="38"/>
      <c r="CP245" s="38"/>
      <c r="CQ245" s="38"/>
      <c r="CR245" s="38"/>
      <c r="CS245" s="38"/>
      <c r="CT245" s="38"/>
      <c r="CU245" s="38"/>
      <c r="CV245" s="38"/>
      <c r="CW245" s="38"/>
      <c r="CX245" s="38"/>
      <c r="CY245" s="38"/>
      <c r="CZ245" s="38"/>
      <c r="DA245" s="38"/>
      <c r="DB245" s="38"/>
      <c r="DC245" s="38"/>
      <c r="DD245" s="38"/>
      <c r="DE245" s="38"/>
      <c r="DF245" s="38"/>
      <c r="DG245" s="38"/>
      <c r="DH245" s="38"/>
      <c r="DI245" s="38"/>
      <c r="DJ245" s="38"/>
      <c r="DK245" s="38"/>
      <c r="DL245" s="38"/>
      <c r="DM245" s="38"/>
      <c r="DN245" s="38"/>
      <c r="DO245" s="38"/>
      <c r="DP245" s="38"/>
      <c r="DQ245" s="38"/>
      <c r="DR245" s="38"/>
      <c r="DS245" s="38"/>
      <c r="DT245" s="38"/>
      <c r="DU245" s="38"/>
      <c r="DV245" s="38"/>
      <c r="DW245" s="38"/>
      <c r="DX245" s="38"/>
      <c r="DY245" s="38"/>
      <c r="DZ245" s="38"/>
      <c r="EA245" s="38"/>
      <c r="EB245" s="38"/>
      <c r="EC245" s="38"/>
      <c r="ED245" s="38"/>
      <c r="EE245" s="38"/>
      <c r="EF245" s="38"/>
      <c r="EG245" s="38"/>
      <c r="EH245" s="38"/>
      <c r="EI245" s="38"/>
      <c r="EJ245" s="38"/>
      <c r="EK245" s="38"/>
      <c r="EL245" s="38"/>
      <c r="EM245" s="38"/>
      <c r="EN245" s="38"/>
      <c r="EO245" s="38"/>
      <c r="EP245" s="38"/>
      <c r="EQ245" s="38"/>
      <c r="ER245" s="38"/>
      <c r="ES245" s="38"/>
      <c r="ET245" s="38"/>
      <c r="EU245" s="38"/>
      <c r="EV245" s="38"/>
      <c r="EW245" s="38"/>
      <c r="EX245" s="38"/>
      <c r="EY245" s="38"/>
      <c r="EZ245" s="38"/>
      <c r="FA245" s="38"/>
      <c r="FB245" s="38"/>
      <c r="FC245" s="38"/>
      <c r="FD245" s="38"/>
      <c r="FE245" s="38"/>
      <c r="FF245" s="38"/>
      <c r="FG245" s="38"/>
      <c r="FH245" s="38"/>
      <c r="FI245" s="38"/>
      <c r="FJ245" s="38"/>
      <c r="FK245" s="38"/>
      <c r="FL245" s="38"/>
      <c r="FM245" s="38"/>
      <c r="FN245" s="38"/>
      <c r="FO245" s="38"/>
      <c r="FP245" s="38"/>
      <c r="FQ245" s="38"/>
      <c r="FR245" s="38"/>
      <c r="FS245" s="38"/>
      <c r="FT245" s="38"/>
      <c r="FU245" s="38"/>
      <c r="FV245" s="38"/>
      <c r="FW245" s="38"/>
      <c r="FX245" s="38"/>
      <c r="FY245" s="38"/>
      <c r="FZ245" s="38"/>
      <c r="GA245" s="38"/>
      <c r="GB245" s="38"/>
      <c r="GC245" s="38"/>
      <c r="GD245" s="38"/>
      <c r="GE245" s="38"/>
      <c r="GF245" s="38"/>
      <c r="GG245" s="38"/>
      <c r="GH245" s="38"/>
      <c r="GI245" s="38"/>
      <c r="GJ245" s="38"/>
      <c r="GK245" s="38"/>
      <c r="GL245" s="38"/>
      <c r="GM245" s="38"/>
      <c r="GN245" s="38"/>
      <c r="GO245" s="38"/>
      <c r="GP245" s="38"/>
      <c r="GQ245" s="38"/>
      <c r="GR245" s="38"/>
      <c r="GS245" s="38"/>
      <c r="GT245" s="38"/>
      <c r="GU245" s="38"/>
      <c r="GV245" s="38"/>
      <c r="GW245" s="38"/>
    </row>
    <row r="246" s="1" customFormat="1" ht="34" customHeight="1" spans="1:205">
      <c r="A246" s="25">
        <v>238</v>
      </c>
      <c r="B246" s="29" t="s">
        <v>497</v>
      </c>
      <c r="C246" s="27" t="s">
        <v>498</v>
      </c>
      <c r="D246" s="25"/>
      <c r="E246" s="25" t="s">
        <v>24</v>
      </c>
      <c r="F246" s="28">
        <v>0.5</v>
      </c>
      <c r="G246" s="28">
        <v>0.53</v>
      </c>
      <c r="H246" s="25">
        <v>0</v>
      </c>
      <c r="I246" s="25">
        <v>0</v>
      </c>
      <c r="J246" s="25">
        <v>0</v>
      </c>
      <c r="K246" s="33">
        <f t="shared" si="15"/>
        <v>0.53</v>
      </c>
      <c r="L246" s="33">
        <f t="shared" si="16"/>
        <v>0.0689</v>
      </c>
      <c r="M246" s="33">
        <f t="shared" si="17"/>
        <v>0.5989</v>
      </c>
      <c r="N246" s="25"/>
      <c r="O246" s="34"/>
      <c r="P246" s="37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  <c r="BF246" s="38"/>
      <c r="BG246" s="38"/>
      <c r="BH246" s="38"/>
      <c r="BI246" s="38"/>
      <c r="BJ246" s="38"/>
      <c r="BK246" s="38"/>
      <c r="BL246" s="38"/>
      <c r="BM246" s="38"/>
      <c r="BN246" s="38"/>
      <c r="BO246" s="38"/>
      <c r="BP246" s="38"/>
      <c r="BQ246" s="38"/>
      <c r="BR246" s="38"/>
      <c r="BS246" s="38"/>
      <c r="BT246" s="38"/>
      <c r="BU246" s="38"/>
      <c r="BV246" s="38"/>
      <c r="BW246" s="38"/>
      <c r="BX246" s="38"/>
      <c r="BY246" s="38"/>
      <c r="BZ246" s="38"/>
      <c r="CA246" s="38"/>
      <c r="CB246" s="38"/>
      <c r="CC246" s="38"/>
      <c r="CD246" s="38"/>
      <c r="CE246" s="38"/>
      <c r="CF246" s="38"/>
      <c r="CG246" s="38"/>
      <c r="CH246" s="38"/>
      <c r="CI246" s="38"/>
      <c r="CJ246" s="38"/>
      <c r="CK246" s="38"/>
      <c r="CL246" s="38"/>
      <c r="CM246" s="38"/>
      <c r="CN246" s="38"/>
      <c r="CO246" s="38"/>
      <c r="CP246" s="38"/>
      <c r="CQ246" s="38"/>
      <c r="CR246" s="38"/>
      <c r="CS246" s="38"/>
      <c r="CT246" s="38"/>
      <c r="CU246" s="38"/>
      <c r="CV246" s="38"/>
      <c r="CW246" s="38"/>
      <c r="CX246" s="38"/>
      <c r="CY246" s="38"/>
      <c r="CZ246" s="38"/>
      <c r="DA246" s="38"/>
      <c r="DB246" s="38"/>
      <c r="DC246" s="38"/>
      <c r="DD246" s="38"/>
      <c r="DE246" s="38"/>
      <c r="DF246" s="38"/>
      <c r="DG246" s="38"/>
      <c r="DH246" s="38"/>
      <c r="DI246" s="38"/>
      <c r="DJ246" s="38"/>
      <c r="DK246" s="38"/>
      <c r="DL246" s="38"/>
      <c r="DM246" s="38"/>
      <c r="DN246" s="38"/>
      <c r="DO246" s="38"/>
      <c r="DP246" s="38"/>
      <c r="DQ246" s="38"/>
      <c r="DR246" s="38"/>
      <c r="DS246" s="38"/>
      <c r="DT246" s="38"/>
      <c r="DU246" s="38"/>
      <c r="DV246" s="38"/>
      <c r="DW246" s="38"/>
      <c r="DX246" s="38"/>
      <c r="DY246" s="38"/>
      <c r="DZ246" s="38"/>
      <c r="EA246" s="38"/>
      <c r="EB246" s="38"/>
      <c r="EC246" s="38"/>
      <c r="ED246" s="38"/>
      <c r="EE246" s="38"/>
      <c r="EF246" s="38"/>
      <c r="EG246" s="38"/>
      <c r="EH246" s="38"/>
      <c r="EI246" s="38"/>
      <c r="EJ246" s="38"/>
      <c r="EK246" s="38"/>
      <c r="EL246" s="38"/>
      <c r="EM246" s="38"/>
      <c r="EN246" s="38"/>
      <c r="EO246" s="38"/>
      <c r="EP246" s="38"/>
      <c r="EQ246" s="38"/>
      <c r="ER246" s="38"/>
      <c r="ES246" s="38"/>
      <c r="ET246" s="38"/>
      <c r="EU246" s="38"/>
      <c r="EV246" s="38"/>
      <c r="EW246" s="38"/>
      <c r="EX246" s="38"/>
      <c r="EY246" s="38"/>
      <c r="EZ246" s="38"/>
      <c r="FA246" s="38"/>
      <c r="FB246" s="38"/>
      <c r="FC246" s="38"/>
      <c r="FD246" s="38"/>
      <c r="FE246" s="38"/>
      <c r="FF246" s="38"/>
      <c r="FG246" s="38"/>
      <c r="FH246" s="38"/>
      <c r="FI246" s="38"/>
      <c r="FJ246" s="38"/>
      <c r="FK246" s="38"/>
      <c r="FL246" s="38"/>
      <c r="FM246" s="38"/>
      <c r="FN246" s="38"/>
      <c r="FO246" s="38"/>
      <c r="FP246" s="38"/>
      <c r="FQ246" s="38"/>
      <c r="FR246" s="38"/>
      <c r="FS246" s="38"/>
      <c r="FT246" s="38"/>
      <c r="FU246" s="38"/>
      <c r="FV246" s="38"/>
      <c r="FW246" s="38"/>
      <c r="FX246" s="38"/>
      <c r="FY246" s="38"/>
      <c r="FZ246" s="38"/>
      <c r="GA246" s="38"/>
      <c r="GB246" s="38"/>
      <c r="GC246" s="38"/>
      <c r="GD246" s="38"/>
      <c r="GE246" s="38"/>
      <c r="GF246" s="38"/>
      <c r="GG246" s="38"/>
      <c r="GH246" s="38"/>
      <c r="GI246" s="38"/>
      <c r="GJ246" s="38"/>
      <c r="GK246" s="38"/>
      <c r="GL246" s="38"/>
      <c r="GM246" s="38"/>
      <c r="GN246" s="38"/>
      <c r="GO246" s="38"/>
      <c r="GP246" s="38"/>
      <c r="GQ246" s="38"/>
      <c r="GR246" s="38"/>
      <c r="GS246" s="38"/>
      <c r="GT246" s="38"/>
      <c r="GU246" s="38"/>
      <c r="GV246" s="38"/>
      <c r="GW246" s="38"/>
    </row>
    <row r="247" s="1" customFormat="1" ht="34" customHeight="1" spans="1:205">
      <c r="A247" s="25">
        <v>239</v>
      </c>
      <c r="B247" s="29" t="s">
        <v>499</v>
      </c>
      <c r="C247" s="27" t="s">
        <v>500</v>
      </c>
      <c r="D247" s="25"/>
      <c r="E247" s="25" t="s">
        <v>24</v>
      </c>
      <c r="F247" s="28">
        <v>0.24</v>
      </c>
      <c r="G247" s="28">
        <v>0.26</v>
      </c>
      <c r="H247" s="25">
        <v>0</v>
      </c>
      <c r="I247" s="25">
        <v>0</v>
      </c>
      <c r="J247" s="25">
        <v>0</v>
      </c>
      <c r="K247" s="33">
        <f t="shared" si="15"/>
        <v>0.26</v>
      </c>
      <c r="L247" s="33">
        <f t="shared" si="16"/>
        <v>0.0338</v>
      </c>
      <c r="M247" s="33">
        <f t="shared" si="17"/>
        <v>0.2938</v>
      </c>
      <c r="N247" s="25"/>
      <c r="O247" s="34"/>
      <c r="P247" s="37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  <c r="BF247" s="38"/>
      <c r="BG247" s="38"/>
      <c r="BH247" s="38"/>
      <c r="BI247" s="38"/>
      <c r="BJ247" s="38"/>
      <c r="BK247" s="38"/>
      <c r="BL247" s="38"/>
      <c r="BM247" s="38"/>
      <c r="BN247" s="38"/>
      <c r="BO247" s="38"/>
      <c r="BP247" s="38"/>
      <c r="BQ247" s="38"/>
      <c r="BR247" s="38"/>
      <c r="BS247" s="38"/>
      <c r="BT247" s="38"/>
      <c r="BU247" s="38"/>
      <c r="BV247" s="38"/>
      <c r="BW247" s="38"/>
      <c r="BX247" s="38"/>
      <c r="BY247" s="38"/>
      <c r="BZ247" s="38"/>
      <c r="CA247" s="38"/>
      <c r="CB247" s="38"/>
      <c r="CC247" s="38"/>
      <c r="CD247" s="38"/>
      <c r="CE247" s="38"/>
      <c r="CF247" s="38"/>
      <c r="CG247" s="38"/>
      <c r="CH247" s="38"/>
      <c r="CI247" s="38"/>
      <c r="CJ247" s="38"/>
      <c r="CK247" s="38"/>
      <c r="CL247" s="38"/>
      <c r="CM247" s="38"/>
      <c r="CN247" s="38"/>
      <c r="CO247" s="38"/>
      <c r="CP247" s="38"/>
      <c r="CQ247" s="38"/>
      <c r="CR247" s="38"/>
      <c r="CS247" s="38"/>
      <c r="CT247" s="38"/>
      <c r="CU247" s="38"/>
      <c r="CV247" s="38"/>
      <c r="CW247" s="38"/>
      <c r="CX247" s="38"/>
      <c r="CY247" s="38"/>
      <c r="CZ247" s="38"/>
      <c r="DA247" s="38"/>
      <c r="DB247" s="38"/>
      <c r="DC247" s="38"/>
      <c r="DD247" s="38"/>
      <c r="DE247" s="38"/>
      <c r="DF247" s="38"/>
      <c r="DG247" s="38"/>
      <c r="DH247" s="38"/>
      <c r="DI247" s="38"/>
      <c r="DJ247" s="38"/>
      <c r="DK247" s="38"/>
      <c r="DL247" s="38"/>
      <c r="DM247" s="38"/>
      <c r="DN247" s="38"/>
      <c r="DO247" s="38"/>
      <c r="DP247" s="38"/>
      <c r="DQ247" s="38"/>
      <c r="DR247" s="38"/>
      <c r="DS247" s="38"/>
      <c r="DT247" s="38"/>
      <c r="DU247" s="38"/>
      <c r="DV247" s="38"/>
      <c r="DW247" s="38"/>
      <c r="DX247" s="38"/>
      <c r="DY247" s="38"/>
      <c r="DZ247" s="38"/>
      <c r="EA247" s="38"/>
      <c r="EB247" s="38"/>
      <c r="EC247" s="38"/>
      <c r="ED247" s="38"/>
      <c r="EE247" s="38"/>
      <c r="EF247" s="38"/>
      <c r="EG247" s="38"/>
      <c r="EH247" s="38"/>
      <c r="EI247" s="38"/>
      <c r="EJ247" s="38"/>
      <c r="EK247" s="38"/>
      <c r="EL247" s="38"/>
      <c r="EM247" s="38"/>
      <c r="EN247" s="38"/>
      <c r="EO247" s="38"/>
      <c r="EP247" s="38"/>
      <c r="EQ247" s="38"/>
      <c r="ER247" s="38"/>
      <c r="ES247" s="38"/>
      <c r="ET247" s="38"/>
      <c r="EU247" s="38"/>
      <c r="EV247" s="38"/>
      <c r="EW247" s="38"/>
      <c r="EX247" s="38"/>
      <c r="EY247" s="38"/>
      <c r="EZ247" s="38"/>
      <c r="FA247" s="38"/>
      <c r="FB247" s="38"/>
      <c r="FC247" s="38"/>
      <c r="FD247" s="38"/>
      <c r="FE247" s="38"/>
      <c r="FF247" s="38"/>
      <c r="FG247" s="38"/>
      <c r="FH247" s="38"/>
      <c r="FI247" s="38"/>
      <c r="FJ247" s="38"/>
      <c r="FK247" s="38"/>
      <c r="FL247" s="38"/>
      <c r="FM247" s="38"/>
      <c r="FN247" s="38"/>
      <c r="FO247" s="38"/>
      <c r="FP247" s="38"/>
      <c r="FQ247" s="38"/>
      <c r="FR247" s="38"/>
      <c r="FS247" s="38"/>
      <c r="FT247" s="38"/>
      <c r="FU247" s="38"/>
      <c r="FV247" s="38"/>
      <c r="FW247" s="38"/>
      <c r="FX247" s="38"/>
      <c r="FY247" s="38"/>
      <c r="FZ247" s="38"/>
      <c r="GA247" s="38"/>
      <c r="GB247" s="38"/>
      <c r="GC247" s="38"/>
      <c r="GD247" s="38"/>
      <c r="GE247" s="38"/>
      <c r="GF247" s="38"/>
      <c r="GG247" s="38"/>
      <c r="GH247" s="38"/>
      <c r="GI247" s="38"/>
      <c r="GJ247" s="38"/>
      <c r="GK247" s="38"/>
      <c r="GL247" s="38"/>
      <c r="GM247" s="38"/>
      <c r="GN247" s="38"/>
      <c r="GO247" s="38"/>
      <c r="GP247" s="38"/>
      <c r="GQ247" s="38"/>
      <c r="GR247" s="38"/>
      <c r="GS247" s="38"/>
      <c r="GT247" s="38"/>
      <c r="GU247" s="38"/>
      <c r="GV247" s="38"/>
      <c r="GW247" s="38"/>
    </row>
    <row r="248" s="1" customFormat="1" ht="34" customHeight="1" spans="1:205">
      <c r="A248" s="25">
        <v>240</v>
      </c>
      <c r="B248" s="29" t="s">
        <v>501</v>
      </c>
      <c r="C248" s="27" t="s">
        <v>502</v>
      </c>
      <c r="D248" s="25"/>
      <c r="E248" s="25" t="s">
        <v>24</v>
      </c>
      <c r="F248" s="28">
        <v>19.43</v>
      </c>
      <c r="G248" s="28">
        <v>20.51</v>
      </c>
      <c r="H248" s="25">
        <v>0</v>
      </c>
      <c r="I248" s="25">
        <v>0</v>
      </c>
      <c r="J248" s="25">
        <v>0</v>
      </c>
      <c r="K248" s="33">
        <f t="shared" si="15"/>
        <v>20.51</v>
      </c>
      <c r="L248" s="33">
        <f t="shared" si="16"/>
        <v>2.6663</v>
      </c>
      <c r="M248" s="33">
        <f t="shared" si="17"/>
        <v>23.1763</v>
      </c>
      <c r="N248" s="25"/>
      <c r="O248" s="34"/>
      <c r="P248" s="37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  <c r="BF248" s="38"/>
      <c r="BG248" s="38"/>
      <c r="BH248" s="38"/>
      <c r="BI248" s="38"/>
      <c r="BJ248" s="38"/>
      <c r="BK248" s="38"/>
      <c r="BL248" s="38"/>
      <c r="BM248" s="38"/>
      <c r="BN248" s="38"/>
      <c r="BO248" s="38"/>
      <c r="BP248" s="38"/>
      <c r="BQ248" s="38"/>
      <c r="BR248" s="38"/>
      <c r="BS248" s="38"/>
      <c r="BT248" s="38"/>
      <c r="BU248" s="38"/>
      <c r="BV248" s="38"/>
      <c r="BW248" s="38"/>
      <c r="BX248" s="38"/>
      <c r="BY248" s="38"/>
      <c r="BZ248" s="38"/>
      <c r="CA248" s="38"/>
      <c r="CB248" s="38"/>
      <c r="CC248" s="38"/>
      <c r="CD248" s="38"/>
      <c r="CE248" s="38"/>
      <c r="CF248" s="38"/>
      <c r="CG248" s="38"/>
      <c r="CH248" s="38"/>
      <c r="CI248" s="38"/>
      <c r="CJ248" s="38"/>
      <c r="CK248" s="38"/>
      <c r="CL248" s="38"/>
      <c r="CM248" s="38"/>
      <c r="CN248" s="38"/>
      <c r="CO248" s="38"/>
      <c r="CP248" s="38"/>
      <c r="CQ248" s="38"/>
      <c r="CR248" s="38"/>
      <c r="CS248" s="38"/>
      <c r="CT248" s="38"/>
      <c r="CU248" s="38"/>
      <c r="CV248" s="38"/>
      <c r="CW248" s="38"/>
      <c r="CX248" s="38"/>
      <c r="CY248" s="38"/>
      <c r="CZ248" s="38"/>
      <c r="DA248" s="38"/>
      <c r="DB248" s="38"/>
      <c r="DC248" s="38"/>
      <c r="DD248" s="38"/>
      <c r="DE248" s="38"/>
      <c r="DF248" s="38"/>
      <c r="DG248" s="38"/>
      <c r="DH248" s="38"/>
      <c r="DI248" s="38"/>
      <c r="DJ248" s="38"/>
      <c r="DK248" s="38"/>
      <c r="DL248" s="38"/>
      <c r="DM248" s="38"/>
      <c r="DN248" s="38"/>
      <c r="DO248" s="38"/>
      <c r="DP248" s="38"/>
      <c r="DQ248" s="38"/>
      <c r="DR248" s="38"/>
      <c r="DS248" s="38"/>
      <c r="DT248" s="38"/>
      <c r="DU248" s="38"/>
      <c r="DV248" s="38"/>
      <c r="DW248" s="38"/>
      <c r="DX248" s="38"/>
      <c r="DY248" s="38"/>
      <c r="DZ248" s="38"/>
      <c r="EA248" s="38"/>
      <c r="EB248" s="38"/>
      <c r="EC248" s="38"/>
      <c r="ED248" s="38"/>
      <c r="EE248" s="38"/>
      <c r="EF248" s="38"/>
      <c r="EG248" s="38"/>
      <c r="EH248" s="38"/>
      <c r="EI248" s="38"/>
      <c r="EJ248" s="38"/>
      <c r="EK248" s="38"/>
      <c r="EL248" s="38"/>
      <c r="EM248" s="38"/>
      <c r="EN248" s="38"/>
      <c r="EO248" s="38"/>
      <c r="EP248" s="38"/>
      <c r="EQ248" s="38"/>
      <c r="ER248" s="38"/>
      <c r="ES248" s="38"/>
      <c r="ET248" s="38"/>
      <c r="EU248" s="38"/>
      <c r="EV248" s="38"/>
      <c r="EW248" s="38"/>
      <c r="EX248" s="38"/>
      <c r="EY248" s="38"/>
      <c r="EZ248" s="38"/>
      <c r="FA248" s="38"/>
      <c r="FB248" s="38"/>
      <c r="FC248" s="38"/>
      <c r="FD248" s="38"/>
      <c r="FE248" s="38"/>
      <c r="FF248" s="38"/>
      <c r="FG248" s="38"/>
      <c r="FH248" s="38"/>
      <c r="FI248" s="38"/>
      <c r="FJ248" s="38"/>
      <c r="FK248" s="38"/>
      <c r="FL248" s="38"/>
      <c r="FM248" s="38"/>
      <c r="FN248" s="38"/>
      <c r="FO248" s="38"/>
      <c r="FP248" s="38"/>
      <c r="FQ248" s="38"/>
      <c r="FR248" s="38"/>
      <c r="FS248" s="38"/>
      <c r="FT248" s="38"/>
      <c r="FU248" s="38"/>
      <c r="FV248" s="38"/>
      <c r="FW248" s="38"/>
      <c r="FX248" s="38"/>
      <c r="FY248" s="38"/>
      <c r="FZ248" s="38"/>
      <c r="GA248" s="38"/>
      <c r="GB248" s="38"/>
      <c r="GC248" s="38"/>
      <c r="GD248" s="38"/>
      <c r="GE248" s="38"/>
      <c r="GF248" s="38"/>
      <c r="GG248" s="38"/>
      <c r="GH248" s="38"/>
      <c r="GI248" s="38"/>
      <c r="GJ248" s="38"/>
      <c r="GK248" s="38"/>
      <c r="GL248" s="38"/>
      <c r="GM248" s="38"/>
      <c r="GN248" s="38"/>
      <c r="GO248" s="38"/>
      <c r="GP248" s="38"/>
      <c r="GQ248" s="38"/>
      <c r="GR248" s="38"/>
      <c r="GS248" s="38"/>
      <c r="GT248" s="38"/>
      <c r="GU248" s="38"/>
      <c r="GV248" s="38"/>
      <c r="GW248" s="38"/>
    </row>
    <row r="249" s="1" customFormat="1" ht="34" customHeight="1" spans="1:205">
      <c r="A249" s="25">
        <v>241</v>
      </c>
      <c r="B249" s="29" t="s">
        <v>503</v>
      </c>
      <c r="C249" s="27" t="s">
        <v>504</v>
      </c>
      <c r="D249" s="25"/>
      <c r="E249" s="25" t="s">
        <v>24</v>
      </c>
      <c r="F249" s="28">
        <v>0.07</v>
      </c>
      <c r="G249" s="28">
        <v>0.07</v>
      </c>
      <c r="H249" s="25">
        <v>0</v>
      </c>
      <c r="I249" s="25">
        <v>0</v>
      </c>
      <c r="J249" s="25">
        <v>0</v>
      </c>
      <c r="K249" s="33">
        <f t="shared" si="15"/>
        <v>0.07</v>
      </c>
      <c r="L249" s="33">
        <f t="shared" si="16"/>
        <v>0.0091</v>
      </c>
      <c r="M249" s="33">
        <f t="shared" si="17"/>
        <v>0.0791</v>
      </c>
      <c r="N249" s="25"/>
      <c r="O249" s="34"/>
      <c r="P249" s="37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  <c r="BF249" s="38"/>
      <c r="BG249" s="38"/>
      <c r="BH249" s="38"/>
      <c r="BI249" s="38"/>
      <c r="BJ249" s="38"/>
      <c r="BK249" s="38"/>
      <c r="BL249" s="38"/>
      <c r="BM249" s="38"/>
      <c r="BN249" s="38"/>
      <c r="BO249" s="38"/>
      <c r="BP249" s="38"/>
      <c r="BQ249" s="38"/>
      <c r="BR249" s="38"/>
      <c r="BS249" s="38"/>
      <c r="BT249" s="38"/>
      <c r="BU249" s="38"/>
      <c r="BV249" s="38"/>
      <c r="BW249" s="38"/>
      <c r="BX249" s="38"/>
      <c r="BY249" s="38"/>
      <c r="BZ249" s="38"/>
      <c r="CA249" s="38"/>
      <c r="CB249" s="38"/>
      <c r="CC249" s="38"/>
      <c r="CD249" s="38"/>
      <c r="CE249" s="38"/>
      <c r="CF249" s="38"/>
      <c r="CG249" s="38"/>
      <c r="CH249" s="38"/>
      <c r="CI249" s="38"/>
      <c r="CJ249" s="38"/>
      <c r="CK249" s="38"/>
      <c r="CL249" s="38"/>
      <c r="CM249" s="38"/>
      <c r="CN249" s="38"/>
      <c r="CO249" s="38"/>
      <c r="CP249" s="38"/>
      <c r="CQ249" s="38"/>
      <c r="CR249" s="38"/>
      <c r="CS249" s="38"/>
      <c r="CT249" s="38"/>
      <c r="CU249" s="38"/>
      <c r="CV249" s="38"/>
      <c r="CW249" s="38"/>
      <c r="CX249" s="38"/>
      <c r="CY249" s="38"/>
      <c r="CZ249" s="38"/>
      <c r="DA249" s="38"/>
      <c r="DB249" s="38"/>
      <c r="DC249" s="38"/>
      <c r="DD249" s="38"/>
      <c r="DE249" s="38"/>
      <c r="DF249" s="38"/>
      <c r="DG249" s="38"/>
      <c r="DH249" s="38"/>
      <c r="DI249" s="38"/>
      <c r="DJ249" s="38"/>
      <c r="DK249" s="38"/>
      <c r="DL249" s="38"/>
      <c r="DM249" s="38"/>
      <c r="DN249" s="38"/>
      <c r="DO249" s="38"/>
      <c r="DP249" s="38"/>
      <c r="DQ249" s="38"/>
      <c r="DR249" s="38"/>
      <c r="DS249" s="38"/>
      <c r="DT249" s="38"/>
      <c r="DU249" s="38"/>
      <c r="DV249" s="38"/>
      <c r="DW249" s="38"/>
      <c r="DX249" s="38"/>
      <c r="DY249" s="38"/>
      <c r="DZ249" s="38"/>
      <c r="EA249" s="38"/>
      <c r="EB249" s="38"/>
      <c r="EC249" s="38"/>
      <c r="ED249" s="38"/>
      <c r="EE249" s="38"/>
      <c r="EF249" s="38"/>
      <c r="EG249" s="38"/>
      <c r="EH249" s="38"/>
      <c r="EI249" s="38"/>
      <c r="EJ249" s="38"/>
      <c r="EK249" s="38"/>
      <c r="EL249" s="38"/>
      <c r="EM249" s="38"/>
      <c r="EN249" s="38"/>
      <c r="EO249" s="38"/>
      <c r="EP249" s="38"/>
      <c r="EQ249" s="38"/>
      <c r="ER249" s="38"/>
      <c r="ES249" s="38"/>
      <c r="ET249" s="38"/>
      <c r="EU249" s="38"/>
      <c r="EV249" s="38"/>
      <c r="EW249" s="38"/>
      <c r="EX249" s="38"/>
      <c r="EY249" s="38"/>
      <c r="EZ249" s="38"/>
      <c r="FA249" s="38"/>
      <c r="FB249" s="38"/>
      <c r="FC249" s="38"/>
      <c r="FD249" s="38"/>
      <c r="FE249" s="38"/>
      <c r="FF249" s="38"/>
      <c r="FG249" s="38"/>
      <c r="FH249" s="38"/>
      <c r="FI249" s="38"/>
      <c r="FJ249" s="38"/>
      <c r="FK249" s="38"/>
      <c r="FL249" s="38"/>
      <c r="FM249" s="38"/>
      <c r="FN249" s="38"/>
      <c r="FO249" s="38"/>
      <c r="FP249" s="38"/>
      <c r="FQ249" s="38"/>
      <c r="FR249" s="38"/>
      <c r="FS249" s="38"/>
      <c r="FT249" s="38"/>
      <c r="FU249" s="38"/>
      <c r="FV249" s="38"/>
      <c r="FW249" s="38"/>
      <c r="FX249" s="38"/>
      <c r="FY249" s="38"/>
      <c r="FZ249" s="38"/>
      <c r="GA249" s="38"/>
      <c r="GB249" s="38"/>
      <c r="GC249" s="38"/>
      <c r="GD249" s="38"/>
      <c r="GE249" s="38"/>
      <c r="GF249" s="38"/>
      <c r="GG249" s="38"/>
      <c r="GH249" s="38"/>
      <c r="GI249" s="38"/>
      <c r="GJ249" s="38"/>
      <c r="GK249" s="38"/>
      <c r="GL249" s="38"/>
      <c r="GM249" s="38"/>
      <c r="GN249" s="38"/>
      <c r="GO249" s="38"/>
      <c r="GP249" s="38"/>
      <c r="GQ249" s="38"/>
      <c r="GR249" s="38"/>
      <c r="GS249" s="38"/>
      <c r="GT249" s="38"/>
      <c r="GU249" s="38"/>
      <c r="GV249" s="38"/>
      <c r="GW249" s="38"/>
    </row>
    <row r="250" s="1" customFormat="1" ht="34" customHeight="1" spans="1:205">
      <c r="A250" s="25">
        <v>242</v>
      </c>
      <c r="B250" s="29" t="s">
        <v>505</v>
      </c>
      <c r="C250" s="27" t="s">
        <v>506</v>
      </c>
      <c r="D250" s="25"/>
      <c r="E250" s="25" t="s">
        <v>24</v>
      </c>
      <c r="F250" s="28">
        <v>0.02</v>
      </c>
      <c r="G250" s="28">
        <v>0.01</v>
      </c>
      <c r="H250" s="25">
        <v>0</v>
      </c>
      <c r="I250" s="25">
        <v>0</v>
      </c>
      <c r="J250" s="25">
        <v>0</v>
      </c>
      <c r="K250" s="33">
        <f t="shared" si="15"/>
        <v>0.01</v>
      </c>
      <c r="L250" s="33">
        <f t="shared" si="16"/>
        <v>0.0013</v>
      </c>
      <c r="M250" s="33">
        <f t="shared" si="17"/>
        <v>0.0113</v>
      </c>
      <c r="N250" s="25"/>
      <c r="O250" s="34"/>
      <c r="P250" s="37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  <c r="BF250" s="38"/>
      <c r="BG250" s="38"/>
      <c r="BH250" s="38"/>
      <c r="BI250" s="38"/>
      <c r="BJ250" s="38"/>
      <c r="BK250" s="38"/>
      <c r="BL250" s="38"/>
      <c r="BM250" s="38"/>
      <c r="BN250" s="38"/>
      <c r="BO250" s="38"/>
      <c r="BP250" s="38"/>
      <c r="BQ250" s="38"/>
      <c r="BR250" s="38"/>
      <c r="BS250" s="38"/>
      <c r="BT250" s="38"/>
      <c r="BU250" s="38"/>
      <c r="BV250" s="38"/>
      <c r="BW250" s="38"/>
      <c r="BX250" s="38"/>
      <c r="BY250" s="38"/>
      <c r="BZ250" s="38"/>
      <c r="CA250" s="38"/>
      <c r="CB250" s="38"/>
      <c r="CC250" s="38"/>
      <c r="CD250" s="38"/>
      <c r="CE250" s="38"/>
      <c r="CF250" s="38"/>
      <c r="CG250" s="38"/>
      <c r="CH250" s="38"/>
      <c r="CI250" s="38"/>
      <c r="CJ250" s="38"/>
      <c r="CK250" s="38"/>
      <c r="CL250" s="38"/>
      <c r="CM250" s="38"/>
      <c r="CN250" s="38"/>
      <c r="CO250" s="38"/>
      <c r="CP250" s="38"/>
      <c r="CQ250" s="38"/>
      <c r="CR250" s="38"/>
      <c r="CS250" s="38"/>
      <c r="CT250" s="38"/>
      <c r="CU250" s="38"/>
      <c r="CV250" s="38"/>
      <c r="CW250" s="38"/>
      <c r="CX250" s="38"/>
      <c r="CY250" s="38"/>
      <c r="CZ250" s="38"/>
      <c r="DA250" s="38"/>
      <c r="DB250" s="38"/>
      <c r="DC250" s="38"/>
      <c r="DD250" s="38"/>
      <c r="DE250" s="38"/>
      <c r="DF250" s="38"/>
      <c r="DG250" s="38"/>
      <c r="DH250" s="38"/>
      <c r="DI250" s="38"/>
      <c r="DJ250" s="38"/>
      <c r="DK250" s="38"/>
      <c r="DL250" s="38"/>
      <c r="DM250" s="38"/>
      <c r="DN250" s="38"/>
      <c r="DO250" s="38"/>
      <c r="DP250" s="38"/>
      <c r="DQ250" s="38"/>
      <c r="DR250" s="38"/>
      <c r="DS250" s="38"/>
      <c r="DT250" s="38"/>
      <c r="DU250" s="38"/>
      <c r="DV250" s="38"/>
      <c r="DW250" s="38"/>
      <c r="DX250" s="38"/>
      <c r="DY250" s="38"/>
      <c r="DZ250" s="38"/>
      <c r="EA250" s="38"/>
      <c r="EB250" s="38"/>
      <c r="EC250" s="38"/>
      <c r="ED250" s="38"/>
      <c r="EE250" s="38"/>
      <c r="EF250" s="38"/>
      <c r="EG250" s="38"/>
      <c r="EH250" s="38"/>
      <c r="EI250" s="38"/>
      <c r="EJ250" s="38"/>
      <c r="EK250" s="38"/>
      <c r="EL250" s="38"/>
      <c r="EM250" s="38"/>
      <c r="EN250" s="38"/>
      <c r="EO250" s="38"/>
      <c r="EP250" s="38"/>
      <c r="EQ250" s="38"/>
      <c r="ER250" s="38"/>
      <c r="ES250" s="38"/>
      <c r="ET250" s="38"/>
      <c r="EU250" s="38"/>
      <c r="EV250" s="38"/>
      <c r="EW250" s="38"/>
      <c r="EX250" s="38"/>
      <c r="EY250" s="38"/>
      <c r="EZ250" s="38"/>
      <c r="FA250" s="38"/>
      <c r="FB250" s="38"/>
      <c r="FC250" s="38"/>
      <c r="FD250" s="38"/>
      <c r="FE250" s="38"/>
      <c r="FF250" s="38"/>
      <c r="FG250" s="38"/>
      <c r="FH250" s="38"/>
      <c r="FI250" s="38"/>
      <c r="FJ250" s="38"/>
      <c r="FK250" s="38"/>
      <c r="FL250" s="38"/>
      <c r="FM250" s="38"/>
      <c r="FN250" s="38"/>
      <c r="FO250" s="38"/>
      <c r="FP250" s="38"/>
      <c r="FQ250" s="38"/>
      <c r="FR250" s="38"/>
      <c r="FS250" s="38"/>
      <c r="FT250" s="38"/>
      <c r="FU250" s="38"/>
      <c r="FV250" s="38"/>
      <c r="FW250" s="38"/>
      <c r="FX250" s="38"/>
      <c r="FY250" s="38"/>
      <c r="FZ250" s="38"/>
      <c r="GA250" s="38"/>
      <c r="GB250" s="38"/>
      <c r="GC250" s="38"/>
      <c r="GD250" s="38"/>
      <c r="GE250" s="38"/>
      <c r="GF250" s="38"/>
      <c r="GG250" s="38"/>
      <c r="GH250" s="38"/>
      <c r="GI250" s="38"/>
      <c r="GJ250" s="38"/>
      <c r="GK250" s="38"/>
      <c r="GL250" s="38"/>
      <c r="GM250" s="38"/>
      <c r="GN250" s="38"/>
      <c r="GO250" s="38"/>
      <c r="GP250" s="38"/>
      <c r="GQ250" s="38"/>
      <c r="GR250" s="38"/>
      <c r="GS250" s="38"/>
      <c r="GT250" s="38"/>
      <c r="GU250" s="38"/>
      <c r="GV250" s="38"/>
      <c r="GW250" s="38"/>
    </row>
    <row r="251" s="1" customFormat="1" ht="34" customHeight="1" spans="1:205">
      <c r="A251" s="25">
        <v>243</v>
      </c>
      <c r="B251" s="29" t="s">
        <v>507</v>
      </c>
      <c r="C251" s="27" t="s">
        <v>508</v>
      </c>
      <c r="D251" s="25"/>
      <c r="E251" s="25" t="s">
        <v>24</v>
      </c>
      <c r="F251" s="28">
        <v>0.03</v>
      </c>
      <c r="G251" s="28">
        <v>0.03</v>
      </c>
      <c r="H251" s="25">
        <v>0</v>
      </c>
      <c r="I251" s="25">
        <v>0</v>
      </c>
      <c r="J251" s="25">
        <v>0</v>
      </c>
      <c r="K251" s="33">
        <f t="shared" si="15"/>
        <v>0.03</v>
      </c>
      <c r="L251" s="33">
        <f t="shared" si="16"/>
        <v>0.0039</v>
      </c>
      <c r="M251" s="33">
        <f t="shared" si="17"/>
        <v>0.0339</v>
      </c>
      <c r="N251" s="25"/>
      <c r="O251" s="34"/>
      <c r="P251" s="37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  <c r="BF251" s="38"/>
      <c r="BG251" s="38"/>
      <c r="BH251" s="38"/>
      <c r="BI251" s="38"/>
      <c r="BJ251" s="38"/>
      <c r="BK251" s="38"/>
      <c r="BL251" s="38"/>
      <c r="BM251" s="38"/>
      <c r="BN251" s="38"/>
      <c r="BO251" s="38"/>
      <c r="BP251" s="38"/>
      <c r="BQ251" s="38"/>
      <c r="BR251" s="38"/>
      <c r="BS251" s="38"/>
      <c r="BT251" s="38"/>
      <c r="BU251" s="38"/>
      <c r="BV251" s="38"/>
      <c r="BW251" s="38"/>
      <c r="BX251" s="38"/>
      <c r="BY251" s="38"/>
      <c r="BZ251" s="38"/>
      <c r="CA251" s="38"/>
      <c r="CB251" s="38"/>
      <c r="CC251" s="38"/>
      <c r="CD251" s="38"/>
      <c r="CE251" s="38"/>
      <c r="CF251" s="38"/>
      <c r="CG251" s="38"/>
      <c r="CH251" s="38"/>
      <c r="CI251" s="38"/>
      <c r="CJ251" s="38"/>
      <c r="CK251" s="38"/>
      <c r="CL251" s="38"/>
      <c r="CM251" s="38"/>
      <c r="CN251" s="38"/>
      <c r="CO251" s="38"/>
      <c r="CP251" s="38"/>
      <c r="CQ251" s="38"/>
      <c r="CR251" s="38"/>
      <c r="CS251" s="38"/>
      <c r="CT251" s="38"/>
      <c r="CU251" s="38"/>
      <c r="CV251" s="38"/>
      <c r="CW251" s="38"/>
      <c r="CX251" s="38"/>
      <c r="CY251" s="38"/>
      <c r="CZ251" s="38"/>
      <c r="DA251" s="38"/>
      <c r="DB251" s="38"/>
      <c r="DC251" s="38"/>
      <c r="DD251" s="38"/>
      <c r="DE251" s="38"/>
      <c r="DF251" s="38"/>
      <c r="DG251" s="38"/>
      <c r="DH251" s="38"/>
      <c r="DI251" s="38"/>
      <c r="DJ251" s="38"/>
      <c r="DK251" s="38"/>
      <c r="DL251" s="38"/>
      <c r="DM251" s="38"/>
      <c r="DN251" s="38"/>
      <c r="DO251" s="38"/>
      <c r="DP251" s="38"/>
      <c r="DQ251" s="38"/>
      <c r="DR251" s="38"/>
      <c r="DS251" s="38"/>
      <c r="DT251" s="38"/>
      <c r="DU251" s="38"/>
      <c r="DV251" s="38"/>
      <c r="DW251" s="38"/>
      <c r="DX251" s="38"/>
      <c r="DY251" s="38"/>
      <c r="DZ251" s="38"/>
      <c r="EA251" s="38"/>
      <c r="EB251" s="38"/>
      <c r="EC251" s="38"/>
      <c r="ED251" s="38"/>
      <c r="EE251" s="38"/>
      <c r="EF251" s="38"/>
      <c r="EG251" s="38"/>
      <c r="EH251" s="38"/>
      <c r="EI251" s="38"/>
      <c r="EJ251" s="38"/>
      <c r="EK251" s="38"/>
      <c r="EL251" s="38"/>
      <c r="EM251" s="38"/>
      <c r="EN251" s="38"/>
      <c r="EO251" s="38"/>
      <c r="EP251" s="38"/>
      <c r="EQ251" s="38"/>
      <c r="ER251" s="38"/>
      <c r="ES251" s="38"/>
      <c r="ET251" s="38"/>
      <c r="EU251" s="38"/>
      <c r="EV251" s="38"/>
      <c r="EW251" s="38"/>
      <c r="EX251" s="38"/>
      <c r="EY251" s="38"/>
      <c r="EZ251" s="38"/>
      <c r="FA251" s="38"/>
      <c r="FB251" s="38"/>
      <c r="FC251" s="38"/>
      <c r="FD251" s="38"/>
      <c r="FE251" s="38"/>
      <c r="FF251" s="38"/>
      <c r="FG251" s="38"/>
      <c r="FH251" s="38"/>
      <c r="FI251" s="38"/>
      <c r="FJ251" s="38"/>
      <c r="FK251" s="38"/>
      <c r="FL251" s="38"/>
      <c r="FM251" s="38"/>
      <c r="FN251" s="38"/>
      <c r="FO251" s="38"/>
      <c r="FP251" s="38"/>
      <c r="FQ251" s="38"/>
      <c r="FR251" s="38"/>
      <c r="FS251" s="38"/>
      <c r="FT251" s="38"/>
      <c r="FU251" s="38"/>
      <c r="FV251" s="38"/>
      <c r="FW251" s="38"/>
      <c r="FX251" s="38"/>
      <c r="FY251" s="38"/>
      <c r="FZ251" s="38"/>
      <c r="GA251" s="38"/>
      <c r="GB251" s="38"/>
      <c r="GC251" s="38"/>
      <c r="GD251" s="38"/>
      <c r="GE251" s="38"/>
      <c r="GF251" s="38"/>
      <c r="GG251" s="38"/>
      <c r="GH251" s="38"/>
      <c r="GI251" s="38"/>
      <c r="GJ251" s="38"/>
      <c r="GK251" s="38"/>
      <c r="GL251" s="38"/>
      <c r="GM251" s="38"/>
      <c r="GN251" s="38"/>
      <c r="GO251" s="38"/>
      <c r="GP251" s="38"/>
      <c r="GQ251" s="38"/>
      <c r="GR251" s="38"/>
      <c r="GS251" s="38"/>
      <c r="GT251" s="38"/>
      <c r="GU251" s="38"/>
      <c r="GV251" s="38"/>
      <c r="GW251" s="38"/>
    </row>
    <row r="252" s="1" customFormat="1" ht="34" customHeight="1" spans="1:205">
      <c r="A252" s="25">
        <v>244</v>
      </c>
      <c r="B252" s="29" t="s">
        <v>509</v>
      </c>
      <c r="C252" s="27" t="s">
        <v>510</v>
      </c>
      <c r="D252" s="25"/>
      <c r="E252" s="25" t="s">
        <v>24</v>
      </c>
      <c r="F252" s="28">
        <v>0.05</v>
      </c>
      <c r="G252" s="28">
        <v>0.05</v>
      </c>
      <c r="H252" s="25">
        <v>0</v>
      </c>
      <c r="I252" s="25">
        <v>0</v>
      </c>
      <c r="J252" s="25">
        <v>0</v>
      </c>
      <c r="K252" s="33">
        <f t="shared" si="15"/>
        <v>0.05</v>
      </c>
      <c r="L252" s="33">
        <f t="shared" si="16"/>
        <v>0.0065</v>
      </c>
      <c r="M252" s="33">
        <f t="shared" si="17"/>
        <v>0.0565</v>
      </c>
      <c r="N252" s="25"/>
      <c r="O252" s="34"/>
      <c r="P252" s="37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  <c r="BF252" s="38"/>
      <c r="BG252" s="38"/>
      <c r="BH252" s="38"/>
      <c r="BI252" s="38"/>
      <c r="BJ252" s="38"/>
      <c r="BK252" s="38"/>
      <c r="BL252" s="38"/>
      <c r="BM252" s="38"/>
      <c r="BN252" s="38"/>
      <c r="BO252" s="38"/>
      <c r="BP252" s="38"/>
      <c r="BQ252" s="38"/>
      <c r="BR252" s="38"/>
      <c r="BS252" s="38"/>
      <c r="BT252" s="38"/>
      <c r="BU252" s="38"/>
      <c r="BV252" s="38"/>
      <c r="BW252" s="38"/>
      <c r="BX252" s="38"/>
      <c r="BY252" s="38"/>
      <c r="BZ252" s="38"/>
      <c r="CA252" s="38"/>
      <c r="CB252" s="38"/>
      <c r="CC252" s="38"/>
      <c r="CD252" s="38"/>
      <c r="CE252" s="38"/>
      <c r="CF252" s="38"/>
      <c r="CG252" s="38"/>
      <c r="CH252" s="38"/>
      <c r="CI252" s="38"/>
      <c r="CJ252" s="38"/>
      <c r="CK252" s="38"/>
      <c r="CL252" s="38"/>
      <c r="CM252" s="38"/>
      <c r="CN252" s="38"/>
      <c r="CO252" s="38"/>
      <c r="CP252" s="38"/>
      <c r="CQ252" s="38"/>
      <c r="CR252" s="38"/>
      <c r="CS252" s="38"/>
      <c r="CT252" s="38"/>
      <c r="CU252" s="38"/>
      <c r="CV252" s="38"/>
      <c r="CW252" s="38"/>
      <c r="CX252" s="38"/>
      <c r="CY252" s="38"/>
      <c r="CZ252" s="38"/>
      <c r="DA252" s="38"/>
      <c r="DB252" s="38"/>
      <c r="DC252" s="38"/>
      <c r="DD252" s="38"/>
      <c r="DE252" s="38"/>
      <c r="DF252" s="38"/>
      <c r="DG252" s="38"/>
      <c r="DH252" s="38"/>
      <c r="DI252" s="38"/>
      <c r="DJ252" s="38"/>
      <c r="DK252" s="38"/>
      <c r="DL252" s="38"/>
      <c r="DM252" s="38"/>
      <c r="DN252" s="38"/>
      <c r="DO252" s="38"/>
      <c r="DP252" s="38"/>
      <c r="DQ252" s="38"/>
      <c r="DR252" s="38"/>
      <c r="DS252" s="38"/>
      <c r="DT252" s="38"/>
      <c r="DU252" s="38"/>
      <c r="DV252" s="38"/>
      <c r="DW252" s="38"/>
      <c r="DX252" s="38"/>
      <c r="DY252" s="38"/>
      <c r="DZ252" s="38"/>
      <c r="EA252" s="38"/>
      <c r="EB252" s="38"/>
      <c r="EC252" s="38"/>
      <c r="ED252" s="38"/>
      <c r="EE252" s="38"/>
      <c r="EF252" s="38"/>
      <c r="EG252" s="38"/>
      <c r="EH252" s="38"/>
      <c r="EI252" s="38"/>
      <c r="EJ252" s="38"/>
      <c r="EK252" s="38"/>
      <c r="EL252" s="38"/>
      <c r="EM252" s="38"/>
      <c r="EN252" s="38"/>
      <c r="EO252" s="38"/>
      <c r="EP252" s="38"/>
      <c r="EQ252" s="38"/>
      <c r="ER252" s="38"/>
      <c r="ES252" s="38"/>
      <c r="ET252" s="38"/>
      <c r="EU252" s="38"/>
      <c r="EV252" s="38"/>
      <c r="EW252" s="38"/>
      <c r="EX252" s="38"/>
      <c r="EY252" s="38"/>
      <c r="EZ252" s="38"/>
      <c r="FA252" s="38"/>
      <c r="FB252" s="38"/>
      <c r="FC252" s="38"/>
      <c r="FD252" s="38"/>
      <c r="FE252" s="38"/>
      <c r="FF252" s="38"/>
      <c r="FG252" s="38"/>
      <c r="FH252" s="38"/>
      <c r="FI252" s="38"/>
      <c r="FJ252" s="38"/>
      <c r="FK252" s="38"/>
      <c r="FL252" s="38"/>
      <c r="FM252" s="38"/>
      <c r="FN252" s="38"/>
      <c r="FO252" s="38"/>
      <c r="FP252" s="38"/>
      <c r="FQ252" s="38"/>
      <c r="FR252" s="38"/>
      <c r="FS252" s="38"/>
      <c r="FT252" s="38"/>
      <c r="FU252" s="38"/>
      <c r="FV252" s="38"/>
      <c r="FW252" s="38"/>
      <c r="FX252" s="38"/>
      <c r="FY252" s="38"/>
      <c r="FZ252" s="38"/>
      <c r="GA252" s="38"/>
      <c r="GB252" s="38"/>
      <c r="GC252" s="38"/>
      <c r="GD252" s="38"/>
      <c r="GE252" s="38"/>
      <c r="GF252" s="38"/>
      <c r="GG252" s="38"/>
      <c r="GH252" s="38"/>
      <c r="GI252" s="38"/>
      <c r="GJ252" s="38"/>
      <c r="GK252" s="38"/>
      <c r="GL252" s="38"/>
      <c r="GM252" s="38"/>
      <c r="GN252" s="38"/>
      <c r="GO252" s="38"/>
      <c r="GP252" s="38"/>
      <c r="GQ252" s="38"/>
      <c r="GR252" s="38"/>
      <c r="GS252" s="38"/>
      <c r="GT252" s="38"/>
      <c r="GU252" s="38"/>
      <c r="GV252" s="38"/>
      <c r="GW252" s="38"/>
    </row>
    <row r="253" s="1" customFormat="1" ht="34" customHeight="1" spans="1:205">
      <c r="A253" s="25">
        <v>245</v>
      </c>
      <c r="B253" s="29" t="s">
        <v>511</v>
      </c>
      <c r="C253" s="27" t="s">
        <v>512</v>
      </c>
      <c r="D253" s="25"/>
      <c r="E253" s="25" t="s">
        <v>24</v>
      </c>
      <c r="F253" s="28">
        <v>0.03</v>
      </c>
      <c r="G253" s="28">
        <v>0.03</v>
      </c>
      <c r="H253" s="25">
        <v>0</v>
      </c>
      <c r="I253" s="25">
        <v>0</v>
      </c>
      <c r="J253" s="25">
        <v>0</v>
      </c>
      <c r="K253" s="33">
        <f t="shared" si="15"/>
        <v>0.03</v>
      </c>
      <c r="L253" s="33">
        <f t="shared" si="16"/>
        <v>0.0039</v>
      </c>
      <c r="M253" s="33">
        <f t="shared" si="17"/>
        <v>0.0339</v>
      </c>
      <c r="N253" s="25"/>
      <c r="O253" s="34"/>
      <c r="P253" s="37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  <c r="BF253" s="38"/>
      <c r="BG253" s="38"/>
      <c r="BH253" s="38"/>
      <c r="BI253" s="38"/>
      <c r="BJ253" s="38"/>
      <c r="BK253" s="38"/>
      <c r="BL253" s="38"/>
      <c r="BM253" s="38"/>
      <c r="BN253" s="38"/>
      <c r="BO253" s="38"/>
      <c r="BP253" s="38"/>
      <c r="BQ253" s="38"/>
      <c r="BR253" s="38"/>
      <c r="BS253" s="38"/>
      <c r="BT253" s="38"/>
      <c r="BU253" s="38"/>
      <c r="BV253" s="38"/>
      <c r="BW253" s="38"/>
      <c r="BX253" s="38"/>
      <c r="BY253" s="38"/>
      <c r="BZ253" s="38"/>
      <c r="CA253" s="38"/>
      <c r="CB253" s="38"/>
      <c r="CC253" s="38"/>
      <c r="CD253" s="38"/>
      <c r="CE253" s="38"/>
      <c r="CF253" s="38"/>
      <c r="CG253" s="38"/>
      <c r="CH253" s="38"/>
      <c r="CI253" s="38"/>
      <c r="CJ253" s="38"/>
      <c r="CK253" s="38"/>
      <c r="CL253" s="38"/>
      <c r="CM253" s="38"/>
      <c r="CN253" s="38"/>
      <c r="CO253" s="38"/>
      <c r="CP253" s="38"/>
      <c r="CQ253" s="38"/>
      <c r="CR253" s="38"/>
      <c r="CS253" s="38"/>
      <c r="CT253" s="38"/>
      <c r="CU253" s="38"/>
      <c r="CV253" s="38"/>
      <c r="CW253" s="38"/>
      <c r="CX253" s="38"/>
      <c r="CY253" s="38"/>
      <c r="CZ253" s="38"/>
      <c r="DA253" s="38"/>
      <c r="DB253" s="38"/>
      <c r="DC253" s="38"/>
      <c r="DD253" s="38"/>
      <c r="DE253" s="38"/>
      <c r="DF253" s="38"/>
      <c r="DG253" s="38"/>
      <c r="DH253" s="38"/>
      <c r="DI253" s="38"/>
      <c r="DJ253" s="38"/>
      <c r="DK253" s="38"/>
      <c r="DL253" s="38"/>
      <c r="DM253" s="38"/>
      <c r="DN253" s="38"/>
      <c r="DO253" s="38"/>
      <c r="DP253" s="38"/>
      <c r="DQ253" s="38"/>
      <c r="DR253" s="38"/>
      <c r="DS253" s="38"/>
      <c r="DT253" s="38"/>
      <c r="DU253" s="38"/>
      <c r="DV253" s="38"/>
      <c r="DW253" s="38"/>
      <c r="DX253" s="38"/>
      <c r="DY253" s="38"/>
      <c r="DZ253" s="38"/>
      <c r="EA253" s="38"/>
      <c r="EB253" s="38"/>
      <c r="EC253" s="38"/>
      <c r="ED253" s="38"/>
      <c r="EE253" s="38"/>
      <c r="EF253" s="38"/>
      <c r="EG253" s="38"/>
      <c r="EH253" s="38"/>
      <c r="EI253" s="38"/>
      <c r="EJ253" s="38"/>
      <c r="EK253" s="38"/>
      <c r="EL253" s="38"/>
      <c r="EM253" s="38"/>
      <c r="EN253" s="38"/>
      <c r="EO253" s="38"/>
      <c r="EP253" s="38"/>
      <c r="EQ253" s="38"/>
      <c r="ER253" s="38"/>
      <c r="ES253" s="38"/>
      <c r="ET253" s="38"/>
      <c r="EU253" s="38"/>
      <c r="EV253" s="38"/>
      <c r="EW253" s="38"/>
      <c r="EX253" s="38"/>
      <c r="EY253" s="38"/>
      <c r="EZ253" s="38"/>
      <c r="FA253" s="38"/>
      <c r="FB253" s="38"/>
      <c r="FC253" s="38"/>
      <c r="FD253" s="38"/>
      <c r="FE253" s="38"/>
      <c r="FF253" s="38"/>
      <c r="FG253" s="38"/>
      <c r="FH253" s="38"/>
      <c r="FI253" s="38"/>
      <c r="FJ253" s="38"/>
      <c r="FK253" s="38"/>
      <c r="FL253" s="38"/>
      <c r="FM253" s="38"/>
      <c r="FN253" s="38"/>
      <c r="FO253" s="38"/>
      <c r="FP253" s="38"/>
      <c r="FQ253" s="38"/>
      <c r="FR253" s="38"/>
      <c r="FS253" s="38"/>
      <c r="FT253" s="38"/>
      <c r="FU253" s="38"/>
      <c r="FV253" s="38"/>
      <c r="FW253" s="38"/>
      <c r="FX253" s="38"/>
      <c r="FY253" s="38"/>
      <c r="FZ253" s="38"/>
      <c r="GA253" s="38"/>
      <c r="GB253" s="38"/>
      <c r="GC253" s="38"/>
      <c r="GD253" s="38"/>
      <c r="GE253" s="38"/>
      <c r="GF253" s="38"/>
      <c r="GG253" s="38"/>
      <c r="GH253" s="38"/>
      <c r="GI253" s="38"/>
      <c r="GJ253" s="38"/>
      <c r="GK253" s="38"/>
      <c r="GL253" s="38"/>
      <c r="GM253" s="38"/>
      <c r="GN253" s="38"/>
      <c r="GO253" s="38"/>
      <c r="GP253" s="38"/>
      <c r="GQ253" s="38"/>
      <c r="GR253" s="38"/>
      <c r="GS253" s="38"/>
      <c r="GT253" s="38"/>
      <c r="GU253" s="38"/>
      <c r="GV253" s="38"/>
      <c r="GW253" s="38"/>
    </row>
    <row r="254" s="1" customFormat="1" ht="34" customHeight="1" spans="1:205">
      <c r="A254" s="25">
        <v>246</v>
      </c>
      <c r="B254" s="29" t="s">
        <v>513</v>
      </c>
      <c r="C254" s="27" t="s">
        <v>514</v>
      </c>
      <c r="D254" s="25"/>
      <c r="E254" s="25" t="s">
        <v>24</v>
      </c>
      <c r="F254" s="28">
        <v>7.57</v>
      </c>
      <c r="G254" s="28">
        <v>8</v>
      </c>
      <c r="H254" s="25">
        <v>0</v>
      </c>
      <c r="I254" s="25">
        <v>0</v>
      </c>
      <c r="J254" s="25">
        <v>0</v>
      </c>
      <c r="K254" s="33">
        <f t="shared" si="15"/>
        <v>8</v>
      </c>
      <c r="L254" s="33">
        <f t="shared" si="16"/>
        <v>1.04</v>
      </c>
      <c r="M254" s="33">
        <f t="shared" si="17"/>
        <v>9.04</v>
      </c>
      <c r="N254" s="25"/>
      <c r="O254" s="34"/>
      <c r="P254" s="37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  <c r="BF254" s="38"/>
      <c r="BG254" s="38"/>
      <c r="BH254" s="38"/>
      <c r="BI254" s="38"/>
      <c r="BJ254" s="38"/>
      <c r="BK254" s="38"/>
      <c r="BL254" s="38"/>
      <c r="BM254" s="38"/>
      <c r="BN254" s="38"/>
      <c r="BO254" s="38"/>
      <c r="BP254" s="38"/>
      <c r="BQ254" s="38"/>
      <c r="BR254" s="38"/>
      <c r="BS254" s="38"/>
      <c r="BT254" s="38"/>
      <c r="BU254" s="38"/>
      <c r="BV254" s="38"/>
      <c r="BW254" s="38"/>
      <c r="BX254" s="38"/>
      <c r="BY254" s="38"/>
      <c r="BZ254" s="38"/>
      <c r="CA254" s="38"/>
      <c r="CB254" s="38"/>
      <c r="CC254" s="38"/>
      <c r="CD254" s="38"/>
      <c r="CE254" s="38"/>
      <c r="CF254" s="38"/>
      <c r="CG254" s="38"/>
      <c r="CH254" s="38"/>
      <c r="CI254" s="38"/>
      <c r="CJ254" s="38"/>
      <c r="CK254" s="38"/>
      <c r="CL254" s="38"/>
      <c r="CM254" s="38"/>
      <c r="CN254" s="38"/>
      <c r="CO254" s="38"/>
      <c r="CP254" s="38"/>
      <c r="CQ254" s="38"/>
      <c r="CR254" s="38"/>
      <c r="CS254" s="38"/>
      <c r="CT254" s="38"/>
      <c r="CU254" s="38"/>
      <c r="CV254" s="38"/>
      <c r="CW254" s="38"/>
      <c r="CX254" s="38"/>
      <c r="CY254" s="38"/>
      <c r="CZ254" s="38"/>
      <c r="DA254" s="38"/>
      <c r="DB254" s="38"/>
      <c r="DC254" s="38"/>
      <c r="DD254" s="38"/>
      <c r="DE254" s="38"/>
      <c r="DF254" s="38"/>
      <c r="DG254" s="38"/>
      <c r="DH254" s="38"/>
      <c r="DI254" s="38"/>
      <c r="DJ254" s="38"/>
      <c r="DK254" s="38"/>
      <c r="DL254" s="38"/>
      <c r="DM254" s="38"/>
      <c r="DN254" s="38"/>
      <c r="DO254" s="38"/>
      <c r="DP254" s="38"/>
      <c r="DQ254" s="38"/>
      <c r="DR254" s="38"/>
      <c r="DS254" s="38"/>
      <c r="DT254" s="38"/>
      <c r="DU254" s="38"/>
      <c r="DV254" s="38"/>
      <c r="DW254" s="38"/>
      <c r="DX254" s="38"/>
      <c r="DY254" s="38"/>
      <c r="DZ254" s="38"/>
      <c r="EA254" s="38"/>
      <c r="EB254" s="38"/>
      <c r="EC254" s="38"/>
      <c r="ED254" s="38"/>
      <c r="EE254" s="38"/>
      <c r="EF254" s="38"/>
      <c r="EG254" s="38"/>
      <c r="EH254" s="38"/>
      <c r="EI254" s="38"/>
      <c r="EJ254" s="38"/>
      <c r="EK254" s="38"/>
      <c r="EL254" s="38"/>
      <c r="EM254" s="38"/>
      <c r="EN254" s="38"/>
      <c r="EO254" s="38"/>
      <c r="EP254" s="38"/>
      <c r="EQ254" s="38"/>
      <c r="ER254" s="38"/>
      <c r="ES254" s="38"/>
      <c r="ET254" s="38"/>
      <c r="EU254" s="38"/>
      <c r="EV254" s="38"/>
      <c r="EW254" s="38"/>
      <c r="EX254" s="38"/>
      <c r="EY254" s="38"/>
      <c r="EZ254" s="38"/>
      <c r="FA254" s="38"/>
      <c r="FB254" s="38"/>
      <c r="FC254" s="38"/>
      <c r="FD254" s="38"/>
      <c r="FE254" s="38"/>
      <c r="FF254" s="38"/>
      <c r="FG254" s="38"/>
      <c r="FH254" s="38"/>
      <c r="FI254" s="38"/>
      <c r="FJ254" s="38"/>
      <c r="FK254" s="38"/>
      <c r="FL254" s="38"/>
      <c r="FM254" s="38"/>
      <c r="FN254" s="38"/>
      <c r="FO254" s="38"/>
      <c r="FP254" s="38"/>
      <c r="FQ254" s="38"/>
      <c r="FR254" s="38"/>
      <c r="FS254" s="38"/>
      <c r="FT254" s="38"/>
      <c r="FU254" s="38"/>
      <c r="FV254" s="38"/>
      <c r="FW254" s="38"/>
      <c r="FX254" s="38"/>
      <c r="FY254" s="38"/>
      <c r="FZ254" s="38"/>
      <c r="GA254" s="38"/>
      <c r="GB254" s="38"/>
      <c r="GC254" s="38"/>
      <c r="GD254" s="38"/>
      <c r="GE254" s="38"/>
      <c r="GF254" s="38"/>
      <c r="GG254" s="38"/>
      <c r="GH254" s="38"/>
      <c r="GI254" s="38"/>
      <c r="GJ254" s="38"/>
      <c r="GK254" s="38"/>
      <c r="GL254" s="38"/>
      <c r="GM254" s="38"/>
      <c r="GN254" s="38"/>
      <c r="GO254" s="38"/>
      <c r="GP254" s="38"/>
      <c r="GQ254" s="38"/>
      <c r="GR254" s="38"/>
      <c r="GS254" s="38"/>
      <c r="GT254" s="38"/>
      <c r="GU254" s="38"/>
      <c r="GV254" s="38"/>
      <c r="GW254" s="38"/>
    </row>
    <row r="255" s="1" customFormat="1" ht="34" customHeight="1" spans="1:205">
      <c r="A255" s="25">
        <v>247</v>
      </c>
      <c r="B255" s="29" t="s">
        <v>515</v>
      </c>
      <c r="C255" s="27" t="s">
        <v>516</v>
      </c>
      <c r="D255" s="25"/>
      <c r="E255" s="25" t="s">
        <v>24</v>
      </c>
      <c r="F255" s="28">
        <v>2.65</v>
      </c>
      <c r="G255" s="28">
        <v>2.79</v>
      </c>
      <c r="H255" s="25">
        <v>0</v>
      </c>
      <c r="I255" s="25">
        <v>0</v>
      </c>
      <c r="J255" s="25">
        <v>0</v>
      </c>
      <c r="K255" s="33">
        <f t="shared" si="15"/>
        <v>2.79</v>
      </c>
      <c r="L255" s="33">
        <f t="shared" si="16"/>
        <v>0.3627</v>
      </c>
      <c r="M255" s="33">
        <f t="shared" si="17"/>
        <v>3.1527</v>
      </c>
      <c r="N255" s="25"/>
      <c r="O255" s="34"/>
      <c r="P255" s="37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  <c r="BF255" s="38"/>
      <c r="BG255" s="38"/>
      <c r="BH255" s="38"/>
      <c r="BI255" s="38"/>
      <c r="BJ255" s="38"/>
      <c r="BK255" s="38"/>
      <c r="BL255" s="38"/>
      <c r="BM255" s="38"/>
      <c r="BN255" s="38"/>
      <c r="BO255" s="38"/>
      <c r="BP255" s="38"/>
      <c r="BQ255" s="38"/>
      <c r="BR255" s="38"/>
      <c r="BS255" s="38"/>
      <c r="BT255" s="38"/>
      <c r="BU255" s="38"/>
      <c r="BV255" s="38"/>
      <c r="BW255" s="38"/>
      <c r="BX255" s="38"/>
      <c r="BY255" s="38"/>
      <c r="BZ255" s="38"/>
      <c r="CA255" s="38"/>
      <c r="CB255" s="38"/>
      <c r="CC255" s="38"/>
      <c r="CD255" s="38"/>
      <c r="CE255" s="38"/>
      <c r="CF255" s="38"/>
      <c r="CG255" s="38"/>
      <c r="CH255" s="38"/>
      <c r="CI255" s="38"/>
      <c r="CJ255" s="38"/>
      <c r="CK255" s="38"/>
      <c r="CL255" s="38"/>
      <c r="CM255" s="38"/>
      <c r="CN255" s="38"/>
      <c r="CO255" s="38"/>
      <c r="CP255" s="38"/>
      <c r="CQ255" s="38"/>
      <c r="CR255" s="38"/>
      <c r="CS255" s="38"/>
      <c r="CT255" s="38"/>
      <c r="CU255" s="38"/>
      <c r="CV255" s="38"/>
      <c r="CW255" s="38"/>
      <c r="CX255" s="38"/>
      <c r="CY255" s="38"/>
      <c r="CZ255" s="38"/>
      <c r="DA255" s="38"/>
      <c r="DB255" s="38"/>
      <c r="DC255" s="38"/>
      <c r="DD255" s="38"/>
      <c r="DE255" s="38"/>
      <c r="DF255" s="38"/>
      <c r="DG255" s="38"/>
      <c r="DH255" s="38"/>
      <c r="DI255" s="38"/>
      <c r="DJ255" s="38"/>
      <c r="DK255" s="38"/>
      <c r="DL255" s="38"/>
      <c r="DM255" s="38"/>
      <c r="DN255" s="38"/>
      <c r="DO255" s="38"/>
      <c r="DP255" s="38"/>
      <c r="DQ255" s="38"/>
      <c r="DR255" s="38"/>
      <c r="DS255" s="38"/>
      <c r="DT255" s="38"/>
      <c r="DU255" s="38"/>
      <c r="DV255" s="38"/>
      <c r="DW255" s="38"/>
      <c r="DX255" s="38"/>
      <c r="DY255" s="38"/>
      <c r="DZ255" s="38"/>
      <c r="EA255" s="38"/>
      <c r="EB255" s="38"/>
      <c r="EC255" s="38"/>
      <c r="ED255" s="38"/>
      <c r="EE255" s="38"/>
      <c r="EF255" s="38"/>
      <c r="EG255" s="38"/>
      <c r="EH255" s="38"/>
      <c r="EI255" s="38"/>
      <c r="EJ255" s="38"/>
      <c r="EK255" s="38"/>
      <c r="EL255" s="38"/>
      <c r="EM255" s="38"/>
      <c r="EN255" s="38"/>
      <c r="EO255" s="38"/>
      <c r="EP255" s="38"/>
      <c r="EQ255" s="38"/>
      <c r="ER255" s="38"/>
      <c r="ES255" s="38"/>
      <c r="ET255" s="38"/>
      <c r="EU255" s="38"/>
      <c r="EV255" s="38"/>
      <c r="EW255" s="38"/>
      <c r="EX255" s="38"/>
      <c r="EY255" s="38"/>
      <c r="EZ255" s="38"/>
      <c r="FA255" s="38"/>
      <c r="FB255" s="38"/>
      <c r="FC255" s="38"/>
      <c r="FD255" s="38"/>
      <c r="FE255" s="38"/>
      <c r="FF255" s="38"/>
      <c r="FG255" s="38"/>
      <c r="FH255" s="38"/>
      <c r="FI255" s="38"/>
      <c r="FJ255" s="38"/>
      <c r="FK255" s="38"/>
      <c r="FL255" s="38"/>
      <c r="FM255" s="38"/>
      <c r="FN255" s="38"/>
      <c r="FO255" s="38"/>
      <c r="FP255" s="38"/>
      <c r="FQ255" s="38"/>
      <c r="FR255" s="38"/>
      <c r="FS255" s="38"/>
      <c r="FT255" s="38"/>
      <c r="FU255" s="38"/>
      <c r="FV255" s="38"/>
      <c r="FW255" s="38"/>
      <c r="FX255" s="38"/>
      <c r="FY255" s="38"/>
      <c r="FZ255" s="38"/>
      <c r="GA255" s="38"/>
      <c r="GB255" s="38"/>
      <c r="GC255" s="38"/>
      <c r="GD255" s="38"/>
      <c r="GE255" s="38"/>
      <c r="GF255" s="38"/>
      <c r="GG255" s="38"/>
      <c r="GH255" s="38"/>
      <c r="GI255" s="38"/>
      <c r="GJ255" s="38"/>
      <c r="GK255" s="38"/>
      <c r="GL255" s="38"/>
      <c r="GM255" s="38"/>
      <c r="GN255" s="38"/>
      <c r="GO255" s="38"/>
      <c r="GP255" s="38"/>
      <c r="GQ255" s="38"/>
      <c r="GR255" s="38"/>
      <c r="GS255" s="38"/>
      <c r="GT255" s="38"/>
      <c r="GU255" s="38"/>
      <c r="GV255" s="38"/>
      <c r="GW255" s="38"/>
    </row>
    <row r="256" s="1" customFormat="1" ht="34" customHeight="1" spans="1:205">
      <c r="A256" s="25">
        <v>248</v>
      </c>
      <c r="B256" s="29" t="s">
        <v>517</v>
      </c>
      <c r="C256" s="27" t="s">
        <v>518</v>
      </c>
      <c r="D256" s="25"/>
      <c r="E256" s="25" t="s">
        <v>24</v>
      </c>
      <c r="F256" s="28">
        <v>7.44</v>
      </c>
      <c r="G256" s="28">
        <v>7.85</v>
      </c>
      <c r="H256" s="25">
        <v>0</v>
      </c>
      <c r="I256" s="25">
        <v>0</v>
      </c>
      <c r="J256" s="25">
        <v>0</v>
      </c>
      <c r="K256" s="33">
        <f t="shared" si="15"/>
        <v>7.85</v>
      </c>
      <c r="L256" s="33">
        <f t="shared" si="16"/>
        <v>1.0205</v>
      </c>
      <c r="M256" s="33">
        <f t="shared" si="17"/>
        <v>8.8705</v>
      </c>
      <c r="N256" s="25"/>
      <c r="O256" s="34"/>
      <c r="P256" s="37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  <c r="BF256" s="38"/>
      <c r="BG256" s="38"/>
      <c r="BH256" s="38"/>
      <c r="BI256" s="38"/>
      <c r="BJ256" s="38"/>
      <c r="BK256" s="38"/>
      <c r="BL256" s="38"/>
      <c r="BM256" s="38"/>
      <c r="BN256" s="38"/>
      <c r="BO256" s="38"/>
      <c r="BP256" s="38"/>
      <c r="BQ256" s="38"/>
      <c r="BR256" s="38"/>
      <c r="BS256" s="38"/>
      <c r="BT256" s="38"/>
      <c r="BU256" s="38"/>
      <c r="BV256" s="38"/>
      <c r="BW256" s="38"/>
      <c r="BX256" s="38"/>
      <c r="BY256" s="38"/>
      <c r="BZ256" s="38"/>
      <c r="CA256" s="38"/>
      <c r="CB256" s="38"/>
      <c r="CC256" s="38"/>
      <c r="CD256" s="38"/>
      <c r="CE256" s="38"/>
      <c r="CF256" s="38"/>
      <c r="CG256" s="38"/>
      <c r="CH256" s="38"/>
      <c r="CI256" s="38"/>
      <c r="CJ256" s="38"/>
      <c r="CK256" s="38"/>
      <c r="CL256" s="38"/>
      <c r="CM256" s="38"/>
      <c r="CN256" s="38"/>
      <c r="CO256" s="38"/>
      <c r="CP256" s="38"/>
      <c r="CQ256" s="38"/>
      <c r="CR256" s="38"/>
      <c r="CS256" s="38"/>
      <c r="CT256" s="38"/>
      <c r="CU256" s="38"/>
      <c r="CV256" s="38"/>
      <c r="CW256" s="38"/>
      <c r="CX256" s="38"/>
      <c r="CY256" s="38"/>
      <c r="CZ256" s="38"/>
      <c r="DA256" s="38"/>
      <c r="DB256" s="38"/>
      <c r="DC256" s="38"/>
      <c r="DD256" s="38"/>
      <c r="DE256" s="38"/>
      <c r="DF256" s="38"/>
      <c r="DG256" s="38"/>
      <c r="DH256" s="38"/>
      <c r="DI256" s="38"/>
      <c r="DJ256" s="38"/>
      <c r="DK256" s="38"/>
      <c r="DL256" s="38"/>
      <c r="DM256" s="38"/>
      <c r="DN256" s="38"/>
      <c r="DO256" s="38"/>
      <c r="DP256" s="38"/>
      <c r="DQ256" s="38"/>
      <c r="DR256" s="38"/>
      <c r="DS256" s="38"/>
      <c r="DT256" s="38"/>
      <c r="DU256" s="38"/>
      <c r="DV256" s="38"/>
      <c r="DW256" s="38"/>
      <c r="DX256" s="38"/>
      <c r="DY256" s="38"/>
      <c r="DZ256" s="38"/>
      <c r="EA256" s="38"/>
      <c r="EB256" s="38"/>
      <c r="EC256" s="38"/>
      <c r="ED256" s="38"/>
      <c r="EE256" s="38"/>
      <c r="EF256" s="38"/>
      <c r="EG256" s="38"/>
      <c r="EH256" s="38"/>
      <c r="EI256" s="38"/>
      <c r="EJ256" s="38"/>
      <c r="EK256" s="38"/>
      <c r="EL256" s="38"/>
      <c r="EM256" s="38"/>
      <c r="EN256" s="38"/>
      <c r="EO256" s="38"/>
      <c r="EP256" s="38"/>
      <c r="EQ256" s="38"/>
      <c r="ER256" s="38"/>
      <c r="ES256" s="38"/>
      <c r="ET256" s="38"/>
      <c r="EU256" s="38"/>
      <c r="EV256" s="38"/>
      <c r="EW256" s="38"/>
      <c r="EX256" s="38"/>
      <c r="EY256" s="38"/>
      <c r="EZ256" s="38"/>
      <c r="FA256" s="38"/>
      <c r="FB256" s="38"/>
      <c r="FC256" s="38"/>
      <c r="FD256" s="38"/>
      <c r="FE256" s="38"/>
      <c r="FF256" s="38"/>
      <c r="FG256" s="38"/>
      <c r="FH256" s="38"/>
      <c r="FI256" s="38"/>
      <c r="FJ256" s="38"/>
      <c r="FK256" s="38"/>
      <c r="FL256" s="38"/>
      <c r="FM256" s="38"/>
      <c r="FN256" s="38"/>
      <c r="FO256" s="38"/>
      <c r="FP256" s="38"/>
      <c r="FQ256" s="38"/>
      <c r="FR256" s="38"/>
      <c r="FS256" s="38"/>
      <c r="FT256" s="38"/>
      <c r="FU256" s="38"/>
      <c r="FV256" s="38"/>
      <c r="FW256" s="38"/>
      <c r="FX256" s="38"/>
      <c r="FY256" s="38"/>
      <c r="FZ256" s="38"/>
      <c r="GA256" s="38"/>
      <c r="GB256" s="38"/>
      <c r="GC256" s="38"/>
      <c r="GD256" s="38"/>
      <c r="GE256" s="38"/>
      <c r="GF256" s="38"/>
      <c r="GG256" s="38"/>
      <c r="GH256" s="38"/>
      <c r="GI256" s="38"/>
      <c r="GJ256" s="38"/>
      <c r="GK256" s="38"/>
      <c r="GL256" s="38"/>
      <c r="GM256" s="38"/>
      <c r="GN256" s="38"/>
      <c r="GO256" s="38"/>
      <c r="GP256" s="38"/>
      <c r="GQ256" s="38"/>
      <c r="GR256" s="38"/>
      <c r="GS256" s="38"/>
      <c r="GT256" s="38"/>
      <c r="GU256" s="38"/>
      <c r="GV256" s="38"/>
      <c r="GW256" s="38"/>
    </row>
    <row r="257" s="1" customFormat="1" ht="34" customHeight="1" spans="1:205">
      <c r="A257" s="25">
        <v>249</v>
      </c>
      <c r="B257" s="29" t="s">
        <v>519</v>
      </c>
      <c r="C257" s="27" t="s">
        <v>520</v>
      </c>
      <c r="D257" s="25"/>
      <c r="E257" s="25" t="s">
        <v>24</v>
      </c>
      <c r="F257" s="28">
        <v>2.69</v>
      </c>
      <c r="G257" s="28">
        <v>2.84</v>
      </c>
      <c r="H257" s="25">
        <v>0</v>
      </c>
      <c r="I257" s="25">
        <v>0</v>
      </c>
      <c r="J257" s="25">
        <v>0</v>
      </c>
      <c r="K257" s="33">
        <f t="shared" si="15"/>
        <v>2.84</v>
      </c>
      <c r="L257" s="33">
        <f t="shared" si="16"/>
        <v>0.3692</v>
      </c>
      <c r="M257" s="33">
        <f t="shared" si="17"/>
        <v>3.2092</v>
      </c>
      <c r="N257" s="25"/>
      <c r="O257" s="34"/>
      <c r="P257" s="37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  <c r="BF257" s="38"/>
      <c r="BG257" s="38"/>
      <c r="BH257" s="38"/>
      <c r="BI257" s="38"/>
      <c r="BJ257" s="38"/>
      <c r="BK257" s="38"/>
      <c r="BL257" s="38"/>
      <c r="BM257" s="38"/>
      <c r="BN257" s="38"/>
      <c r="BO257" s="38"/>
      <c r="BP257" s="38"/>
      <c r="BQ257" s="38"/>
      <c r="BR257" s="38"/>
      <c r="BS257" s="38"/>
      <c r="BT257" s="38"/>
      <c r="BU257" s="38"/>
      <c r="BV257" s="38"/>
      <c r="BW257" s="38"/>
      <c r="BX257" s="38"/>
      <c r="BY257" s="38"/>
      <c r="BZ257" s="38"/>
      <c r="CA257" s="38"/>
      <c r="CB257" s="38"/>
      <c r="CC257" s="38"/>
      <c r="CD257" s="38"/>
      <c r="CE257" s="38"/>
      <c r="CF257" s="38"/>
      <c r="CG257" s="38"/>
      <c r="CH257" s="38"/>
      <c r="CI257" s="38"/>
      <c r="CJ257" s="38"/>
      <c r="CK257" s="38"/>
      <c r="CL257" s="38"/>
      <c r="CM257" s="38"/>
      <c r="CN257" s="38"/>
      <c r="CO257" s="38"/>
      <c r="CP257" s="38"/>
      <c r="CQ257" s="38"/>
      <c r="CR257" s="38"/>
      <c r="CS257" s="38"/>
      <c r="CT257" s="38"/>
      <c r="CU257" s="38"/>
      <c r="CV257" s="38"/>
      <c r="CW257" s="38"/>
      <c r="CX257" s="38"/>
      <c r="CY257" s="38"/>
      <c r="CZ257" s="38"/>
      <c r="DA257" s="38"/>
      <c r="DB257" s="38"/>
      <c r="DC257" s="38"/>
      <c r="DD257" s="38"/>
      <c r="DE257" s="38"/>
      <c r="DF257" s="38"/>
      <c r="DG257" s="38"/>
      <c r="DH257" s="38"/>
      <c r="DI257" s="38"/>
      <c r="DJ257" s="38"/>
      <c r="DK257" s="38"/>
      <c r="DL257" s="38"/>
      <c r="DM257" s="38"/>
      <c r="DN257" s="38"/>
      <c r="DO257" s="38"/>
      <c r="DP257" s="38"/>
      <c r="DQ257" s="38"/>
      <c r="DR257" s="38"/>
      <c r="DS257" s="38"/>
      <c r="DT257" s="38"/>
      <c r="DU257" s="38"/>
      <c r="DV257" s="38"/>
      <c r="DW257" s="38"/>
      <c r="DX257" s="38"/>
      <c r="DY257" s="38"/>
      <c r="DZ257" s="38"/>
      <c r="EA257" s="38"/>
      <c r="EB257" s="38"/>
      <c r="EC257" s="38"/>
      <c r="ED257" s="38"/>
      <c r="EE257" s="38"/>
      <c r="EF257" s="38"/>
      <c r="EG257" s="38"/>
      <c r="EH257" s="38"/>
      <c r="EI257" s="38"/>
      <c r="EJ257" s="38"/>
      <c r="EK257" s="38"/>
      <c r="EL257" s="38"/>
      <c r="EM257" s="38"/>
      <c r="EN257" s="38"/>
      <c r="EO257" s="38"/>
      <c r="EP257" s="38"/>
      <c r="EQ257" s="38"/>
      <c r="ER257" s="38"/>
      <c r="ES257" s="38"/>
      <c r="ET257" s="38"/>
      <c r="EU257" s="38"/>
      <c r="EV257" s="38"/>
      <c r="EW257" s="38"/>
      <c r="EX257" s="38"/>
      <c r="EY257" s="38"/>
      <c r="EZ257" s="38"/>
      <c r="FA257" s="38"/>
      <c r="FB257" s="38"/>
      <c r="FC257" s="38"/>
      <c r="FD257" s="38"/>
      <c r="FE257" s="38"/>
      <c r="FF257" s="38"/>
      <c r="FG257" s="38"/>
      <c r="FH257" s="38"/>
      <c r="FI257" s="38"/>
      <c r="FJ257" s="38"/>
      <c r="FK257" s="38"/>
      <c r="FL257" s="38"/>
      <c r="FM257" s="38"/>
      <c r="FN257" s="38"/>
      <c r="FO257" s="38"/>
      <c r="FP257" s="38"/>
      <c r="FQ257" s="38"/>
      <c r="FR257" s="38"/>
      <c r="FS257" s="38"/>
      <c r="FT257" s="38"/>
      <c r="FU257" s="38"/>
      <c r="FV257" s="38"/>
      <c r="FW257" s="38"/>
      <c r="FX257" s="38"/>
      <c r="FY257" s="38"/>
      <c r="FZ257" s="38"/>
      <c r="GA257" s="38"/>
      <c r="GB257" s="38"/>
      <c r="GC257" s="38"/>
      <c r="GD257" s="38"/>
      <c r="GE257" s="38"/>
      <c r="GF257" s="38"/>
      <c r="GG257" s="38"/>
      <c r="GH257" s="38"/>
      <c r="GI257" s="38"/>
      <c r="GJ257" s="38"/>
      <c r="GK257" s="38"/>
      <c r="GL257" s="38"/>
      <c r="GM257" s="38"/>
      <c r="GN257" s="38"/>
      <c r="GO257" s="38"/>
      <c r="GP257" s="38"/>
      <c r="GQ257" s="38"/>
      <c r="GR257" s="38"/>
      <c r="GS257" s="38"/>
      <c r="GT257" s="38"/>
      <c r="GU257" s="38"/>
      <c r="GV257" s="38"/>
      <c r="GW257" s="38"/>
    </row>
    <row r="258" s="1" customFormat="1" ht="34" customHeight="1" spans="1:205">
      <c r="A258" s="25">
        <v>250</v>
      </c>
      <c r="B258" s="29" t="s">
        <v>521</v>
      </c>
      <c r="C258" s="27" t="s">
        <v>522</v>
      </c>
      <c r="D258" s="25"/>
      <c r="E258" s="25" t="s">
        <v>24</v>
      </c>
      <c r="F258" s="28">
        <v>0.03</v>
      </c>
      <c r="G258" s="28">
        <v>0.02</v>
      </c>
      <c r="H258" s="25">
        <v>0</v>
      </c>
      <c r="I258" s="25">
        <v>0</v>
      </c>
      <c r="J258" s="25">
        <v>0</v>
      </c>
      <c r="K258" s="33">
        <f t="shared" si="15"/>
        <v>0.02</v>
      </c>
      <c r="L258" s="33">
        <f t="shared" si="16"/>
        <v>0.0026</v>
      </c>
      <c r="M258" s="33">
        <f t="shared" si="17"/>
        <v>0.0226</v>
      </c>
      <c r="N258" s="25"/>
      <c r="O258" s="34"/>
      <c r="P258" s="37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  <c r="BF258" s="38"/>
      <c r="BG258" s="38"/>
      <c r="BH258" s="38"/>
      <c r="BI258" s="38"/>
      <c r="BJ258" s="38"/>
      <c r="BK258" s="38"/>
      <c r="BL258" s="38"/>
      <c r="BM258" s="38"/>
      <c r="BN258" s="38"/>
      <c r="BO258" s="38"/>
      <c r="BP258" s="38"/>
      <c r="BQ258" s="38"/>
      <c r="BR258" s="38"/>
      <c r="BS258" s="38"/>
      <c r="BT258" s="38"/>
      <c r="BU258" s="38"/>
      <c r="BV258" s="38"/>
      <c r="BW258" s="38"/>
      <c r="BX258" s="38"/>
      <c r="BY258" s="38"/>
      <c r="BZ258" s="38"/>
      <c r="CA258" s="38"/>
      <c r="CB258" s="38"/>
      <c r="CC258" s="38"/>
      <c r="CD258" s="38"/>
      <c r="CE258" s="38"/>
      <c r="CF258" s="38"/>
      <c r="CG258" s="38"/>
      <c r="CH258" s="38"/>
      <c r="CI258" s="38"/>
      <c r="CJ258" s="38"/>
      <c r="CK258" s="38"/>
      <c r="CL258" s="38"/>
      <c r="CM258" s="38"/>
      <c r="CN258" s="38"/>
      <c r="CO258" s="38"/>
      <c r="CP258" s="38"/>
      <c r="CQ258" s="38"/>
      <c r="CR258" s="38"/>
      <c r="CS258" s="38"/>
      <c r="CT258" s="38"/>
      <c r="CU258" s="38"/>
      <c r="CV258" s="38"/>
      <c r="CW258" s="38"/>
      <c r="CX258" s="38"/>
      <c r="CY258" s="38"/>
      <c r="CZ258" s="38"/>
      <c r="DA258" s="38"/>
      <c r="DB258" s="38"/>
      <c r="DC258" s="38"/>
      <c r="DD258" s="38"/>
      <c r="DE258" s="38"/>
      <c r="DF258" s="38"/>
      <c r="DG258" s="38"/>
      <c r="DH258" s="38"/>
      <c r="DI258" s="38"/>
      <c r="DJ258" s="38"/>
      <c r="DK258" s="38"/>
      <c r="DL258" s="38"/>
      <c r="DM258" s="38"/>
      <c r="DN258" s="38"/>
      <c r="DO258" s="38"/>
      <c r="DP258" s="38"/>
      <c r="DQ258" s="38"/>
      <c r="DR258" s="38"/>
      <c r="DS258" s="38"/>
      <c r="DT258" s="38"/>
      <c r="DU258" s="38"/>
      <c r="DV258" s="38"/>
      <c r="DW258" s="38"/>
      <c r="DX258" s="38"/>
      <c r="DY258" s="38"/>
      <c r="DZ258" s="38"/>
      <c r="EA258" s="38"/>
      <c r="EB258" s="38"/>
      <c r="EC258" s="38"/>
      <c r="ED258" s="38"/>
      <c r="EE258" s="38"/>
      <c r="EF258" s="38"/>
      <c r="EG258" s="38"/>
      <c r="EH258" s="38"/>
      <c r="EI258" s="38"/>
      <c r="EJ258" s="38"/>
      <c r="EK258" s="38"/>
      <c r="EL258" s="38"/>
      <c r="EM258" s="38"/>
      <c r="EN258" s="38"/>
      <c r="EO258" s="38"/>
      <c r="EP258" s="38"/>
      <c r="EQ258" s="38"/>
      <c r="ER258" s="38"/>
      <c r="ES258" s="38"/>
      <c r="ET258" s="38"/>
      <c r="EU258" s="38"/>
      <c r="EV258" s="38"/>
      <c r="EW258" s="38"/>
      <c r="EX258" s="38"/>
      <c r="EY258" s="38"/>
      <c r="EZ258" s="38"/>
      <c r="FA258" s="38"/>
      <c r="FB258" s="38"/>
      <c r="FC258" s="38"/>
      <c r="FD258" s="38"/>
      <c r="FE258" s="38"/>
      <c r="FF258" s="38"/>
      <c r="FG258" s="38"/>
      <c r="FH258" s="38"/>
      <c r="FI258" s="38"/>
      <c r="FJ258" s="38"/>
      <c r="FK258" s="38"/>
      <c r="FL258" s="38"/>
      <c r="FM258" s="38"/>
      <c r="FN258" s="38"/>
      <c r="FO258" s="38"/>
      <c r="FP258" s="38"/>
      <c r="FQ258" s="38"/>
      <c r="FR258" s="38"/>
      <c r="FS258" s="38"/>
      <c r="FT258" s="38"/>
      <c r="FU258" s="38"/>
      <c r="FV258" s="38"/>
      <c r="FW258" s="38"/>
      <c r="FX258" s="38"/>
      <c r="FY258" s="38"/>
      <c r="FZ258" s="38"/>
      <c r="GA258" s="38"/>
      <c r="GB258" s="38"/>
      <c r="GC258" s="38"/>
      <c r="GD258" s="38"/>
      <c r="GE258" s="38"/>
      <c r="GF258" s="38"/>
      <c r="GG258" s="38"/>
      <c r="GH258" s="38"/>
      <c r="GI258" s="38"/>
      <c r="GJ258" s="38"/>
      <c r="GK258" s="38"/>
      <c r="GL258" s="38"/>
      <c r="GM258" s="38"/>
      <c r="GN258" s="38"/>
      <c r="GO258" s="38"/>
      <c r="GP258" s="38"/>
      <c r="GQ258" s="38"/>
      <c r="GR258" s="38"/>
      <c r="GS258" s="38"/>
      <c r="GT258" s="38"/>
      <c r="GU258" s="38"/>
      <c r="GV258" s="38"/>
      <c r="GW258" s="38"/>
    </row>
    <row r="259" s="1" customFormat="1" ht="34" customHeight="1" spans="1:205">
      <c r="A259" s="25">
        <v>251</v>
      </c>
      <c r="B259" s="40" t="s">
        <v>523</v>
      </c>
      <c r="C259" s="40" t="s">
        <v>524</v>
      </c>
      <c r="D259" s="25"/>
      <c r="E259" s="25" t="s">
        <v>24</v>
      </c>
      <c r="F259" s="28"/>
      <c r="G259" s="28">
        <v>229.43</v>
      </c>
      <c r="H259" s="25">
        <v>0</v>
      </c>
      <c r="I259" s="25">
        <v>0</v>
      </c>
      <c r="J259" s="25">
        <v>0</v>
      </c>
      <c r="K259" s="33">
        <f t="shared" si="15"/>
        <v>229.43</v>
      </c>
      <c r="L259" s="33">
        <f t="shared" si="16"/>
        <v>29.8259</v>
      </c>
      <c r="M259" s="33">
        <f t="shared" si="17"/>
        <v>259.2559</v>
      </c>
      <c r="N259" s="25"/>
      <c r="O259" s="34"/>
      <c r="P259" s="37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  <c r="BF259" s="38"/>
      <c r="BG259" s="38"/>
      <c r="BH259" s="38"/>
      <c r="BI259" s="38"/>
      <c r="BJ259" s="38"/>
      <c r="BK259" s="38"/>
      <c r="BL259" s="38"/>
      <c r="BM259" s="38"/>
      <c r="BN259" s="38"/>
      <c r="BO259" s="38"/>
      <c r="BP259" s="38"/>
      <c r="BQ259" s="38"/>
      <c r="BR259" s="38"/>
      <c r="BS259" s="38"/>
      <c r="BT259" s="38"/>
      <c r="BU259" s="38"/>
      <c r="BV259" s="38"/>
      <c r="BW259" s="38"/>
      <c r="BX259" s="38"/>
      <c r="BY259" s="38"/>
      <c r="BZ259" s="38"/>
      <c r="CA259" s="38"/>
      <c r="CB259" s="38"/>
      <c r="CC259" s="38"/>
      <c r="CD259" s="38"/>
      <c r="CE259" s="38"/>
      <c r="CF259" s="38"/>
      <c r="CG259" s="38"/>
      <c r="CH259" s="38"/>
      <c r="CI259" s="38"/>
      <c r="CJ259" s="38"/>
      <c r="CK259" s="38"/>
      <c r="CL259" s="38"/>
      <c r="CM259" s="38"/>
      <c r="CN259" s="38"/>
      <c r="CO259" s="38"/>
      <c r="CP259" s="38"/>
      <c r="CQ259" s="38"/>
      <c r="CR259" s="38"/>
      <c r="CS259" s="38"/>
      <c r="CT259" s="38"/>
      <c r="CU259" s="38"/>
      <c r="CV259" s="38"/>
      <c r="CW259" s="38"/>
      <c r="CX259" s="38"/>
      <c r="CY259" s="38"/>
      <c r="CZ259" s="38"/>
      <c r="DA259" s="38"/>
      <c r="DB259" s="38"/>
      <c r="DC259" s="38"/>
      <c r="DD259" s="38"/>
      <c r="DE259" s="38"/>
      <c r="DF259" s="38"/>
      <c r="DG259" s="38"/>
      <c r="DH259" s="38"/>
      <c r="DI259" s="38"/>
      <c r="DJ259" s="38"/>
      <c r="DK259" s="38"/>
      <c r="DL259" s="38"/>
      <c r="DM259" s="38"/>
      <c r="DN259" s="38"/>
      <c r="DO259" s="38"/>
      <c r="DP259" s="38"/>
      <c r="DQ259" s="38"/>
      <c r="DR259" s="38"/>
      <c r="DS259" s="38"/>
      <c r="DT259" s="38"/>
      <c r="DU259" s="38"/>
      <c r="DV259" s="38"/>
      <c r="DW259" s="38"/>
      <c r="DX259" s="38"/>
      <c r="DY259" s="38"/>
      <c r="DZ259" s="38"/>
      <c r="EA259" s="38"/>
      <c r="EB259" s="38"/>
      <c r="EC259" s="38"/>
      <c r="ED259" s="38"/>
      <c r="EE259" s="38"/>
      <c r="EF259" s="38"/>
      <c r="EG259" s="38"/>
      <c r="EH259" s="38"/>
      <c r="EI259" s="38"/>
      <c r="EJ259" s="38"/>
      <c r="EK259" s="38"/>
      <c r="EL259" s="38"/>
      <c r="EM259" s="38"/>
      <c r="EN259" s="38"/>
      <c r="EO259" s="38"/>
      <c r="EP259" s="38"/>
      <c r="EQ259" s="38"/>
      <c r="ER259" s="38"/>
      <c r="ES259" s="38"/>
      <c r="ET259" s="38"/>
      <c r="EU259" s="38"/>
      <c r="EV259" s="38"/>
      <c r="EW259" s="38"/>
      <c r="EX259" s="38"/>
      <c r="EY259" s="38"/>
      <c r="EZ259" s="38"/>
      <c r="FA259" s="38"/>
      <c r="FB259" s="38"/>
      <c r="FC259" s="38"/>
      <c r="FD259" s="38"/>
      <c r="FE259" s="38"/>
      <c r="FF259" s="38"/>
      <c r="FG259" s="38"/>
      <c r="FH259" s="38"/>
      <c r="FI259" s="38"/>
      <c r="FJ259" s="38"/>
      <c r="FK259" s="38"/>
      <c r="FL259" s="38"/>
      <c r="FM259" s="38"/>
      <c r="FN259" s="38"/>
      <c r="FO259" s="38"/>
      <c r="FP259" s="38"/>
      <c r="FQ259" s="38"/>
      <c r="FR259" s="38"/>
      <c r="FS259" s="38"/>
      <c r="FT259" s="38"/>
      <c r="FU259" s="38"/>
      <c r="FV259" s="38"/>
      <c r="FW259" s="38"/>
      <c r="FX259" s="38"/>
      <c r="FY259" s="38"/>
      <c r="FZ259" s="38"/>
      <c r="GA259" s="38"/>
      <c r="GB259" s="38"/>
      <c r="GC259" s="38"/>
      <c r="GD259" s="38"/>
      <c r="GE259" s="38"/>
      <c r="GF259" s="38"/>
      <c r="GG259" s="38"/>
      <c r="GH259" s="38"/>
      <c r="GI259" s="38"/>
      <c r="GJ259" s="38"/>
      <c r="GK259" s="38"/>
      <c r="GL259" s="38"/>
      <c r="GM259" s="38"/>
      <c r="GN259" s="38"/>
      <c r="GO259" s="38"/>
      <c r="GP259" s="38"/>
      <c r="GQ259" s="38"/>
      <c r="GR259" s="38"/>
      <c r="GS259" s="38"/>
      <c r="GT259" s="38"/>
      <c r="GU259" s="38"/>
      <c r="GV259" s="38"/>
      <c r="GW259" s="38"/>
    </row>
    <row r="260" s="1" customFormat="1" ht="34" customHeight="1" spans="1:205">
      <c r="A260" s="25">
        <v>252</v>
      </c>
      <c r="B260" s="40" t="s">
        <v>525</v>
      </c>
      <c r="C260" s="40" t="s">
        <v>526</v>
      </c>
      <c r="D260" s="25"/>
      <c r="E260" s="25" t="s">
        <v>24</v>
      </c>
      <c r="F260" s="28"/>
      <c r="G260" s="28">
        <v>137.61</v>
      </c>
      <c r="H260" s="25">
        <v>0</v>
      </c>
      <c r="I260" s="25">
        <v>0</v>
      </c>
      <c r="J260" s="25">
        <v>0</v>
      </c>
      <c r="K260" s="33">
        <f t="shared" si="15"/>
        <v>137.61</v>
      </c>
      <c r="L260" s="33">
        <f t="shared" si="16"/>
        <v>17.8893</v>
      </c>
      <c r="M260" s="33">
        <f t="shared" si="17"/>
        <v>155.4993</v>
      </c>
      <c r="N260" s="25"/>
      <c r="O260" s="34"/>
      <c r="P260" s="37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  <c r="BF260" s="38"/>
      <c r="BG260" s="38"/>
      <c r="BH260" s="38"/>
      <c r="BI260" s="38"/>
      <c r="BJ260" s="38"/>
      <c r="BK260" s="38"/>
      <c r="BL260" s="38"/>
      <c r="BM260" s="38"/>
      <c r="BN260" s="38"/>
      <c r="BO260" s="38"/>
      <c r="BP260" s="38"/>
      <c r="BQ260" s="38"/>
      <c r="BR260" s="38"/>
      <c r="BS260" s="38"/>
      <c r="BT260" s="38"/>
      <c r="BU260" s="38"/>
      <c r="BV260" s="38"/>
      <c r="BW260" s="38"/>
      <c r="BX260" s="38"/>
      <c r="BY260" s="38"/>
      <c r="BZ260" s="38"/>
      <c r="CA260" s="38"/>
      <c r="CB260" s="38"/>
      <c r="CC260" s="38"/>
      <c r="CD260" s="38"/>
      <c r="CE260" s="38"/>
      <c r="CF260" s="38"/>
      <c r="CG260" s="38"/>
      <c r="CH260" s="38"/>
      <c r="CI260" s="38"/>
      <c r="CJ260" s="38"/>
      <c r="CK260" s="38"/>
      <c r="CL260" s="38"/>
      <c r="CM260" s="38"/>
      <c r="CN260" s="38"/>
      <c r="CO260" s="38"/>
      <c r="CP260" s="38"/>
      <c r="CQ260" s="38"/>
      <c r="CR260" s="38"/>
      <c r="CS260" s="38"/>
      <c r="CT260" s="38"/>
      <c r="CU260" s="38"/>
      <c r="CV260" s="38"/>
      <c r="CW260" s="38"/>
      <c r="CX260" s="38"/>
      <c r="CY260" s="38"/>
      <c r="CZ260" s="38"/>
      <c r="DA260" s="38"/>
      <c r="DB260" s="38"/>
      <c r="DC260" s="38"/>
      <c r="DD260" s="38"/>
      <c r="DE260" s="38"/>
      <c r="DF260" s="38"/>
      <c r="DG260" s="38"/>
      <c r="DH260" s="38"/>
      <c r="DI260" s="38"/>
      <c r="DJ260" s="38"/>
      <c r="DK260" s="38"/>
      <c r="DL260" s="38"/>
      <c r="DM260" s="38"/>
      <c r="DN260" s="38"/>
      <c r="DO260" s="38"/>
      <c r="DP260" s="38"/>
      <c r="DQ260" s="38"/>
      <c r="DR260" s="38"/>
      <c r="DS260" s="38"/>
      <c r="DT260" s="38"/>
      <c r="DU260" s="38"/>
      <c r="DV260" s="38"/>
      <c r="DW260" s="38"/>
      <c r="DX260" s="38"/>
      <c r="DY260" s="38"/>
      <c r="DZ260" s="38"/>
      <c r="EA260" s="38"/>
      <c r="EB260" s="38"/>
      <c r="EC260" s="38"/>
      <c r="ED260" s="38"/>
      <c r="EE260" s="38"/>
      <c r="EF260" s="38"/>
      <c r="EG260" s="38"/>
      <c r="EH260" s="38"/>
      <c r="EI260" s="38"/>
      <c r="EJ260" s="38"/>
      <c r="EK260" s="38"/>
      <c r="EL260" s="38"/>
      <c r="EM260" s="38"/>
      <c r="EN260" s="38"/>
      <c r="EO260" s="38"/>
      <c r="EP260" s="38"/>
      <c r="EQ260" s="38"/>
      <c r="ER260" s="38"/>
      <c r="ES260" s="38"/>
      <c r="ET260" s="38"/>
      <c r="EU260" s="38"/>
      <c r="EV260" s="38"/>
      <c r="EW260" s="38"/>
      <c r="EX260" s="38"/>
      <c r="EY260" s="38"/>
      <c r="EZ260" s="38"/>
      <c r="FA260" s="38"/>
      <c r="FB260" s="38"/>
      <c r="FC260" s="38"/>
      <c r="FD260" s="38"/>
      <c r="FE260" s="38"/>
      <c r="FF260" s="38"/>
      <c r="FG260" s="38"/>
      <c r="FH260" s="38"/>
      <c r="FI260" s="38"/>
      <c r="FJ260" s="38"/>
      <c r="FK260" s="38"/>
      <c r="FL260" s="38"/>
      <c r="FM260" s="38"/>
      <c r="FN260" s="38"/>
      <c r="FO260" s="38"/>
      <c r="FP260" s="38"/>
      <c r="FQ260" s="38"/>
      <c r="FR260" s="38"/>
      <c r="FS260" s="38"/>
      <c r="FT260" s="38"/>
      <c r="FU260" s="38"/>
      <c r="FV260" s="38"/>
      <c r="FW260" s="38"/>
      <c r="FX260" s="38"/>
      <c r="FY260" s="38"/>
      <c r="FZ260" s="38"/>
      <c r="GA260" s="38"/>
      <c r="GB260" s="38"/>
      <c r="GC260" s="38"/>
      <c r="GD260" s="38"/>
      <c r="GE260" s="38"/>
      <c r="GF260" s="38"/>
      <c r="GG260" s="38"/>
      <c r="GH260" s="38"/>
      <c r="GI260" s="38"/>
      <c r="GJ260" s="38"/>
      <c r="GK260" s="38"/>
      <c r="GL260" s="38"/>
      <c r="GM260" s="38"/>
      <c r="GN260" s="38"/>
      <c r="GO260" s="38"/>
      <c r="GP260" s="38"/>
      <c r="GQ260" s="38"/>
      <c r="GR260" s="38"/>
      <c r="GS260" s="38"/>
      <c r="GT260" s="38"/>
      <c r="GU260" s="38"/>
      <c r="GV260" s="38"/>
      <c r="GW260" s="38"/>
    </row>
    <row r="261" s="1" customFormat="1" ht="34" customHeight="1" spans="1:205">
      <c r="A261" s="25">
        <v>253</v>
      </c>
      <c r="B261" s="40" t="s">
        <v>527</v>
      </c>
      <c r="C261" s="40" t="s">
        <v>528</v>
      </c>
      <c r="D261" s="25"/>
      <c r="E261" s="25" t="s">
        <v>24</v>
      </c>
      <c r="F261" s="28"/>
      <c r="G261" s="28">
        <v>112.49</v>
      </c>
      <c r="H261" s="25">
        <v>0</v>
      </c>
      <c r="I261" s="25">
        <v>0</v>
      </c>
      <c r="J261" s="25">
        <v>0</v>
      </c>
      <c r="K261" s="33">
        <f t="shared" si="15"/>
        <v>112.49</v>
      </c>
      <c r="L261" s="33">
        <f t="shared" si="16"/>
        <v>14.6237</v>
      </c>
      <c r="M261" s="33">
        <f t="shared" si="17"/>
        <v>127.1137</v>
      </c>
      <c r="N261" s="25"/>
      <c r="O261" s="34"/>
      <c r="P261" s="37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  <c r="BF261" s="38"/>
      <c r="BG261" s="38"/>
      <c r="BH261" s="38"/>
      <c r="BI261" s="38"/>
      <c r="BJ261" s="38"/>
      <c r="BK261" s="38"/>
      <c r="BL261" s="38"/>
      <c r="BM261" s="38"/>
      <c r="BN261" s="38"/>
      <c r="BO261" s="38"/>
      <c r="BP261" s="38"/>
      <c r="BQ261" s="38"/>
      <c r="BR261" s="38"/>
      <c r="BS261" s="38"/>
      <c r="BT261" s="38"/>
      <c r="BU261" s="38"/>
      <c r="BV261" s="38"/>
      <c r="BW261" s="38"/>
      <c r="BX261" s="38"/>
      <c r="BY261" s="38"/>
      <c r="BZ261" s="38"/>
      <c r="CA261" s="38"/>
      <c r="CB261" s="38"/>
      <c r="CC261" s="38"/>
      <c r="CD261" s="38"/>
      <c r="CE261" s="38"/>
      <c r="CF261" s="38"/>
      <c r="CG261" s="38"/>
      <c r="CH261" s="38"/>
      <c r="CI261" s="38"/>
      <c r="CJ261" s="38"/>
      <c r="CK261" s="38"/>
      <c r="CL261" s="38"/>
      <c r="CM261" s="38"/>
      <c r="CN261" s="38"/>
      <c r="CO261" s="38"/>
      <c r="CP261" s="38"/>
      <c r="CQ261" s="38"/>
      <c r="CR261" s="38"/>
      <c r="CS261" s="38"/>
      <c r="CT261" s="38"/>
      <c r="CU261" s="38"/>
      <c r="CV261" s="38"/>
      <c r="CW261" s="38"/>
      <c r="CX261" s="38"/>
      <c r="CY261" s="38"/>
      <c r="CZ261" s="38"/>
      <c r="DA261" s="38"/>
      <c r="DB261" s="38"/>
      <c r="DC261" s="38"/>
      <c r="DD261" s="38"/>
      <c r="DE261" s="38"/>
      <c r="DF261" s="38"/>
      <c r="DG261" s="38"/>
      <c r="DH261" s="38"/>
      <c r="DI261" s="38"/>
      <c r="DJ261" s="38"/>
      <c r="DK261" s="38"/>
      <c r="DL261" s="38"/>
      <c r="DM261" s="38"/>
      <c r="DN261" s="38"/>
      <c r="DO261" s="38"/>
      <c r="DP261" s="38"/>
      <c r="DQ261" s="38"/>
      <c r="DR261" s="38"/>
      <c r="DS261" s="38"/>
      <c r="DT261" s="38"/>
      <c r="DU261" s="38"/>
      <c r="DV261" s="38"/>
      <c r="DW261" s="38"/>
      <c r="DX261" s="38"/>
      <c r="DY261" s="38"/>
      <c r="DZ261" s="38"/>
      <c r="EA261" s="38"/>
      <c r="EB261" s="38"/>
      <c r="EC261" s="38"/>
      <c r="ED261" s="38"/>
      <c r="EE261" s="38"/>
      <c r="EF261" s="38"/>
      <c r="EG261" s="38"/>
      <c r="EH261" s="38"/>
      <c r="EI261" s="38"/>
      <c r="EJ261" s="38"/>
      <c r="EK261" s="38"/>
      <c r="EL261" s="38"/>
      <c r="EM261" s="38"/>
      <c r="EN261" s="38"/>
      <c r="EO261" s="38"/>
      <c r="EP261" s="38"/>
      <c r="EQ261" s="38"/>
      <c r="ER261" s="38"/>
      <c r="ES261" s="38"/>
      <c r="ET261" s="38"/>
      <c r="EU261" s="38"/>
      <c r="EV261" s="38"/>
      <c r="EW261" s="38"/>
      <c r="EX261" s="38"/>
      <c r="EY261" s="38"/>
      <c r="EZ261" s="38"/>
      <c r="FA261" s="38"/>
      <c r="FB261" s="38"/>
      <c r="FC261" s="38"/>
      <c r="FD261" s="38"/>
      <c r="FE261" s="38"/>
      <c r="FF261" s="38"/>
      <c r="FG261" s="38"/>
      <c r="FH261" s="38"/>
      <c r="FI261" s="38"/>
      <c r="FJ261" s="38"/>
      <c r="FK261" s="38"/>
      <c r="FL261" s="38"/>
      <c r="FM261" s="38"/>
      <c r="FN261" s="38"/>
      <c r="FO261" s="38"/>
      <c r="FP261" s="38"/>
      <c r="FQ261" s="38"/>
      <c r="FR261" s="38"/>
      <c r="FS261" s="38"/>
      <c r="FT261" s="38"/>
      <c r="FU261" s="38"/>
      <c r="FV261" s="38"/>
      <c r="FW261" s="38"/>
      <c r="FX261" s="38"/>
      <c r="FY261" s="38"/>
      <c r="FZ261" s="38"/>
      <c r="GA261" s="38"/>
      <c r="GB261" s="38"/>
      <c r="GC261" s="38"/>
      <c r="GD261" s="38"/>
      <c r="GE261" s="38"/>
      <c r="GF261" s="38"/>
      <c r="GG261" s="38"/>
      <c r="GH261" s="38"/>
      <c r="GI261" s="38"/>
      <c r="GJ261" s="38"/>
      <c r="GK261" s="38"/>
      <c r="GL261" s="38"/>
      <c r="GM261" s="38"/>
      <c r="GN261" s="38"/>
      <c r="GO261" s="38"/>
      <c r="GP261" s="38"/>
      <c r="GQ261" s="38"/>
      <c r="GR261" s="38"/>
      <c r="GS261" s="38"/>
      <c r="GT261" s="38"/>
      <c r="GU261" s="38"/>
      <c r="GV261" s="38"/>
      <c r="GW261" s="38"/>
    </row>
    <row r="262" s="1" customFormat="1" ht="34" customHeight="1" spans="1:205">
      <c r="A262" s="25">
        <v>254</v>
      </c>
      <c r="B262" s="29" t="s">
        <v>529</v>
      </c>
      <c r="C262" s="27" t="s">
        <v>530</v>
      </c>
      <c r="D262" s="25"/>
      <c r="E262" s="25" t="s">
        <v>531</v>
      </c>
      <c r="F262" s="28"/>
      <c r="G262" s="41">
        <v>19.2777777777778</v>
      </c>
      <c r="H262" s="25">
        <v>0</v>
      </c>
      <c r="I262" s="25">
        <v>0</v>
      </c>
      <c r="J262" s="25">
        <v>0</v>
      </c>
      <c r="K262" s="33">
        <f t="shared" si="15"/>
        <v>19.2777777777778</v>
      </c>
      <c r="L262" s="33">
        <f t="shared" si="16"/>
        <v>2.50611111111111</v>
      </c>
      <c r="M262" s="33">
        <f t="shared" si="17"/>
        <v>21.7838888888889</v>
      </c>
      <c r="N262" s="25"/>
      <c r="O262" s="34"/>
      <c r="P262" s="37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  <c r="BF262" s="38"/>
      <c r="BG262" s="38"/>
      <c r="BH262" s="38"/>
      <c r="BI262" s="38"/>
      <c r="BJ262" s="38"/>
      <c r="BK262" s="38"/>
      <c r="BL262" s="38"/>
      <c r="BM262" s="38"/>
      <c r="BN262" s="38"/>
      <c r="BO262" s="38"/>
      <c r="BP262" s="38"/>
      <c r="BQ262" s="38"/>
      <c r="BR262" s="38"/>
      <c r="BS262" s="38"/>
      <c r="BT262" s="38"/>
      <c r="BU262" s="38"/>
      <c r="BV262" s="38"/>
      <c r="BW262" s="38"/>
      <c r="BX262" s="38"/>
      <c r="BY262" s="38"/>
      <c r="BZ262" s="38"/>
      <c r="CA262" s="38"/>
      <c r="CB262" s="38"/>
      <c r="CC262" s="38"/>
      <c r="CD262" s="38"/>
      <c r="CE262" s="38"/>
      <c r="CF262" s="38"/>
      <c r="CG262" s="38"/>
      <c r="CH262" s="38"/>
      <c r="CI262" s="38"/>
      <c r="CJ262" s="38"/>
      <c r="CK262" s="38"/>
      <c r="CL262" s="38"/>
      <c r="CM262" s="38"/>
      <c r="CN262" s="38"/>
      <c r="CO262" s="38"/>
      <c r="CP262" s="38"/>
      <c r="CQ262" s="38"/>
      <c r="CR262" s="38"/>
      <c r="CS262" s="38"/>
      <c r="CT262" s="38"/>
      <c r="CU262" s="38"/>
      <c r="CV262" s="38"/>
      <c r="CW262" s="38"/>
      <c r="CX262" s="38"/>
      <c r="CY262" s="38"/>
      <c r="CZ262" s="38"/>
      <c r="DA262" s="38"/>
      <c r="DB262" s="38"/>
      <c r="DC262" s="38"/>
      <c r="DD262" s="38"/>
      <c r="DE262" s="38"/>
      <c r="DF262" s="38"/>
      <c r="DG262" s="38"/>
      <c r="DH262" s="38"/>
      <c r="DI262" s="38"/>
      <c r="DJ262" s="38"/>
      <c r="DK262" s="38"/>
      <c r="DL262" s="38"/>
      <c r="DM262" s="38"/>
      <c r="DN262" s="38"/>
      <c r="DO262" s="38"/>
      <c r="DP262" s="38"/>
      <c r="DQ262" s="38"/>
      <c r="DR262" s="38"/>
      <c r="DS262" s="38"/>
      <c r="DT262" s="38"/>
      <c r="DU262" s="38"/>
      <c r="DV262" s="38"/>
      <c r="DW262" s="38"/>
      <c r="DX262" s="38"/>
      <c r="DY262" s="38"/>
      <c r="DZ262" s="38"/>
      <c r="EA262" s="38"/>
      <c r="EB262" s="38"/>
      <c r="EC262" s="38"/>
      <c r="ED262" s="38"/>
      <c r="EE262" s="38"/>
      <c r="EF262" s="38"/>
      <c r="EG262" s="38"/>
      <c r="EH262" s="38"/>
      <c r="EI262" s="38"/>
      <c r="EJ262" s="38"/>
      <c r="EK262" s="38"/>
      <c r="EL262" s="38"/>
      <c r="EM262" s="38"/>
      <c r="EN262" s="38"/>
      <c r="EO262" s="38"/>
      <c r="EP262" s="38"/>
      <c r="EQ262" s="38"/>
      <c r="ER262" s="38"/>
      <c r="ES262" s="38"/>
      <c r="ET262" s="38"/>
      <c r="EU262" s="38"/>
      <c r="EV262" s="38"/>
      <c r="EW262" s="38"/>
      <c r="EX262" s="38"/>
      <c r="EY262" s="38"/>
      <c r="EZ262" s="38"/>
      <c r="FA262" s="38"/>
      <c r="FB262" s="38"/>
      <c r="FC262" s="38"/>
      <c r="FD262" s="38"/>
      <c r="FE262" s="38"/>
      <c r="FF262" s="38"/>
      <c r="FG262" s="38"/>
      <c r="FH262" s="38"/>
      <c r="FI262" s="38"/>
      <c r="FJ262" s="38"/>
      <c r="FK262" s="38"/>
      <c r="FL262" s="38"/>
      <c r="FM262" s="38"/>
      <c r="FN262" s="38"/>
      <c r="FO262" s="38"/>
      <c r="FP262" s="38"/>
      <c r="FQ262" s="38"/>
      <c r="FR262" s="38"/>
      <c r="FS262" s="38"/>
      <c r="FT262" s="38"/>
      <c r="FU262" s="38"/>
      <c r="FV262" s="38"/>
      <c r="FW262" s="38"/>
      <c r="FX262" s="38"/>
      <c r="FY262" s="38"/>
      <c r="FZ262" s="38"/>
      <c r="GA262" s="38"/>
      <c r="GB262" s="38"/>
      <c r="GC262" s="38"/>
      <c r="GD262" s="38"/>
      <c r="GE262" s="38"/>
      <c r="GF262" s="38"/>
      <c r="GG262" s="38"/>
      <c r="GH262" s="38"/>
      <c r="GI262" s="38"/>
      <c r="GJ262" s="38"/>
      <c r="GK262" s="38"/>
      <c r="GL262" s="38"/>
      <c r="GM262" s="38"/>
      <c r="GN262" s="38"/>
      <c r="GO262" s="38"/>
      <c r="GP262" s="38"/>
      <c r="GQ262" s="38"/>
      <c r="GR262" s="38"/>
      <c r="GS262" s="38"/>
      <c r="GT262" s="38"/>
      <c r="GU262" s="38"/>
      <c r="GV262" s="38"/>
      <c r="GW262" s="38"/>
    </row>
    <row r="263" s="1" customFormat="1" ht="34" customHeight="1" spans="1:205">
      <c r="A263" s="25">
        <v>255</v>
      </c>
      <c r="B263" s="39" t="s">
        <v>532</v>
      </c>
      <c r="C263" s="27" t="s">
        <v>533</v>
      </c>
      <c r="D263" s="25"/>
      <c r="E263" s="25" t="s">
        <v>531</v>
      </c>
      <c r="F263" s="28">
        <v>22.8</v>
      </c>
      <c r="G263" s="42">
        <v>28</v>
      </c>
      <c r="H263" s="25">
        <v>0</v>
      </c>
      <c r="I263" s="25">
        <v>0</v>
      </c>
      <c r="J263" s="25">
        <v>0</v>
      </c>
      <c r="K263" s="33">
        <f t="shared" si="15"/>
        <v>28</v>
      </c>
      <c r="L263" s="33">
        <f t="shared" si="16"/>
        <v>3.64</v>
      </c>
      <c r="M263" s="33">
        <f t="shared" si="17"/>
        <v>31.64</v>
      </c>
      <c r="N263" s="25"/>
      <c r="O263" s="34"/>
      <c r="P263" s="37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  <c r="BF263" s="38"/>
      <c r="BG263" s="38"/>
      <c r="BH263" s="38"/>
      <c r="BI263" s="38"/>
      <c r="BJ263" s="38"/>
      <c r="BK263" s="38"/>
      <c r="BL263" s="38"/>
      <c r="BM263" s="38"/>
      <c r="BN263" s="38"/>
      <c r="BO263" s="38"/>
      <c r="BP263" s="38"/>
      <c r="BQ263" s="38"/>
      <c r="BR263" s="38"/>
      <c r="BS263" s="38"/>
      <c r="BT263" s="38"/>
      <c r="BU263" s="38"/>
      <c r="BV263" s="38"/>
      <c r="BW263" s="38"/>
      <c r="BX263" s="38"/>
      <c r="BY263" s="38"/>
      <c r="BZ263" s="38"/>
      <c r="CA263" s="38"/>
      <c r="CB263" s="38"/>
      <c r="CC263" s="38"/>
      <c r="CD263" s="38"/>
      <c r="CE263" s="38"/>
      <c r="CF263" s="38"/>
      <c r="CG263" s="38"/>
      <c r="CH263" s="38"/>
      <c r="CI263" s="38"/>
      <c r="CJ263" s="38"/>
      <c r="CK263" s="38"/>
      <c r="CL263" s="38"/>
      <c r="CM263" s="38"/>
      <c r="CN263" s="38"/>
      <c r="CO263" s="38"/>
      <c r="CP263" s="38"/>
      <c r="CQ263" s="38"/>
      <c r="CR263" s="38"/>
      <c r="CS263" s="38"/>
      <c r="CT263" s="38"/>
      <c r="CU263" s="38"/>
      <c r="CV263" s="38"/>
      <c r="CW263" s="38"/>
      <c r="CX263" s="38"/>
      <c r="CY263" s="38"/>
      <c r="CZ263" s="38"/>
      <c r="DA263" s="38"/>
      <c r="DB263" s="38"/>
      <c r="DC263" s="38"/>
      <c r="DD263" s="38"/>
      <c r="DE263" s="38"/>
      <c r="DF263" s="38"/>
      <c r="DG263" s="38"/>
      <c r="DH263" s="38"/>
      <c r="DI263" s="38"/>
      <c r="DJ263" s="38"/>
      <c r="DK263" s="38"/>
      <c r="DL263" s="38"/>
      <c r="DM263" s="38"/>
      <c r="DN263" s="38"/>
      <c r="DO263" s="38"/>
      <c r="DP263" s="38"/>
      <c r="DQ263" s="38"/>
      <c r="DR263" s="38"/>
      <c r="DS263" s="38"/>
      <c r="DT263" s="38"/>
      <c r="DU263" s="38"/>
      <c r="DV263" s="38"/>
      <c r="DW263" s="38"/>
      <c r="DX263" s="38"/>
      <c r="DY263" s="38"/>
      <c r="DZ263" s="38"/>
      <c r="EA263" s="38"/>
      <c r="EB263" s="38"/>
      <c r="EC263" s="38"/>
      <c r="ED263" s="38"/>
      <c r="EE263" s="38"/>
      <c r="EF263" s="38"/>
      <c r="EG263" s="38"/>
      <c r="EH263" s="38"/>
      <c r="EI263" s="38"/>
      <c r="EJ263" s="38"/>
      <c r="EK263" s="38"/>
      <c r="EL263" s="38"/>
      <c r="EM263" s="38"/>
      <c r="EN263" s="38"/>
      <c r="EO263" s="38"/>
      <c r="EP263" s="38"/>
      <c r="EQ263" s="38"/>
      <c r="ER263" s="38"/>
      <c r="ES263" s="38"/>
      <c r="ET263" s="38"/>
      <c r="EU263" s="38"/>
      <c r="EV263" s="38"/>
      <c r="EW263" s="38"/>
      <c r="EX263" s="38"/>
      <c r="EY263" s="38"/>
      <c r="EZ263" s="38"/>
      <c r="FA263" s="38"/>
      <c r="FB263" s="38"/>
      <c r="FC263" s="38"/>
      <c r="FD263" s="38"/>
      <c r="FE263" s="38"/>
      <c r="FF263" s="38"/>
      <c r="FG263" s="38"/>
      <c r="FH263" s="38"/>
      <c r="FI263" s="38"/>
      <c r="FJ263" s="38"/>
      <c r="FK263" s="38"/>
      <c r="FL263" s="38"/>
      <c r="FM263" s="38"/>
      <c r="FN263" s="38"/>
      <c r="FO263" s="38"/>
      <c r="FP263" s="38"/>
      <c r="FQ263" s="38"/>
      <c r="FR263" s="38"/>
      <c r="FS263" s="38"/>
      <c r="FT263" s="38"/>
      <c r="FU263" s="38"/>
      <c r="FV263" s="38"/>
      <c r="FW263" s="38"/>
      <c r="FX263" s="38"/>
      <c r="FY263" s="38"/>
      <c r="FZ263" s="38"/>
      <c r="GA263" s="38"/>
      <c r="GB263" s="38"/>
      <c r="GC263" s="38"/>
      <c r="GD263" s="38"/>
      <c r="GE263" s="38"/>
      <c r="GF263" s="38"/>
      <c r="GG263" s="38"/>
      <c r="GH263" s="38"/>
      <c r="GI263" s="38"/>
      <c r="GJ263" s="38"/>
      <c r="GK263" s="38"/>
      <c r="GL263" s="38"/>
      <c r="GM263" s="38"/>
      <c r="GN263" s="38"/>
      <c r="GO263" s="38"/>
      <c r="GP263" s="38"/>
      <c r="GQ263" s="38"/>
      <c r="GR263" s="38"/>
      <c r="GS263" s="38"/>
      <c r="GT263" s="38"/>
      <c r="GU263" s="38"/>
      <c r="GV263" s="38"/>
      <c r="GW263" s="38"/>
    </row>
    <row r="264" s="1" customFormat="1" ht="34" customHeight="1" spans="1:205">
      <c r="A264" s="25">
        <v>256</v>
      </c>
      <c r="B264" s="29" t="s">
        <v>534</v>
      </c>
      <c r="C264" s="27" t="s">
        <v>535</v>
      </c>
      <c r="D264" s="25"/>
      <c r="E264" s="25" t="s">
        <v>531</v>
      </c>
      <c r="F264" s="28"/>
      <c r="G264" s="41">
        <v>23.1111111111111</v>
      </c>
      <c r="H264" s="25">
        <v>0</v>
      </c>
      <c r="I264" s="25">
        <v>0</v>
      </c>
      <c r="J264" s="25">
        <v>0</v>
      </c>
      <c r="K264" s="33">
        <f t="shared" si="15"/>
        <v>23.1111111111111</v>
      </c>
      <c r="L264" s="33">
        <f t="shared" si="16"/>
        <v>3.00444444444444</v>
      </c>
      <c r="M264" s="33">
        <f t="shared" si="17"/>
        <v>26.1155555555555</v>
      </c>
      <c r="N264" s="25"/>
      <c r="O264" s="34"/>
      <c r="P264" s="37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  <c r="BF264" s="38"/>
      <c r="BG264" s="38"/>
      <c r="BH264" s="38"/>
      <c r="BI264" s="38"/>
      <c r="BJ264" s="38"/>
      <c r="BK264" s="38"/>
      <c r="BL264" s="38"/>
      <c r="BM264" s="38"/>
      <c r="BN264" s="38"/>
      <c r="BO264" s="38"/>
      <c r="BP264" s="38"/>
      <c r="BQ264" s="38"/>
      <c r="BR264" s="38"/>
      <c r="BS264" s="38"/>
      <c r="BT264" s="38"/>
      <c r="BU264" s="38"/>
      <c r="BV264" s="38"/>
      <c r="BW264" s="38"/>
      <c r="BX264" s="38"/>
      <c r="BY264" s="38"/>
      <c r="BZ264" s="38"/>
      <c r="CA264" s="38"/>
      <c r="CB264" s="38"/>
      <c r="CC264" s="38"/>
      <c r="CD264" s="38"/>
      <c r="CE264" s="38"/>
      <c r="CF264" s="38"/>
      <c r="CG264" s="38"/>
      <c r="CH264" s="38"/>
      <c r="CI264" s="38"/>
      <c r="CJ264" s="38"/>
      <c r="CK264" s="38"/>
      <c r="CL264" s="38"/>
      <c r="CM264" s="38"/>
      <c r="CN264" s="38"/>
      <c r="CO264" s="38"/>
      <c r="CP264" s="38"/>
      <c r="CQ264" s="38"/>
      <c r="CR264" s="38"/>
      <c r="CS264" s="38"/>
      <c r="CT264" s="38"/>
      <c r="CU264" s="38"/>
      <c r="CV264" s="38"/>
      <c r="CW264" s="38"/>
      <c r="CX264" s="38"/>
      <c r="CY264" s="38"/>
      <c r="CZ264" s="38"/>
      <c r="DA264" s="38"/>
      <c r="DB264" s="38"/>
      <c r="DC264" s="38"/>
      <c r="DD264" s="38"/>
      <c r="DE264" s="38"/>
      <c r="DF264" s="38"/>
      <c r="DG264" s="38"/>
      <c r="DH264" s="38"/>
      <c r="DI264" s="38"/>
      <c r="DJ264" s="38"/>
      <c r="DK264" s="38"/>
      <c r="DL264" s="38"/>
      <c r="DM264" s="38"/>
      <c r="DN264" s="38"/>
      <c r="DO264" s="38"/>
      <c r="DP264" s="38"/>
      <c r="DQ264" s="38"/>
      <c r="DR264" s="38"/>
      <c r="DS264" s="38"/>
      <c r="DT264" s="38"/>
      <c r="DU264" s="38"/>
      <c r="DV264" s="38"/>
      <c r="DW264" s="38"/>
      <c r="DX264" s="38"/>
      <c r="DY264" s="38"/>
      <c r="DZ264" s="38"/>
      <c r="EA264" s="38"/>
      <c r="EB264" s="38"/>
      <c r="EC264" s="38"/>
      <c r="ED264" s="38"/>
      <c r="EE264" s="38"/>
      <c r="EF264" s="38"/>
      <c r="EG264" s="38"/>
      <c r="EH264" s="38"/>
      <c r="EI264" s="38"/>
      <c r="EJ264" s="38"/>
      <c r="EK264" s="38"/>
      <c r="EL264" s="38"/>
      <c r="EM264" s="38"/>
      <c r="EN264" s="38"/>
      <c r="EO264" s="38"/>
      <c r="EP264" s="38"/>
      <c r="EQ264" s="38"/>
      <c r="ER264" s="38"/>
      <c r="ES264" s="38"/>
      <c r="ET264" s="38"/>
      <c r="EU264" s="38"/>
      <c r="EV264" s="38"/>
      <c r="EW264" s="38"/>
      <c r="EX264" s="38"/>
      <c r="EY264" s="38"/>
      <c r="EZ264" s="38"/>
      <c r="FA264" s="38"/>
      <c r="FB264" s="38"/>
      <c r="FC264" s="38"/>
      <c r="FD264" s="38"/>
      <c r="FE264" s="38"/>
      <c r="FF264" s="38"/>
      <c r="FG264" s="38"/>
      <c r="FH264" s="38"/>
      <c r="FI264" s="38"/>
      <c r="FJ264" s="38"/>
      <c r="FK264" s="38"/>
      <c r="FL264" s="38"/>
      <c r="FM264" s="38"/>
      <c r="FN264" s="38"/>
      <c r="FO264" s="38"/>
      <c r="FP264" s="38"/>
      <c r="FQ264" s="38"/>
      <c r="FR264" s="38"/>
      <c r="FS264" s="38"/>
      <c r="FT264" s="38"/>
      <c r="FU264" s="38"/>
      <c r="FV264" s="38"/>
      <c r="FW264" s="38"/>
      <c r="FX264" s="38"/>
      <c r="FY264" s="38"/>
      <c r="FZ264" s="38"/>
      <c r="GA264" s="38"/>
      <c r="GB264" s="38"/>
      <c r="GC264" s="38"/>
      <c r="GD264" s="38"/>
      <c r="GE264" s="38"/>
      <c r="GF264" s="38"/>
      <c r="GG264" s="38"/>
      <c r="GH264" s="38"/>
      <c r="GI264" s="38"/>
      <c r="GJ264" s="38"/>
      <c r="GK264" s="38"/>
      <c r="GL264" s="38"/>
      <c r="GM264" s="38"/>
      <c r="GN264" s="38"/>
      <c r="GO264" s="38"/>
      <c r="GP264" s="38"/>
      <c r="GQ264" s="38"/>
      <c r="GR264" s="38"/>
      <c r="GS264" s="38"/>
      <c r="GT264" s="38"/>
      <c r="GU264" s="38"/>
      <c r="GV264" s="38"/>
      <c r="GW264" s="38"/>
    </row>
    <row r="265" s="1" customFormat="1" ht="34" customHeight="1" spans="1:205">
      <c r="A265" s="25">
        <v>257</v>
      </c>
      <c r="B265" s="29" t="s">
        <v>536</v>
      </c>
      <c r="C265" s="27" t="s">
        <v>537</v>
      </c>
      <c r="D265" s="25"/>
      <c r="E265" s="25" t="s">
        <v>531</v>
      </c>
      <c r="F265" s="28"/>
      <c r="G265" s="41">
        <v>71.5777777777778</v>
      </c>
      <c r="H265" s="25">
        <v>0</v>
      </c>
      <c r="I265" s="25">
        <v>0</v>
      </c>
      <c r="J265" s="25">
        <v>0</v>
      </c>
      <c r="K265" s="33">
        <f t="shared" si="15"/>
        <v>71.5777777777778</v>
      </c>
      <c r="L265" s="33">
        <f t="shared" si="16"/>
        <v>9.30511111111111</v>
      </c>
      <c r="M265" s="33">
        <f t="shared" si="17"/>
        <v>80.8828888888889</v>
      </c>
      <c r="N265" s="25"/>
      <c r="O265" s="34"/>
      <c r="P265" s="37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  <c r="BF265" s="38"/>
      <c r="BG265" s="38"/>
      <c r="BH265" s="38"/>
      <c r="BI265" s="38"/>
      <c r="BJ265" s="38"/>
      <c r="BK265" s="38"/>
      <c r="BL265" s="38"/>
      <c r="BM265" s="38"/>
      <c r="BN265" s="38"/>
      <c r="BO265" s="38"/>
      <c r="BP265" s="38"/>
      <c r="BQ265" s="38"/>
      <c r="BR265" s="38"/>
      <c r="BS265" s="38"/>
      <c r="BT265" s="38"/>
      <c r="BU265" s="38"/>
      <c r="BV265" s="38"/>
      <c r="BW265" s="38"/>
      <c r="BX265" s="38"/>
      <c r="BY265" s="38"/>
      <c r="BZ265" s="38"/>
      <c r="CA265" s="38"/>
      <c r="CB265" s="38"/>
      <c r="CC265" s="38"/>
      <c r="CD265" s="38"/>
      <c r="CE265" s="38"/>
      <c r="CF265" s="38"/>
      <c r="CG265" s="38"/>
      <c r="CH265" s="38"/>
      <c r="CI265" s="38"/>
      <c r="CJ265" s="38"/>
      <c r="CK265" s="38"/>
      <c r="CL265" s="38"/>
      <c r="CM265" s="38"/>
      <c r="CN265" s="38"/>
      <c r="CO265" s="38"/>
      <c r="CP265" s="38"/>
      <c r="CQ265" s="38"/>
      <c r="CR265" s="38"/>
      <c r="CS265" s="38"/>
      <c r="CT265" s="38"/>
      <c r="CU265" s="38"/>
      <c r="CV265" s="38"/>
      <c r="CW265" s="38"/>
      <c r="CX265" s="38"/>
      <c r="CY265" s="38"/>
      <c r="CZ265" s="38"/>
      <c r="DA265" s="38"/>
      <c r="DB265" s="38"/>
      <c r="DC265" s="38"/>
      <c r="DD265" s="38"/>
      <c r="DE265" s="38"/>
      <c r="DF265" s="38"/>
      <c r="DG265" s="38"/>
      <c r="DH265" s="38"/>
      <c r="DI265" s="38"/>
      <c r="DJ265" s="38"/>
      <c r="DK265" s="38"/>
      <c r="DL265" s="38"/>
      <c r="DM265" s="38"/>
      <c r="DN265" s="38"/>
      <c r="DO265" s="38"/>
      <c r="DP265" s="38"/>
      <c r="DQ265" s="38"/>
      <c r="DR265" s="38"/>
      <c r="DS265" s="38"/>
      <c r="DT265" s="38"/>
      <c r="DU265" s="38"/>
      <c r="DV265" s="38"/>
      <c r="DW265" s="38"/>
      <c r="DX265" s="38"/>
      <c r="DY265" s="38"/>
      <c r="DZ265" s="38"/>
      <c r="EA265" s="38"/>
      <c r="EB265" s="38"/>
      <c r="EC265" s="38"/>
      <c r="ED265" s="38"/>
      <c r="EE265" s="38"/>
      <c r="EF265" s="38"/>
      <c r="EG265" s="38"/>
      <c r="EH265" s="38"/>
      <c r="EI265" s="38"/>
      <c r="EJ265" s="38"/>
      <c r="EK265" s="38"/>
      <c r="EL265" s="38"/>
      <c r="EM265" s="38"/>
      <c r="EN265" s="38"/>
      <c r="EO265" s="38"/>
      <c r="EP265" s="38"/>
      <c r="EQ265" s="38"/>
      <c r="ER265" s="38"/>
      <c r="ES265" s="38"/>
      <c r="ET265" s="38"/>
      <c r="EU265" s="38"/>
      <c r="EV265" s="38"/>
      <c r="EW265" s="38"/>
      <c r="EX265" s="38"/>
      <c r="EY265" s="38"/>
      <c r="EZ265" s="38"/>
      <c r="FA265" s="38"/>
      <c r="FB265" s="38"/>
      <c r="FC265" s="38"/>
      <c r="FD265" s="38"/>
      <c r="FE265" s="38"/>
      <c r="FF265" s="38"/>
      <c r="FG265" s="38"/>
      <c r="FH265" s="38"/>
      <c r="FI265" s="38"/>
      <c r="FJ265" s="38"/>
      <c r="FK265" s="38"/>
      <c r="FL265" s="38"/>
      <c r="FM265" s="38"/>
      <c r="FN265" s="38"/>
      <c r="FO265" s="38"/>
      <c r="FP265" s="38"/>
      <c r="FQ265" s="38"/>
      <c r="FR265" s="38"/>
      <c r="FS265" s="38"/>
      <c r="FT265" s="38"/>
      <c r="FU265" s="38"/>
      <c r="FV265" s="38"/>
      <c r="FW265" s="38"/>
      <c r="FX265" s="38"/>
      <c r="FY265" s="38"/>
      <c r="FZ265" s="38"/>
      <c r="GA265" s="38"/>
      <c r="GB265" s="38"/>
      <c r="GC265" s="38"/>
      <c r="GD265" s="38"/>
      <c r="GE265" s="38"/>
      <c r="GF265" s="38"/>
      <c r="GG265" s="38"/>
      <c r="GH265" s="38"/>
      <c r="GI265" s="38"/>
      <c r="GJ265" s="38"/>
      <c r="GK265" s="38"/>
      <c r="GL265" s="38"/>
      <c r="GM265" s="38"/>
      <c r="GN265" s="38"/>
      <c r="GO265" s="38"/>
      <c r="GP265" s="38"/>
      <c r="GQ265" s="38"/>
      <c r="GR265" s="38"/>
      <c r="GS265" s="38"/>
      <c r="GT265" s="38"/>
      <c r="GU265" s="38"/>
      <c r="GV265" s="38"/>
      <c r="GW265" s="38"/>
    </row>
    <row r="266" s="1" customFormat="1" ht="34" customHeight="1" spans="1:205">
      <c r="A266" s="25">
        <v>258</v>
      </c>
      <c r="B266" s="29" t="s">
        <v>538</v>
      </c>
      <c r="C266" s="27" t="s">
        <v>539</v>
      </c>
      <c r="D266" s="25"/>
      <c r="E266" s="25" t="s">
        <v>531</v>
      </c>
      <c r="F266" s="28"/>
      <c r="G266" s="41">
        <v>28.5111111111111</v>
      </c>
      <c r="H266" s="25">
        <v>0</v>
      </c>
      <c r="I266" s="25">
        <v>0</v>
      </c>
      <c r="J266" s="25">
        <v>0</v>
      </c>
      <c r="K266" s="33">
        <f t="shared" si="15"/>
        <v>28.5111111111111</v>
      </c>
      <c r="L266" s="33">
        <f t="shared" si="16"/>
        <v>3.70644444444444</v>
      </c>
      <c r="M266" s="33">
        <f t="shared" si="17"/>
        <v>32.2175555555555</v>
      </c>
      <c r="N266" s="25"/>
      <c r="O266" s="34"/>
      <c r="P266" s="37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  <c r="BF266" s="38"/>
      <c r="BG266" s="38"/>
      <c r="BH266" s="38"/>
      <c r="BI266" s="38"/>
      <c r="BJ266" s="38"/>
      <c r="BK266" s="38"/>
      <c r="BL266" s="38"/>
      <c r="BM266" s="38"/>
      <c r="BN266" s="38"/>
      <c r="BO266" s="38"/>
      <c r="BP266" s="38"/>
      <c r="BQ266" s="38"/>
      <c r="BR266" s="38"/>
      <c r="BS266" s="38"/>
      <c r="BT266" s="38"/>
      <c r="BU266" s="38"/>
      <c r="BV266" s="38"/>
      <c r="BW266" s="38"/>
      <c r="BX266" s="38"/>
      <c r="BY266" s="38"/>
      <c r="BZ266" s="38"/>
      <c r="CA266" s="38"/>
      <c r="CB266" s="38"/>
      <c r="CC266" s="38"/>
      <c r="CD266" s="38"/>
      <c r="CE266" s="38"/>
      <c r="CF266" s="38"/>
      <c r="CG266" s="38"/>
      <c r="CH266" s="38"/>
      <c r="CI266" s="38"/>
      <c r="CJ266" s="38"/>
      <c r="CK266" s="38"/>
      <c r="CL266" s="38"/>
      <c r="CM266" s="38"/>
      <c r="CN266" s="38"/>
      <c r="CO266" s="38"/>
      <c r="CP266" s="38"/>
      <c r="CQ266" s="38"/>
      <c r="CR266" s="38"/>
      <c r="CS266" s="38"/>
      <c r="CT266" s="38"/>
      <c r="CU266" s="38"/>
      <c r="CV266" s="38"/>
      <c r="CW266" s="38"/>
      <c r="CX266" s="38"/>
      <c r="CY266" s="38"/>
      <c r="CZ266" s="38"/>
      <c r="DA266" s="38"/>
      <c r="DB266" s="38"/>
      <c r="DC266" s="38"/>
      <c r="DD266" s="38"/>
      <c r="DE266" s="38"/>
      <c r="DF266" s="38"/>
      <c r="DG266" s="38"/>
      <c r="DH266" s="38"/>
      <c r="DI266" s="38"/>
      <c r="DJ266" s="38"/>
      <c r="DK266" s="38"/>
      <c r="DL266" s="38"/>
      <c r="DM266" s="38"/>
      <c r="DN266" s="38"/>
      <c r="DO266" s="38"/>
      <c r="DP266" s="38"/>
      <c r="DQ266" s="38"/>
      <c r="DR266" s="38"/>
      <c r="DS266" s="38"/>
      <c r="DT266" s="38"/>
      <c r="DU266" s="38"/>
      <c r="DV266" s="38"/>
      <c r="DW266" s="38"/>
      <c r="DX266" s="38"/>
      <c r="DY266" s="38"/>
      <c r="DZ266" s="38"/>
      <c r="EA266" s="38"/>
      <c r="EB266" s="38"/>
      <c r="EC266" s="38"/>
      <c r="ED266" s="38"/>
      <c r="EE266" s="38"/>
      <c r="EF266" s="38"/>
      <c r="EG266" s="38"/>
      <c r="EH266" s="38"/>
      <c r="EI266" s="38"/>
      <c r="EJ266" s="38"/>
      <c r="EK266" s="38"/>
      <c r="EL266" s="38"/>
      <c r="EM266" s="38"/>
      <c r="EN266" s="38"/>
      <c r="EO266" s="38"/>
      <c r="EP266" s="38"/>
      <c r="EQ266" s="38"/>
      <c r="ER266" s="38"/>
      <c r="ES266" s="38"/>
      <c r="ET266" s="38"/>
      <c r="EU266" s="38"/>
      <c r="EV266" s="38"/>
      <c r="EW266" s="38"/>
      <c r="EX266" s="38"/>
      <c r="EY266" s="38"/>
      <c r="EZ266" s="38"/>
      <c r="FA266" s="38"/>
      <c r="FB266" s="38"/>
      <c r="FC266" s="38"/>
      <c r="FD266" s="38"/>
      <c r="FE266" s="38"/>
      <c r="FF266" s="38"/>
      <c r="FG266" s="38"/>
      <c r="FH266" s="38"/>
      <c r="FI266" s="38"/>
      <c r="FJ266" s="38"/>
      <c r="FK266" s="38"/>
      <c r="FL266" s="38"/>
      <c r="FM266" s="38"/>
      <c r="FN266" s="38"/>
      <c r="FO266" s="38"/>
      <c r="FP266" s="38"/>
      <c r="FQ266" s="38"/>
      <c r="FR266" s="38"/>
      <c r="FS266" s="38"/>
      <c r="FT266" s="38"/>
      <c r="FU266" s="38"/>
      <c r="FV266" s="38"/>
      <c r="FW266" s="38"/>
      <c r="FX266" s="38"/>
      <c r="FY266" s="38"/>
      <c r="FZ266" s="38"/>
      <c r="GA266" s="38"/>
      <c r="GB266" s="38"/>
      <c r="GC266" s="38"/>
      <c r="GD266" s="38"/>
      <c r="GE266" s="38"/>
      <c r="GF266" s="38"/>
      <c r="GG266" s="38"/>
      <c r="GH266" s="38"/>
      <c r="GI266" s="38"/>
      <c r="GJ266" s="38"/>
      <c r="GK266" s="38"/>
      <c r="GL266" s="38"/>
      <c r="GM266" s="38"/>
      <c r="GN266" s="38"/>
      <c r="GO266" s="38"/>
      <c r="GP266" s="38"/>
      <c r="GQ266" s="38"/>
      <c r="GR266" s="38"/>
      <c r="GS266" s="38"/>
      <c r="GT266" s="38"/>
      <c r="GU266" s="38"/>
      <c r="GV266" s="38"/>
      <c r="GW266" s="38"/>
    </row>
    <row r="267" s="1" customFormat="1" ht="34" customHeight="1" spans="1:205">
      <c r="A267" s="25">
        <v>259</v>
      </c>
      <c r="B267" s="39" t="s">
        <v>540</v>
      </c>
      <c r="C267" s="27" t="s">
        <v>541</v>
      </c>
      <c r="D267" s="25"/>
      <c r="E267" s="25" t="s">
        <v>24</v>
      </c>
      <c r="F267" s="28"/>
      <c r="G267" s="42">
        <v>2.08571428571429</v>
      </c>
      <c r="H267" s="25">
        <v>0</v>
      </c>
      <c r="I267" s="25">
        <v>0</v>
      </c>
      <c r="J267" s="25">
        <v>0</v>
      </c>
      <c r="K267" s="33">
        <f t="shared" si="15"/>
        <v>2.08571428571429</v>
      </c>
      <c r="L267" s="33">
        <f t="shared" si="16"/>
        <v>0.271142857142858</v>
      </c>
      <c r="M267" s="33">
        <f t="shared" si="17"/>
        <v>2.35685714285715</v>
      </c>
      <c r="N267" s="25"/>
      <c r="O267" s="34"/>
      <c r="P267" s="37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  <c r="BF267" s="38"/>
      <c r="BG267" s="38"/>
      <c r="BH267" s="38"/>
      <c r="BI267" s="38"/>
      <c r="BJ267" s="38"/>
      <c r="BK267" s="38"/>
      <c r="BL267" s="38"/>
      <c r="BM267" s="38"/>
      <c r="BN267" s="38"/>
      <c r="BO267" s="38"/>
      <c r="BP267" s="38"/>
      <c r="BQ267" s="38"/>
      <c r="BR267" s="38"/>
      <c r="BS267" s="38"/>
      <c r="BT267" s="38"/>
      <c r="BU267" s="38"/>
      <c r="BV267" s="38"/>
      <c r="BW267" s="38"/>
      <c r="BX267" s="38"/>
      <c r="BY267" s="38"/>
      <c r="BZ267" s="38"/>
      <c r="CA267" s="38"/>
      <c r="CB267" s="38"/>
      <c r="CC267" s="38"/>
      <c r="CD267" s="38"/>
      <c r="CE267" s="38"/>
      <c r="CF267" s="38"/>
      <c r="CG267" s="38"/>
      <c r="CH267" s="38"/>
      <c r="CI267" s="38"/>
      <c r="CJ267" s="38"/>
      <c r="CK267" s="38"/>
      <c r="CL267" s="38"/>
      <c r="CM267" s="38"/>
      <c r="CN267" s="38"/>
      <c r="CO267" s="38"/>
      <c r="CP267" s="38"/>
      <c r="CQ267" s="38"/>
      <c r="CR267" s="38"/>
      <c r="CS267" s="38"/>
      <c r="CT267" s="38"/>
      <c r="CU267" s="38"/>
      <c r="CV267" s="38"/>
      <c r="CW267" s="38"/>
      <c r="CX267" s="38"/>
      <c r="CY267" s="38"/>
      <c r="CZ267" s="38"/>
      <c r="DA267" s="38"/>
      <c r="DB267" s="38"/>
      <c r="DC267" s="38"/>
      <c r="DD267" s="38"/>
      <c r="DE267" s="38"/>
      <c r="DF267" s="38"/>
      <c r="DG267" s="38"/>
      <c r="DH267" s="38"/>
      <c r="DI267" s="38"/>
      <c r="DJ267" s="38"/>
      <c r="DK267" s="38"/>
      <c r="DL267" s="38"/>
      <c r="DM267" s="38"/>
      <c r="DN267" s="38"/>
      <c r="DO267" s="38"/>
      <c r="DP267" s="38"/>
      <c r="DQ267" s="38"/>
      <c r="DR267" s="38"/>
      <c r="DS267" s="38"/>
      <c r="DT267" s="38"/>
      <c r="DU267" s="38"/>
      <c r="DV267" s="38"/>
      <c r="DW267" s="38"/>
      <c r="DX267" s="38"/>
      <c r="DY267" s="38"/>
      <c r="DZ267" s="38"/>
      <c r="EA267" s="38"/>
      <c r="EB267" s="38"/>
      <c r="EC267" s="38"/>
      <c r="ED267" s="38"/>
      <c r="EE267" s="38"/>
      <c r="EF267" s="38"/>
      <c r="EG267" s="38"/>
      <c r="EH267" s="38"/>
      <c r="EI267" s="38"/>
      <c r="EJ267" s="38"/>
      <c r="EK267" s="38"/>
      <c r="EL267" s="38"/>
      <c r="EM267" s="38"/>
      <c r="EN267" s="38"/>
      <c r="EO267" s="38"/>
      <c r="EP267" s="38"/>
      <c r="EQ267" s="38"/>
      <c r="ER267" s="38"/>
      <c r="ES267" s="38"/>
      <c r="ET267" s="38"/>
      <c r="EU267" s="38"/>
      <c r="EV267" s="38"/>
      <c r="EW267" s="38"/>
      <c r="EX267" s="38"/>
      <c r="EY267" s="38"/>
      <c r="EZ267" s="38"/>
      <c r="FA267" s="38"/>
      <c r="FB267" s="38"/>
      <c r="FC267" s="38"/>
      <c r="FD267" s="38"/>
      <c r="FE267" s="38"/>
      <c r="FF267" s="38"/>
      <c r="FG267" s="38"/>
      <c r="FH267" s="38"/>
      <c r="FI267" s="38"/>
      <c r="FJ267" s="38"/>
      <c r="FK267" s="38"/>
      <c r="FL267" s="38"/>
      <c r="FM267" s="38"/>
      <c r="FN267" s="38"/>
      <c r="FO267" s="38"/>
      <c r="FP267" s="38"/>
      <c r="FQ267" s="38"/>
      <c r="FR267" s="38"/>
      <c r="FS267" s="38"/>
      <c r="FT267" s="38"/>
      <c r="FU267" s="38"/>
      <c r="FV267" s="38"/>
      <c r="FW267" s="38"/>
      <c r="FX267" s="38"/>
      <c r="FY267" s="38"/>
      <c r="FZ267" s="38"/>
      <c r="GA267" s="38"/>
      <c r="GB267" s="38"/>
      <c r="GC267" s="38"/>
      <c r="GD267" s="38"/>
      <c r="GE267" s="38"/>
      <c r="GF267" s="38"/>
      <c r="GG267" s="38"/>
      <c r="GH267" s="38"/>
      <c r="GI267" s="38"/>
      <c r="GJ267" s="38"/>
      <c r="GK267" s="38"/>
      <c r="GL267" s="38"/>
      <c r="GM267" s="38"/>
      <c r="GN267" s="38"/>
      <c r="GO267" s="38"/>
      <c r="GP267" s="38"/>
      <c r="GQ267" s="38"/>
      <c r="GR267" s="38"/>
      <c r="GS267" s="38"/>
      <c r="GT267" s="38"/>
      <c r="GU267" s="38"/>
      <c r="GV267" s="38"/>
      <c r="GW267" s="38"/>
    </row>
    <row r="268" s="1" customFormat="1" ht="34" customHeight="1" spans="1:205">
      <c r="A268" s="25">
        <v>260</v>
      </c>
      <c r="B268" s="39" t="s">
        <v>542</v>
      </c>
      <c r="C268" s="27" t="s">
        <v>543</v>
      </c>
      <c r="D268" s="25"/>
      <c r="E268" s="25" t="s">
        <v>24</v>
      </c>
      <c r="F268" s="28"/>
      <c r="G268" s="42">
        <v>2.32857142857143</v>
      </c>
      <c r="H268" s="25">
        <v>0</v>
      </c>
      <c r="I268" s="25">
        <v>0</v>
      </c>
      <c r="J268" s="25">
        <v>0</v>
      </c>
      <c r="K268" s="33">
        <f t="shared" si="15"/>
        <v>2.32857142857143</v>
      </c>
      <c r="L268" s="33">
        <f t="shared" si="16"/>
        <v>0.302714285714286</v>
      </c>
      <c r="M268" s="33">
        <f t="shared" si="17"/>
        <v>2.63128571428572</v>
      </c>
      <c r="N268" s="25"/>
      <c r="O268" s="34"/>
      <c r="P268" s="37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  <c r="BF268" s="38"/>
      <c r="BG268" s="38"/>
      <c r="BH268" s="38"/>
      <c r="BI268" s="38"/>
      <c r="BJ268" s="38"/>
      <c r="BK268" s="38"/>
      <c r="BL268" s="38"/>
      <c r="BM268" s="38"/>
      <c r="BN268" s="38"/>
      <c r="BO268" s="38"/>
      <c r="BP268" s="38"/>
      <c r="BQ268" s="38"/>
      <c r="BR268" s="38"/>
      <c r="BS268" s="38"/>
      <c r="BT268" s="38"/>
      <c r="BU268" s="38"/>
      <c r="BV268" s="38"/>
      <c r="BW268" s="38"/>
      <c r="BX268" s="38"/>
      <c r="BY268" s="38"/>
      <c r="BZ268" s="38"/>
      <c r="CA268" s="38"/>
      <c r="CB268" s="38"/>
      <c r="CC268" s="38"/>
      <c r="CD268" s="38"/>
      <c r="CE268" s="38"/>
      <c r="CF268" s="38"/>
      <c r="CG268" s="38"/>
      <c r="CH268" s="38"/>
      <c r="CI268" s="38"/>
      <c r="CJ268" s="38"/>
      <c r="CK268" s="38"/>
      <c r="CL268" s="38"/>
      <c r="CM268" s="38"/>
      <c r="CN268" s="38"/>
      <c r="CO268" s="38"/>
      <c r="CP268" s="38"/>
      <c r="CQ268" s="38"/>
      <c r="CR268" s="38"/>
      <c r="CS268" s="38"/>
      <c r="CT268" s="38"/>
      <c r="CU268" s="38"/>
      <c r="CV268" s="38"/>
      <c r="CW268" s="38"/>
      <c r="CX268" s="38"/>
      <c r="CY268" s="38"/>
      <c r="CZ268" s="38"/>
      <c r="DA268" s="38"/>
      <c r="DB268" s="38"/>
      <c r="DC268" s="38"/>
      <c r="DD268" s="38"/>
      <c r="DE268" s="38"/>
      <c r="DF268" s="38"/>
      <c r="DG268" s="38"/>
      <c r="DH268" s="38"/>
      <c r="DI268" s="38"/>
      <c r="DJ268" s="38"/>
      <c r="DK268" s="38"/>
      <c r="DL268" s="38"/>
      <c r="DM268" s="38"/>
      <c r="DN268" s="38"/>
      <c r="DO268" s="38"/>
      <c r="DP268" s="38"/>
      <c r="DQ268" s="38"/>
      <c r="DR268" s="38"/>
      <c r="DS268" s="38"/>
      <c r="DT268" s="38"/>
      <c r="DU268" s="38"/>
      <c r="DV268" s="38"/>
      <c r="DW268" s="38"/>
      <c r="DX268" s="38"/>
      <c r="DY268" s="38"/>
      <c r="DZ268" s="38"/>
      <c r="EA268" s="38"/>
      <c r="EB268" s="38"/>
      <c r="EC268" s="38"/>
      <c r="ED268" s="38"/>
      <c r="EE268" s="38"/>
      <c r="EF268" s="38"/>
      <c r="EG268" s="38"/>
      <c r="EH268" s="38"/>
      <c r="EI268" s="38"/>
      <c r="EJ268" s="38"/>
      <c r="EK268" s="38"/>
      <c r="EL268" s="38"/>
      <c r="EM268" s="38"/>
      <c r="EN268" s="38"/>
      <c r="EO268" s="38"/>
      <c r="EP268" s="38"/>
      <c r="EQ268" s="38"/>
      <c r="ER268" s="38"/>
      <c r="ES268" s="38"/>
      <c r="ET268" s="38"/>
      <c r="EU268" s="38"/>
      <c r="EV268" s="38"/>
      <c r="EW268" s="38"/>
      <c r="EX268" s="38"/>
      <c r="EY268" s="38"/>
      <c r="EZ268" s="38"/>
      <c r="FA268" s="38"/>
      <c r="FB268" s="38"/>
      <c r="FC268" s="38"/>
      <c r="FD268" s="38"/>
      <c r="FE268" s="38"/>
      <c r="FF268" s="38"/>
      <c r="FG268" s="38"/>
      <c r="FH268" s="38"/>
      <c r="FI268" s="38"/>
      <c r="FJ268" s="38"/>
      <c r="FK268" s="38"/>
      <c r="FL268" s="38"/>
      <c r="FM268" s="38"/>
      <c r="FN268" s="38"/>
      <c r="FO268" s="38"/>
      <c r="FP268" s="38"/>
      <c r="FQ268" s="38"/>
      <c r="FR268" s="38"/>
      <c r="FS268" s="38"/>
      <c r="FT268" s="38"/>
      <c r="FU268" s="38"/>
      <c r="FV268" s="38"/>
      <c r="FW268" s="38"/>
      <c r="FX268" s="38"/>
      <c r="FY268" s="38"/>
      <c r="FZ268" s="38"/>
      <c r="GA268" s="38"/>
      <c r="GB268" s="38"/>
      <c r="GC268" s="38"/>
      <c r="GD268" s="38"/>
      <c r="GE268" s="38"/>
      <c r="GF268" s="38"/>
      <c r="GG268" s="38"/>
      <c r="GH268" s="38"/>
      <c r="GI268" s="38"/>
      <c r="GJ268" s="38"/>
      <c r="GK268" s="38"/>
      <c r="GL268" s="38"/>
      <c r="GM268" s="38"/>
      <c r="GN268" s="38"/>
      <c r="GO268" s="38"/>
      <c r="GP268" s="38"/>
      <c r="GQ268" s="38"/>
      <c r="GR268" s="38"/>
      <c r="GS268" s="38"/>
      <c r="GT268" s="38"/>
      <c r="GU268" s="38"/>
      <c r="GV268" s="38"/>
      <c r="GW268" s="38"/>
    </row>
    <row r="269" s="1" customFormat="1" ht="34" customHeight="1" spans="1:205">
      <c r="A269" s="25">
        <v>261</v>
      </c>
      <c r="B269" s="39" t="s">
        <v>544</v>
      </c>
      <c r="C269" s="27" t="s">
        <v>545</v>
      </c>
      <c r="D269" s="25"/>
      <c r="E269" s="25" t="s">
        <v>24</v>
      </c>
      <c r="F269" s="28"/>
      <c r="G269" s="42">
        <v>0.571428571428572</v>
      </c>
      <c r="H269" s="25">
        <v>0</v>
      </c>
      <c r="I269" s="25">
        <v>0</v>
      </c>
      <c r="J269" s="25">
        <v>0</v>
      </c>
      <c r="K269" s="33">
        <f t="shared" si="15"/>
        <v>0.571428571428572</v>
      </c>
      <c r="L269" s="33">
        <f t="shared" si="16"/>
        <v>0.0742857142857144</v>
      </c>
      <c r="M269" s="33">
        <f t="shared" si="17"/>
        <v>0.645714285714286</v>
      </c>
      <c r="N269" s="25"/>
      <c r="O269" s="34"/>
      <c r="P269" s="37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38"/>
      <c r="CC269" s="38"/>
      <c r="CD269" s="38"/>
      <c r="CE269" s="38"/>
      <c r="CF269" s="38"/>
      <c r="CG269" s="38"/>
      <c r="CH269" s="38"/>
      <c r="CI269" s="38"/>
      <c r="CJ269" s="38"/>
      <c r="CK269" s="38"/>
      <c r="CL269" s="38"/>
      <c r="CM269" s="38"/>
      <c r="CN269" s="38"/>
      <c r="CO269" s="38"/>
      <c r="CP269" s="38"/>
      <c r="CQ269" s="38"/>
      <c r="CR269" s="38"/>
      <c r="CS269" s="38"/>
      <c r="CT269" s="38"/>
      <c r="CU269" s="38"/>
      <c r="CV269" s="38"/>
      <c r="CW269" s="38"/>
      <c r="CX269" s="38"/>
      <c r="CY269" s="38"/>
      <c r="CZ269" s="38"/>
      <c r="DA269" s="38"/>
      <c r="DB269" s="38"/>
      <c r="DC269" s="38"/>
      <c r="DD269" s="38"/>
      <c r="DE269" s="38"/>
      <c r="DF269" s="38"/>
      <c r="DG269" s="38"/>
      <c r="DH269" s="38"/>
      <c r="DI269" s="38"/>
      <c r="DJ269" s="38"/>
      <c r="DK269" s="38"/>
      <c r="DL269" s="38"/>
      <c r="DM269" s="38"/>
      <c r="DN269" s="38"/>
      <c r="DO269" s="38"/>
      <c r="DP269" s="38"/>
      <c r="DQ269" s="38"/>
      <c r="DR269" s="38"/>
      <c r="DS269" s="38"/>
      <c r="DT269" s="38"/>
      <c r="DU269" s="38"/>
      <c r="DV269" s="38"/>
      <c r="DW269" s="38"/>
      <c r="DX269" s="38"/>
      <c r="DY269" s="38"/>
      <c r="DZ269" s="38"/>
      <c r="EA269" s="38"/>
      <c r="EB269" s="38"/>
      <c r="EC269" s="38"/>
      <c r="ED269" s="38"/>
      <c r="EE269" s="38"/>
      <c r="EF269" s="38"/>
      <c r="EG269" s="38"/>
      <c r="EH269" s="38"/>
      <c r="EI269" s="38"/>
      <c r="EJ269" s="38"/>
      <c r="EK269" s="38"/>
      <c r="EL269" s="38"/>
      <c r="EM269" s="38"/>
      <c r="EN269" s="38"/>
      <c r="EO269" s="38"/>
      <c r="EP269" s="38"/>
      <c r="EQ269" s="38"/>
      <c r="ER269" s="38"/>
      <c r="ES269" s="38"/>
      <c r="ET269" s="38"/>
      <c r="EU269" s="38"/>
      <c r="EV269" s="38"/>
      <c r="EW269" s="38"/>
      <c r="EX269" s="38"/>
      <c r="EY269" s="38"/>
      <c r="EZ269" s="38"/>
      <c r="FA269" s="38"/>
      <c r="FB269" s="38"/>
      <c r="FC269" s="38"/>
      <c r="FD269" s="38"/>
      <c r="FE269" s="38"/>
      <c r="FF269" s="38"/>
      <c r="FG269" s="38"/>
      <c r="FH269" s="38"/>
      <c r="FI269" s="38"/>
      <c r="FJ269" s="38"/>
      <c r="FK269" s="38"/>
      <c r="FL269" s="38"/>
      <c r="FM269" s="38"/>
      <c r="FN269" s="38"/>
      <c r="FO269" s="38"/>
      <c r="FP269" s="38"/>
      <c r="FQ269" s="38"/>
      <c r="FR269" s="38"/>
      <c r="FS269" s="38"/>
      <c r="FT269" s="38"/>
      <c r="FU269" s="38"/>
      <c r="FV269" s="38"/>
      <c r="FW269" s="38"/>
      <c r="FX269" s="38"/>
      <c r="FY269" s="38"/>
      <c r="FZ269" s="38"/>
      <c r="GA269" s="38"/>
      <c r="GB269" s="38"/>
      <c r="GC269" s="38"/>
      <c r="GD269" s="38"/>
      <c r="GE269" s="38"/>
      <c r="GF269" s="38"/>
      <c r="GG269" s="38"/>
      <c r="GH269" s="38"/>
      <c r="GI269" s="38"/>
      <c r="GJ269" s="38"/>
      <c r="GK269" s="38"/>
      <c r="GL269" s="38"/>
      <c r="GM269" s="38"/>
      <c r="GN269" s="38"/>
      <c r="GO269" s="38"/>
      <c r="GP269" s="38"/>
      <c r="GQ269" s="38"/>
      <c r="GR269" s="38"/>
      <c r="GS269" s="38"/>
      <c r="GT269" s="38"/>
      <c r="GU269" s="38"/>
      <c r="GV269" s="38"/>
      <c r="GW269" s="38"/>
    </row>
    <row r="270" s="1" customFormat="1" ht="34" customHeight="1" spans="1:205">
      <c r="A270" s="25">
        <v>262</v>
      </c>
      <c r="B270" s="39" t="s">
        <v>546</v>
      </c>
      <c r="C270" s="43" t="s">
        <v>547</v>
      </c>
      <c r="D270" s="25"/>
      <c r="E270" s="25" t="s">
        <v>24</v>
      </c>
      <c r="F270" s="28"/>
      <c r="G270" s="42">
        <v>553.628571428571</v>
      </c>
      <c r="H270" s="25">
        <v>0</v>
      </c>
      <c r="I270" s="25">
        <v>0</v>
      </c>
      <c r="J270" s="25">
        <v>0</v>
      </c>
      <c r="K270" s="33">
        <f t="shared" si="15"/>
        <v>553.628571428571</v>
      </c>
      <c r="L270" s="33">
        <f t="shared" si="16"/>
        <v>71.9717142857142</v>
      </c>
      <c r="M270" s="33">
        <f t="shared" si="17"/>
        <v>625.600285714285</v>
      </c>
      <c r="N270" s="25"/>
      <c r="O270" s="34"/>
      <c r="P270" s="37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  <c r="BF270" s="38"/>
      <c r="BG270" s="38"/>
      <c r="BH270" s="38"/>
      <c r="BI270" s="38"/>
      <c r="BJ270" s="38"/>
      <c r="BK270" s="38"/>
      <c r="BL270" s="38"/>
      <c r="BM270" s="38"/>
      <c r="BN270" s="38"/>
      <c r="BO270" s="38"/>
      <c r="BP270" s="38"/>
      <c r="BQ270" s="38"/>
      <c r="BR270" s="38"/>
      <c r="BS270" s="38"/>
      <c r="BT270" s="38"/>
      <c r="BU270" s="38"/>
      <c r="BV270" s="38"/>
      <c r="BW270" s="38"/>
      <c r="BX270" s="38"/>
      <c r="BY270" s="38"/>
      <c r="BZ270" s="38"/>
      <c r="CA270" s="38"/>
      <c r="CB270" s="38"/>
      <c r="CC270" s="38"/>
      <c r="CD270" s="38"/>
      <c r="CE270" s="38"/>
      <c r="CF270" s="38"/>
      <c r="CG270" s="38"/>
      <c r="CH270" s="38"/>
      <c r="CI270" s="38"/>
      <c r="CJ270" s="38"/>
      <c r="CK270" s="38"/>
      <c r="CL270" s="38"/>
      <c r="CM270" s="38"/>
      <c r="CN270" s="38"/>
      <c r="CO270" s="38"/>
      <c r="CP270" s="38"/>
      <c r="CQ270" s="38"/>
      <c r="CR270" s="38"/>
      <c r="CS270" s="38"/>
      <c r="CT270" s="38"/>
      <c r="CU270" s="38"/>
      <c r="CV270" s="38"/>
      <c r="CW270" s="38"/>
      <c r="CX270" s="38"/>
      <c r="CY270" s="38"/>
      <c r="CZ270" s="38"/>
      <c r="DA270" s="38"/>
      <c r="DB270" s="38"/>
      <c r="DC270" s="38"/>
      <c r="DD270" s="38"/>
      <c r="DE270" s="38"/>
      <c r="DF270" s="38"/>
      <c r="DG270" s="38"/>
      <c r="DH270" s="38"/>
      <c r="DI270" s="38"/>
      <c r="DJ270" s="38"/>
      <c r="DK270" s="38"/>
      <c r="DL270" s="38"/>
      <c r="DM270" s="38"/>
      <c r="DN270" s="38"/>
      <c r="DO270" s="38"/>
      <c r="DP270" s="38"/>
      <c r="DQ270" s="38"/>
      <c r="DR270" s="38"/>
      <c r="DS270" s="38"/>
      <c r="DT270" s="38"/>
      <c r="DU270" s="38"/>
      <c r="DV270" s="38"/>
      <c r="DW270" s="38"/>
      <c r="DX270" s="38"/>
      <c r="DY270" s="38"/>
      <c r="DZ270" s="38"/>
      <c r="EA270" s="38"/>
      <c r="EB270" s="38"/>
      <c r="EC270" s="38"/>
      <c r="ED270" s="38"/>
      <c r="EE270" s="38"/>
      <c r="EF270" s="38"/>
      <c r="EG270" s="38"/>
      <c r="EH270" s="38"/>
      <c r="EI270" s="38"/>
      <c r="EJ270" s="38"/>
      <c r="EK270" s="38"/>
      <c r="EL270" s="38"/>
      <c r="EM270" s="38"/>
      <c r="EN270" s="38"/>
      <c r="EO270" s="38"/>
      <c r="EP270" s="38"/>
      <c r="EQ270" s="38"/>
      <c r="ER270" s="38"/>
      <c r="ES270" s="38"/>
      <c r="ET270" s="38"/>
      <c r="EU270" s="38"/>
      <c r="EV270" s="38"/>
      <c r="EW270" s="38"/>
      <c r="EX270" s="38"/>
      <c r="EY270" s="38"/>
      <c r="EZ270" s="38"/>
      <c r="FA270" s="38"/>
      <c r="FB270" s="38"/>
      <c r="FC270" s="38"/>
      <c r="FD270" s="38"/>
      <c r="FE270" s="38"/>
      <c r="FF270" s="38"/>
      <c r="FG270" s="38"/>
      <c r="FH270" s="38"/>
      <c r="FI270" s="38"/>
      <c r="FJ270" s="38"/>
      <c r="FK270" s="38"/>
      <c r="FL270" s="38"/>
      <c r="FM270" s="38"/>
      <c r="FN270" s="38"/>
      <c r="FO270" s="38"/>
      <c r="FP270" s="38"/>
      <c r="FQ270" s="38"/>
      <c r="FR270" s="38"/>
      <c r="FS270" s="38"/>
      <c r="FT270" s="38"/>
      <c r="FU270" s="38"/>
      <c r="FV270" s="38"/>
      <c r="FW270" s="38"/>
      <c r="FX270" s="38"/>
      <c r="FY270" s="38"/>
      <c r="FZ270" s="38"/>
      <c r="GA270" s="38"/>
      <c r="GB270" s="38"/>
      <c r="GC270" s="38"/>
      <c r="GD270" s="38"/>
      <c r="GE270" s="38"/>
      <c r="GF270" s="38"/>
      <c r="GG270" s="38"/>
      <c r="GH270" s="38"/>
      <c r="GI270" s="38"/>
      <c r="GJ270" s="38"/>
      <c r="GK270" s="38"/>
      <c r="GL270" s="38"/>
      <c r="GM270" s="38"/>
      <c r="GN270" s="38"/>
      <c r="GO270" s="38"/>
      <c r="GP270" s="38"/>
      <c r="GQ270" s="38"/>
      <c r="GR270" s="38"/>
      <c r="GS270" s="38"/>
      <c r="GT270" s="38"/>
      <c r="GU270" s="38"/>
      <c r="GV270" s="38"/>
      <c r="GW270" s="38"/>
    </row>
    <row r="271" s="1" customFormat="1" ht="34" customHeight="1" spans="1:205">
      <c r="A271" s="25">
        <v>263</v>
      </c>
      <c r="B271" s="39" t="s">
        <v>548</v>
      </c>
      <c r="C271" s="27" t="s">
        <v>547</v>
      </c>
      <c r="D271" s="25"/>
      <c r="E271" s="25" t="s">
        <v>24</v>
      </c>
      <c r="F271" s="28"/>
      <c r="G271" s="42">
        <v>673.542857142857</v>
      </c>
      <c r="H271" s="25">
        <v>0</v>
      </c>
      <c r="I271" s="25">
        <v>0</v>
      </c>
      <c r="J271" s="25">
        <v>0</v>
      </c>
      <c r="K271" s="33">
        <f t="shared" si="15"/>
        <v>673.542857142857</v>
      </c>
      <c r="L271" s="33">
        <f t="shared" si="16"/>
        <v>87.5605714285714</v>
      </c>
      <c r="M271" s="33">
        <f t="shared" si="17"/>
        <v>761.103428571428</v>
      </c>
      <c r="N271" s="25"/>
      <c r="O271" s="34"/>
      <c r="P271" s="37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  <c r="BF271" s="38"/>
      <c r="BG271" s="38"/>
      <c r="BH271" s="38"/>
      <c r="BI271" s="38"/>
      <c r="BJ271" s="38"/>
      <c r="BK271" s="38"/>
      <c r="BL271" s="38"/>
      <c r="BM271" s="38"/>
      <c r="BN271" s="38"/>
      <c r="BO271" s="38"/>
      <c r="BP271" s="38"/>
      <c r="BQ271" s="38"/>
      <c r="BR271" s="38"/>
      <c r="BS271" s="38"/>
      <c r="BT271" s="38"/>
      <c r="BU271" s="38"/>
      <c r="BV271" s="38"/>
      <c r="BW271" s="38"/>
      <c r="BX271" s="38"/>
      <c r="BY271" s="38"/>
      <c r="BZ271" s="38"/>
      <c r="CA271" s="38"/>
      <c r="CB271" s="38"/>
      <c r="CC271" s="38"/>
      <c r="CD271" s="38"/>
      <c r="CE271" s="38"/>
      <c r="CF271" s="38"/>
      <c r="CG271" s="38"/>
      <c r="CH271" s="38"/>
      <c r="CI271" s="38"/>
      <c r="CJ271" s="38"/>
      <c r="CK271" s="38"/>
      <c r="CL271" s="38"/>
      <c r="CM271" s="38"/>
      <c r="CN271" s="38"/>
      <c r="CO271" s="38"/>
      <c r="CP271" s="38"/>
      <c r="CQ271" s="38"/>
      <c r="CR271" s="38"/>
      <c r="CS271" s="38"/>
      <c r="CT271" s="38"/>
      <c r="CU271" s="38"/>
      <c r="CV271" s="38"/>
      <c r="CW271" s="38"/>
      <c r="CX271" s="38"/>
      <c r="CY271" s="38"/>
      <c r="CZ271" s="38"/>
      <c r="DA271" s="38"/>
      <c r="DB271" s="38"/>
      <c r="DC271" s="38"/>
      <c r="DD271" s="38"/>
      <c r="DE271" s="38"/>
      <c r="DF271" s="38"/>
      <c r="DG271" s="38"/>
      <c r="DH271" s="38"/>
      <c r="DI271" s="38"/>
      <c r="DJ271" s="38"/>
      <c r="DK271" s="38"/>
      <c r="DL271" s="38"/>
      <c r="DM271" s="38"/>
      <c r="DN271" s="38"/>
      <c r="DO271" s="38"/>
      <c r="DP271" s="38"/>
      <c r="DQ271" s="38"/>
      <c r="DR271" s="38"/>
      <c r="DS271" s="38"/>
      <c r="DT271" s="38"/>
      <c r="DU271" s="38"/>
      <c r="DV271" s="38"/>
      <c r="DW271" s="38"/>
      <c r="DX271" s="38"/>
      <c r="DY271" s="38"/>
      <c r="DZ271" s="38"/>
      <c r="EA271" s="38"/>
      <c r="EB271" s="38"/>
      <c r="EC271" s="38"/>
      <c r="ED271" s="38"/>
      <c r="EE271" s="38"/>
      <c r="EF271" s="38"/>
      <c r="EG271" s="38"/>
      <c r="EH271" s="38"/>
      <c r="EI271" s="38"/>
      <c r="EJ271" s="38"/>
      <c r="EK271" s="38"/>
      <c r="EL271" s="38"/>
      <c r="EM271" s="38"/>
      <c r="EN271" s="38"/>
      <c r="EO271" s="38"/>
      <c r="EP271" s="38"/>
      <c r="EQ271" s="38"/>
      <c r="ER271" s="38"/>
      <c r="ES271" s="38"/>
      <c r="ET271" s="38"/>
      <c r="EU271" s="38"/>
      <c r="EV271" s="38"/>
      <c r="EW271" s="38"/>
      <c r="EX271" s="38"/>
      <c r="EY271" s="38"/>
      <c r="EZ271" s="38"/>
      <c r="FA271" s="38"/>
      <c r="FB271" s="38"/>
      <c r="FC271" s="38"/>
      <c r="FD271" s="38"/>
      <c r="FE271" s="38"/>
      <c r="FF271" s="38"/>
      <c r="FG271" s="38"/>
      <c r="FH271" s="38"/>
      <c r="FI271" s="38"/>
      <c r="FJ271" s="38"/>
      <c r="FK271" s="38"/>
      <c r="FL271" s="38"/>
      <c r="FM271" s="38"/>
      <c r="FN271" s="38"/>
      <c r="FO271" s="38"/>
      <c r="FP271" s="38"/>
      <c r="FQ271" s="38"/>
      <c r="FR271" s="38"/>
      <c r="FS271" s="38"/>
      <c r="FT271" s="38"/>
      <c r="FU271" s="38"/>
      <c r="FV271" s="38"/>
      <c r="FW271" s="38"/>
      <c r="FX271" s="38"/>
      <c r="FY271" s="38"/>
      <c r="FZ271" s="38"/>
      <c r="GA271" s="38"/>
      <c r="GB271" s="38"/>
      <c r="GC271" s="38"/>
      <c r="GD271" s="38"/>
      <c r="GE271" s="38"/>
      <c r="GF271" s="38"/>
      <c r="GG271" s="38"/>
      <c r="GH271" s="38"/>
      <c r="GI271" s="38"/>
      <c r="GJ271" s="38"/>
      <c r="GK271" s="38"/>
      <c r="GL271" s="38"/>
      <c r="GM271" s="38"/>
      <c r="GN271" s="38"/>
      <c r="GO271" s="38"/>
      <c r="GP271" s="38"/>
      <c r="GQ271" s="38"/>
      <c r="GR271" s="38"/>
      <c r="GS271" s="38"/>
      <c r="GT271" s="38"/>
      <c r="GU271" s="38"/>
      <c r="GV271" s="38"/>
      <c r="GW271" s="38"/>
    </row>
    <row r="272" s="1" customFormat="1" ht="34" customHeight="1" spans="1:205">
      <c r="A272" s="25">
        <v>264</v>
      </c>
      <c r="B272" s="39" t="s">
        <v>549</v>
      </c>
      <c r="C272" s="27" t="s">
        <v>550</v>
      </c>
      <c r="D272" s="25"/>
      <c r="E272" s="25" t="s">
        <v>24</v>
      </c>
      <c r="F272" s="28"/>
      <c r="G272" s="42">
        <v>108.771428571429</v>
      </c>
      <c r="H272" s="25">
        <v>0</v>
      </c>
      <c r="I272" s="25">
        <v>0</v>
      </c>
      <c r="J272" s="25">
        <v>0</v>
      </c>
      <c r="K272" s="33">
        <f t="shared" si="15"/>
        <v>108.771428571429</v>
      </c>
      <c r="L272" s="33">
        <f t="shared" si="16"/>
        <v>14.1402857142858</v>
      </c>
      <c r="M272" s="33">
        <f t="shared" si="17"/>
        <v>122.911714285715</v>
      </c>
      <c r="N272" s="25"/>
      <c r="O272" s="34"/>
      <c r="P272" s="37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  <c r="BF272" s="38"/>
      <c r="BG272" s="38"/>
      <c r="BH272" s="38"/>
      <c r="BI272" s="38"/>
      <c r="BJ272" s="38"/>
      <c r="BK272" s="38"/>
      <c r="BL272" s="38"/>
      <c r="BM272" s="38"/>
      <c r="BN272" s="38"/>
      <c r="BO272" s="38"/>
      <c r="BP272" s="38"/>
      <c r="BQ272" s="38"/>
      <c r="BR272" s="38"/>
      <c r="BS272" s="38"/>
      <c r="BT272" s="38"/>
      <c r="BU272" s="38"/>
      <c r="BV272" s="38"/>
      <c r="BW272" s="38"/>
      <c r="BX272" s="38"/>
      <c r="BY272" s="38"/>
      <c r="BZ272" s="38"/>
      <c r="CA272" s="38"/>
      <c r="CB272" s="38"/>
      <c r="CC272" s="38"/>
      <c r="CD272" s="38"/>
      <c r="CE272" s="38"/>
      <c r="CF272" s="38"/>
      <c r="CG272" s="38"/>
      <c r="CH272" s="38"/>
      <c r="CI272" s="38"/>
      <c r="CJ272" s="38"/>
      <c r="CK272" s="38"/>
      <c r="CL272" s="38"/>
      <c r="CM272" s="38"/>
      <c r="CN272" s="38"/>
      <c r="CO272" s="38"/>
      <c r="CP272" s="38"/>
      <c r="CQ272" s="38"/>
      <c r="CR272" s="38"/>
      <c r="CS272" s="38"/>
      <c r="CT272" s="38"/>
      <c r="CU272" s="38"/>
      <c r="CV272" s="38"/>
      <c r="CW272" s="38"/>
      <c r="CX272" s="38"/>
      <c r="CY272" s="38"/>
      <c r="CZ272" s="38"/>
      <c r="DA272" s="38"/>
      <c r="DB272" s="38"/>
      <c r="DC272" s="38"/>
      <c r="DD272" s="38"/>
      <c r="DE272" s="38"/>
      <c r="DF272" s="38"/>
      <c r="DG272" s="38"/>
      <c r="DH272" s="38"/>
      <c r="DI272" s="38"/>
      <c r="DJ272" s="38"/>
      <c r="DK272" s="38"/>
      <c r="DL272" s="38"/>
      <c r="DM272" s="38"/>
      <c r="DN272" s="38"/>
      <c r="DO272" s="38"/>
      <c r="DP272" s="38"/>
      <c r="DQ272" s="38"/>
      <c r="DR272" s="38"/>
      <c r="DS272" s="38"/>
      <c r="DT272" s="38"/>
      <c r="DU272" s="38"/>
      <c r="DV272" s="38"/>
      <c r="DW272" s="38"/>
      <c r="DX272" s="38"/>
      <c r="DY272" s="38"/>
      <c r="DZ272" s="38"/>
      <c r="EA272" s="38"/>
      <c r="EB272" s="38"/>
      <c r="EC272" s="38"/>
      <c r="ED272" s="38"/>
      <c r="EE272" s="38"/>
      <c r="EF272" s="38"/>
      <c r="EG272" s="38"/>
      <c r="EH272" s="38"/>
      <c r="EI272" s="38"/>
      <c r="EJ272" s="38"/>
      <c r="EK272" s="38"/>
      <c r="EL272" s="38"/>
      <c r="EM272" s="38"/>
      <c r="EN272" s="38"/>
      <c r="EO272" s="38"/>
      <c r="EP272" s="38"/>
      <c r="EQ272" s="38"/>
      <c r="ER272" s="38"/>
      <c r="ES272" s="38"/>
      <c r="ET272" s="38"/>
      <c r="EU272" s="38"/>
      <c r="EV272" s="38"/>
      <c r="EW272" s="38"/>
      <c r="EX272" s="38"/>
      <c r="EY272" s="38"/>
      <c r="EZ272" s="38"/>
      <c r="FA272" s="38"/>
      <c r="FB272" s="38"/>
      <c r="FC272" s="38"/>
      <c r="FD272" s="38"/>
      <c r="FE272" s="38"/>
      <c r="FF272" s="38"/>
      <c r="FG272" s="38"/>
      <c r="FH272" s="38"/>
      <c r="FI272" s="38"/>
      <c r="FJ272" s="38"/>
      <c r="FK272" s="38"/>
      <c r="FL272" s="38"/>
      <c r="FM272" s="38"/>
      <c r="FN272" s="38"/>
      <c r="FO272" s="38"/>
      <c r="FP272" s="38"/>
      <c r="FQ272" s="38"/>
      <c r="FR272" s="38"/>
      <c r="FS272" s="38"/>
      <c r="FT272" s="38"/>
      <c r="FU272" s="38"/>
      <c r="FV272" s="38"/>
      <c r="FW272" s="38"/>
      <c r="FX272" s="38"/>
      <c r="FY272" s="38"/>
      <c r="FZ272" s="38"/>
      <c r="GA272" s="38"/>
      <c r="GB272" s="38"/>
      <c r="GC272" s="38"/>
      <c r="GD272" s="38"/>
      <c r="GE272" s="38"/>
      <c r="GF272" s="38"/>
      <c r="GG272" s="38"/>
      <c r="GH272" s="38"/>
      <c r="GI272" s="38"/>
      <c r="GJ272" s="38"/>
      <c r="GK272" s="38"/>
      <c r="GL272" s="38"/>
      <c r="GM272" s="38"/>
      <c r="GN272" s="38"/>
      <c r="GO272" s="38"/>
      <c r="GP272" s="38"/>
      <c r="GQ272" s="38"/>
      <c r="GR272" s="38"/>
      <c r="GS272" s="38"/>
      <c r="GT272" s="38"/>
      <c r="GU272" s="38"/>
      <c r="GV272" s="38"/>
      <c r="GW272" s="38"/>
    </row>
    <row r="273" s="1" customFormat="1" ht="34" customHeight="1" spans="1:205">
      <c r="A273" s="25">
        <v>265</v>
      </c>
      <c r="B273" s="39" t="s">
        <v>551</v>
      </c>
      <c r="C273" s="27" t="s">
        <v>552</v>
      </c>
      <c r="D273" s="25"/>
      <c r="E273" s="25" t="s">
        <v>24</v>
      </c>
      <c r="F273" s="28"/>
      <c r="G273" s="42">
        <v>108.771428571429</v>
      </c>
      <c r="H273" s="25">
        <v>0</v>
      </c>
      <c r="I273" s="25">
        <v>0</v>
      </c>
      <c r="J273" s="25">
        <v>0</v>
      </c>
      <c r="K273" s="33">
        <f t="shared" si="15"/>
        <v>108.771428571429</v>
      </c>
      <c r="L273" s="33">
        <f t="shared" si="16"/>
        <v>14.1402857142858</v>
      </c>
      <c r="M273" s="33">
        <f t="shared" si="17"/>
        <v>122.911714285715</v>
      </c>
      <c r="N273" s="25"/>
      <c r="O273" s="34"/>
      <c r="P273" s="37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  <c r="BF273" s="38"/>
      <c r="BG273" s="38"/>
      <c r="BH273" s="38"/>
      <c r="BI273" s="38"/>
      <c r="BJ273" s="38"/>
      <c r="BK273" s="38"/>
      <c r="BL273" s="38"/>
      <c r="BM273" s="38"/>
      <c r="BN273" s="38"/>
      <c r="BO273" s="38"/>
      <c r="BP273" s="38"/>
      <c r="BQ273" s="38"/>
      <c r="BR273" s="38"/>
      <c r="BS273" s="38"/>
      <c r="BT273" s="38"/>
      <c r="BU273" s="38"/>
      <c r="BV273" s="38"/>
      <c r="BW273" s="38"/>
      <c r="BX273" s="38"/>
      <c r="BY273" s="38"/>
      <c r="BZ273" s="38"/>
      <c r="CA273" s="38"/>
      <c r="CB273" s="38"/>
      <c r="CC273" s="38"/>
      <c r="CD273" s="38"/>
      <c r="CE273" s="38"/>
      <c r="CF273" s="38"/>
      <c r="CG273" s="38"/>
      <c r="CH273" s="38"/>
      <c r="CI273" s="38"/>
      <c r="CJ273" s="38"/>
      <c r="CK273" s="38"/>
      <c r="CL273" s="38"/>
      <c r="CM273" s="38"/>
      <c r="CN273" s="38"/>
      <c r="CO273" s="38"/>
      <c r="CP273" s="38"/>
      <c r="CQ273" s="38"/>
      <c r="CR273" s="38"/>
      <c r="CS273" s="38"/>
      <c r="CT273" s="38"/>
      <c r="CU273" s="38"/>
      <c r="CV273" s="38"/>
      <c r="CW273" s="38"/>
      <c r="CX273" s="38"/>
      <c r="CY273" s="38"/>
      <c r="CZ273" s="38"/>
      <c r="DA273" s="38"/>
      <c r="DB273" s="38"/>
      <c r="DC273" s="38"/>
      <c r="DD273" s="38"/>
      <c r="DE273" s="38"/>
      <c r="DF273" s="38"/>
      <c r="DG273" s="38"/>
      <c r="DH273" s="38"/>
      <c r="DI273" s="38"/>
      <c r="DJ273" s="38"/>
      <c r="DK273" s="38"/>
      <c r="DL273" s="38"/>
      <c r="DM273" s="38"/>
      <c r="DN273" s="38"/>
      <c r="DO273" s="38"/>
      <c r="DP273" s="38"/>
      <c r="DQ273" s="38"/>
      <c r="DR273" s="38"/>
      <c r="DS273" s="38"/>
      <c r="DT273" s="38"/>
      <c r="DU273" s="38"/>
      <c r="DV273" s="38"/>
      <c r="DW273" s="38"/>
      <c r="DX273" s="38"/>
      <c r="DY273" s="38"/>
      <c r="DZ273" s="38"/>
      <c r="EA273" s="38"/>
      <c r="EB273" s="38"/>
      <c r="EC273" s="38"/>
      <c r="ED273" s="38"/>
      <c r="EE273" s="38"/>
      <c r="EF273" s="38"/>
      <c r="EG273" s="38"/>
      <c r="EH273" s="38"/>
      <c r="EI273" s="38"/>
      <c r="EJ273" s="38"/>
      <c r="EK273" s="38"/>
      <c r="EL273" s="38"/>
      <c r="EM273" s="38"/>
      <c r="EN273" s="38"/>
      <c r="EO273" s="38"/>
      <c r="EP273" s="38"/>
      <c r="EQ273" s="38"/>
      <c r="ER273" s="38"/>
      <c r="ES273" s="38"/>
      <c r="ET273" s="38"/>
      <c r="EU273" s="38"/>
      <c r="EV273" s="38"/>
      <c r="EW273" s="38"/>
      <c r="EX273" s="38"/>
      <c r="EY273" s="38"/>
      <c r="EZ273" s="38"/>
      <c r="FA273" s="38"/>
      <c r="FB273" s="38"/>
      <c r="FC273" s="38"/>
      <c r="FD273" s="38"/>
      <c r="FE273" s="38"/>
      <c r="FF273" s="38"/>
      <c r="FG273" s="38"/>
      <c r="FH273" s="38"/>
      <c r="FI273" s="38"/>
      <c r="FJ273" s="38"/>
      <c r="FK273" s="38"/>
      <c r="FL273" s="38"/>
      <c r="FM273" s="38"/>
      <c r="FN273" s="38"/>
      <c r="FO273" s="38"/>
      <c r="FP273" s="38"/>
      <c r="FQ273" s="38"/>
      <c r="FR273" s="38"/>
      <c r="FS273" s="38"/>
      <c r="FT273" s="38"/>
      <c r="FU273" s="38"/>
      <c r="FV273" s="38"/>
      <c r="FW273" s="38"/>
      <c r="FX273" s="38"/>
      <c r="FY273" s="38"/>
      <c r="FZ273" s="38"/>
      <c r="GA273" s="38"/>
      <c r="GB273" s="38"/>
      <c r="GC273" s="38"/>
      <c r="GD273" s="38"/>
      <c r="GE273" s="38"/>
      <c r="GF273" s="38"/>
      <c r="GG273" s="38"/>
      <c r="GH273" s="38"/>
      <c r="GI273" s="38"/>
      <c r="GJ273" s="38"/>
      <c r="GK273" s="38"/>
      <c r="GL273" s="38"/>
      <c r="GM273" s="38"/>
      <c r="GN273" s="38"/>
      <c r="GO273" s="38"/>
      <c r="GP273" s="38"/>
      <c r="GQ273" s="38"/>
      <c r="GR273" s="38"/>
      <c r="GS273" s="38"/>
      <c r="GT273" s="38"/>
      <c r="GU273" s="38"/>
      <c r="GV273" s="38"/>
      <c r="GW273" s="38"/>
    </row>
    <row r="274" s="1" customFormat="1" ht="34" customHeight="1" spans="1:205">
      <c r="A274" s="25">
        <v>266</v>
      </c>
      <c r="B274" s="39" t="s">
        <v>553</v>
      </c>
      <c r="C274" s="27" t="s">
        <v>554</v>
      </c>
      <c r="D274" s="25"/>
      <c r="E274" s="25" t="s">
        <v>24</v>
      </c>
      <c r="F274" s="28"/>
      <c r="G274" s="42">
        <v>31.2285714285714</v>
      </c>
      <c r="H274" s="25">
        <v>0</v>
      </c>
      <c r="I274" s="25">
        <v>0</v>
      </c>
      <c r="J274" s="25">
        <v>0</v>
      </c>
      <c r="K274" s="33">
        <f t="shared" si="15"/>
        <v>31.2285714285714</v>
      </c>
      <c r="L274" s="33">
        <f t="shared" si="16"/>
        <v>4.05971428571428</v>
      </c>
      <c r="M274" s="33">
        <f t="shared" si="17"/>
        <v>35.2882857142857</v>
      </c>
      <c r="N274" s="25"/>
      <c r="O274" s="34"/>
      <c r="P274" s="37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  <c r="BF274" s="38"/>
      <c r="BG274" s="38"/>
      <c r="BH274" s="38"/>
      <c r="BI274" s="38"/>
      <c r="BJ274" s="38"/>
      <c r="BK274" s="38"/>
      <c r="BL274" s="38"/>
      <c r="BM274" s="38"/>
      <c r="BN274" s="38"/>
      <c r="BO274" s="38"/>
      <c r="BP274" s="38"/>
      <c r="BQ274" s="38"/>
      <c r="BR274" s="38"/>
      <c r="BS274" s="38"/>
      <c r="BT274" s="38"/>
      <c r="BU274" s="38"/>
      <c r="BV274" s="38"/>
      <c r="BW274" s="38"/>
      <c r="BX274" s="38"/>
      <c r="BY274" s="38"/>
      <c r="BZ274" s="38"/>
      <c r="CA274" s="38"/>
      <c r="CB274" s="38"/>
      <c r="CC274" s="38"/>
      <c r="CD274" s="38"/>
      <c r="CE274" s="38"/>
      <c r="CF274" s="38"/>
      <c r="CG274" s="38"/>
      <c r="CH274" s="38"/>
      <c r="CI274" s="38"/>
      <c r="CJ274" s="38"/>
      <c r="CK274" s="38"/>
      <c r="CL274" s="38"/>
      <c r="CM274" s="38"/>
      <c r="CN274" s="38"/>
      <c r="CO274" s="38"/>
      <c r="CP274" s="38"/>
      <c r="CQ274" s="38"/>
      <c r="CR274" s="38"/>
      <c r="CS274" s="38"/>
      <c r="CT274" s="38"/>
      <c r="CU274" s="38"/>
      <c r="CV274" s="38"/>
      <c r="CW274" s="38"/>
      <c r="CX274" s="38"/>
      <c r="CY274" s="38"/>
      <c r="CZ274" s="38"/>
      <c r="DA274" s="38"/>
      <c r="DB274" s="38"/>
      <c r="DC274" s="38"/>
      <c r="DD274" s="38"/>
      <c r="DE274" s="38"/>
      <c r="DF274" s="38"/>
      <c r="DG274" s="38"/>
      <c r="DH274" s="38"/>
      <c r="DI274" s="38"/>
      <c r="DJ274" s="38"/>
      <c r="DK274" s="38"/>
      <c r="DL274" s="38"/>
      <c r="DM274" s="38"/>
      <c r="DN274" s="38"/>
      <c r="DO274" s="38"/>
      <c r="DP274" s="38"/>
      <c r="DQ274" s="38"/>
      <c r="DR274" s="38"/>
      <c r="DS274" s="38"/>
      <c r="DT274" s="38"/>
      <c r="DU274" s="38"/>
      <c r="DV274" s="38"/>
      <c r="DW274" s="38"/>
      <c r="DX274" s="38"/>
      <c r="DY274" s="38"/>
      <c r="DZ274" s="38"/>
      <c r="EA274" s="38"/>
      <c r="EB274" s="38"/>
      <c r="EC274" s="38"/>
      <c r="ED274" s="38"/>
      <c r="EE274" s="38"/>
      <c r="EF274" s="38"/>
      <c r="EG274" s="38"/>
      <c r="EH274" s="38"/>
      <c r="EI274" s="38"/>
      <c r="EJ274" s="38"/>
      <c r="EK274" s="38"/>
      <c r="EL274" s="38"/>
      <c r="EM274" s="38"/>
      <c r="EN274" s="38"/>
      <c r="EO274" s="38"/>
      <c r="EP274" s="38"/>
      <c r="EQ274" s="38"/>
      <c r="ER274" s="38"/>
      <c r="ES274" s="38"/>
      <c r="ET274" s="38"/>
      <c r="EU274" s="38"/>
      <c r="EV274" s="38"/>
      <c r="EW274" s="38"/>
      <c r="EX274" s="38"/>
      <c r="EY274" s="38"/>
      <c r="EZ274" s="38"/>
      <c r="FA274" s="38"/>
      <c r="FB274" s="38"/>
      <c r="FC274" s="38"/>
      <c r="FD274" s="38"/>
      <c r="FE274" s="38"/>
      <c r="FF274" s="38"/>
      <c r="FG274" s="38"/>
      <c r="FH274" s="38"/>
      <c r="FI274" s="38"/>
      <c r="FJ274" s="38"/>
      <c r="FK274" s="38"/>
      <c r="FL274" s="38"/>
      <c r="FM274" s="38"/>
      <c r="FN274" s="38"/>
      <c r="FO274" s="38"/>
      <c r="FP274" s="38"/>
      <c r="FQ274" s="38"/>
      <c r="FR274" s="38"/>
      <c r="FS274" s="38"/>
      <c r="FT274" s="38"/>
      <c r="FU274" s="38"/>
      <c r="FV274" s="38"/>
      <c r="FW274" s="38"/>
      <c r="FX274" s="38"/>
      <c r="FY274" s="38"/>
      <c r="FZ274" s="38"/>
      <c r="GA274" s="38"/>
      <c r="GB274" s="38"/>
      <c r="GC274" s="38"/>
      <c r="GD274" s="38"/>
      <c r="GE274" s="38"/>
      <c r="GF274" s="38"/>
      <c r="GG274" s="38"/>
      <c r="GH274" s="38"/>
      <c r="GI274" s="38"/>
      <c r="GJ274" s="38"/>
      <c r="GK274" s="38"/>
      <c r="GL274" s="38"/>
      <c r="GM274" s="38"/>
      <c r="GN274" s="38"/>
      <c r="GO274" s="38"/>
      <c r="GP274" s="38"/>
      <c r="GQ274" s="38"/>
      <c r="GR274" s="38"/>
      <c r="GS274" s="38"/>
      <c r="GT274" s="38"/>
      <c r="GU274" s="38"/>
      <c r="GV274" s="38"/>
      <c r="GW274" s="38"/>
    </row>
    <row r="275" s="1" customFormat="1" ht="34" customHeight="1" spans="1:205">
      <c r="A275" s="25">
        <v>267</v>
      </c>
      <c r="B275" s="39" t="s">
        <v>555</v>
      </c>
      <c r="C275" s="27" t="s">
        <v>556</v>
      </c>
      <c r="D275" s="25"/>
      <c r="E275" s="25" t="s">
        <v>24</v>
      </c>
      <c r="F275" s="28"/>
      <c r="G275" s="42">
        <v>54.9142857142857</v>
      </c>
      <c r="H275" s="25">
        <v>0</v>
      </c>
      <c r="I275" s="25">
        <v>0</v>
      </c>
      <c r="J275" s="25">
        <v>0</v>
      </c>
      <c r="K275" s="33">
        <f t="shared" si="15"/>
        <v>54.9142857142857</v>
      </c>
      <c r="L275" s="33">
        <f t="shared" si="16"/>
        <v>7.13885714285714</v>
      </c>
      <c r="M275" s="33">
        <f t="shared" si="17"/>
        <v>62.0531428571428</v>
      </c>
      <c r="N275" s="25"/>
      <c r="O275" s="34"/>
      <c r="P275" s="37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  <c r="BF275" s="38"/>
      <c r="BG275" s="38"/>
      <c r="BH275" s="38"/>
      <c r="BI275" s="38"/>
      <c r="BJ275" s="38"/>
      <c r="BK275" s="38"/>
      <c r="BL275" s="38"/>
      <c r="BM275" s="38"/>
      <c r="BN275" s="38"/>
      <c r="BO275" s="38"/>
      <c r="BP275" s="38"/>
      <c r="BQ275" s="38"/>
      <c r="BR275" s="38"/>
      <c r="BS275" s="38"/>
      <c r="BT275" s="38"/>
      <c r="BU275" s="38"/>
      <c r="BV275" s="38"/>
      <c r="BW275" s="38"/>
      <c r="BX275" s="38"/>
      <c r="BY275" s="38"/>
      <c r="BZ275" s="38"/>
      <c r="CA275" s="38"/>
      <c r="CB275" s="38"/>
      <c r="CC275" s="38"/>
      <c r="CD275" s="38"/>
      <c r="CE275" s="38"/>
      <c r="CF275" s="38"/>
      <c r="CG275" s="38"/>
      <c r="CH275" s="38"/>
      <c r="CI275" s="38"/>
      <c r="CJ275" s="38"/>
      <c r="CK275" s="38"/>
      <c r="CL275" s="38"/>
      <c r="CM275" s="38"/>
      <c r="CN275" s="38"/>
      <c r="CO275" s="38"/>
      <c r="CP275" s="38"/>
      <c r="CQ275" s="38"/>
      <c r="CR275" s="38"/>
      <c r="CS275" s="38"/>
      <c r="CT275" s="38"/>
      <c r="CU275" s="38"/>
      <c r="CV275" s="38"/>
      <c r="CW275" s="38"/>
      <c r="CX275" s="38"/>
      <c r="CY275" s="38"/>
      <c r="CZ275" s="38"/>
      <c r="DA275" s="38"/>
      <c r="DB275" s="38"/>
      <c r="DC275" s="38"/>
      <c r="DD275" s="38"/>
      <c r="DE275" s="38"/>
      <c r="DF275" s="38"/>
      <c r="DG275" s="38"/>
      <c r="DH275" s="38"/>
      <c r="DI275" s="38"/>
      <c r="DJ275" s="38"/>
      <c r="DK275" s="38"/>
      <c r="DL275" s="38"/>
      <c r="DM275" s="38"/>
      <c r="DN275" s="38"/>
      <c r="DO275" s="38"/>
      <c r="DP275" s="38"/>
      <c r="DQ275" s="38"/>
      <c r="DR275" s="38"/>
      <c r="DS275" s="38"/>
      <c r="DT275" s="38"/>
      <c r="DU275" s="38"/>
      <c r="DV275" s="38"/>
      <c r="DW275" s="38"/>
      <c r="DX275" s="38"/>
      <c r="DY275" s="38"/>
      <c r="DZ275" s="38"/>
      <c r="EA275" s="38"/>
      <c r="EB275" s="38"/>
      <c r="EC275" s="38"/>
      <c r="ED275" s="38"/>
      <c r="EE275" s="38"/>
      <c r="EF275" s="38"/>
      <c r="EG275" s="38"/>
      <c r="EH275" s="38"/>
      <c r="EI275" s="38"/>
      <c r="EJ275" s="38"/>
      <c r="EK275" s="38"/>
      <c r="EL275" s="38"/>
      <c r="EM275" s="38"/>
      <c r="EN275" s="38"/>
      <c r="EO275" s="38"/>
      <c r="EP275" s="38"/>
      <c r="EQ275" s="38"/>
      <c r="ER275" s="38"/>
      <c r="ES275" s="38"/>
      <c r="ET275" s="38"/>
      <c r="EU275" s="38"/>
      <c r="EV275" s="38"/>
      <c r="EW275" s="38"/>
      <c r="EX275" s="38"/>
      <c r="EY275" s="38"/>
      <c r="EZ275" s="38"/>
      <c r="FA275" s="38"/>
      <c r="FB275" s="38"/>
      <c r="FC275" s="38"/>
      <c r="FD275" s="38"/>
      <c r="FE275" s="38"/>
      <c r="FF275" s="38"/>
      <c r="FG275" s="38"/>
      <c r="FH275" s="38"/>
      <c r="FI275" s="38"/>
      <c r="FJ275" s="38"/>
      <c r="FK275" s="38"/>
      <c r="FL275" s="38"/>
      <c r="FM275" s="38"/>
      <c r="FN275" s="38"/>
      <c r="FO275" s="38"/>
      <c r="FP275" s="38"/>
      <c r="FQ275" s="38"/>
      <c r="FR275" s="38"/>
      <c r="FS275" s="38"/>
      <c r="FT275" s="38"/>
      <c r="FU275" s="38"/>
      <c r="FV275" s="38"/>
      <c r="FW275" s="38"/>
      <c r="FX275" s="38"/>
      <c r="FY275" s="38"/>
      <c r="FZ275" s="38"/>
      <c r="GA275" s="38"/>
      <c r="GB275" s="38"/>
      <c r="GC275" s="38"/>
      <c r="GD275" s="38"/>
      <c r="GE275" s="38"/>
      <c r="GF275" s="38"/>
      <c r="GG275" s="38"/>
      <c r="GH275" s="38"/>
      <c r="GI275" s="38"/>
      <c r="GJ275" s="38"/>
      <c r="GK275" s="38"/>
      <c r="GL275" s="38"/>
      <c r="GM275" s="38"/>
      <c r="GN275" s="38"/>
      <c r="GO275" s="38"/>
      <c r="GP275" s="38"/>
      <c r="GQ275" s="38"/>
      <c r="GR275" s="38"/>
      <c r="GS275" s="38"/>
      <c r="GT275" s="38"/>
      <c r="GU275" s="38"/>
      <c r="GV275" s="38"/>
      <c r="GW275" s="38"/>
    </row>
    <row r="276" s="1" customFormat="1" ht="34" customHeight="1" spans="1:205">
      <c r="A276" s="25">
        <v>268</v>
      </c>
      <c r="B276" s="39" t="s">
        <v>557</v>
      </c>
      <c r="C276" s="27" t="s">
        <v>556</v>
      </c>
      <c r="D276" s="25"/>
      <c r="E276" s="25" t="s">
        <v>24</v>
      </c>
      <c r="F276" s="28"/>
      <c r="G276" s="42">
        <v>81.1857142857143</v>
      </c>
      <c r="H276" s="25">
        <v>0</v>
      </c>
      <c r="I276" s="25">
        <v>0</v>
      </c>
      <c r="J276" s="25">
        <v>0</v>
      </c>
      <c r="K276" s="33">
        <f t="shared" si="15"/>
        <v>81.1857142857143</v>
      </c>
      <c r="L276" s="33">
        <f t="shared" si="16"/>
        <v>10.5541428571429</v>
      </c>
      <c r="M276" s="33">
        <f t="shared" si="17"/>
        <v>91.7398571428572</v>
      </c>
      <c r="N276" s="25"/>
      <c r="O276" s="34"/>
      <c r="P276" s="37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  <c r="BF276" s="38"/>
      <c r="BG276" s="38"/>
      <c r="BH276" s="38"/>
      <c r="BI276" s="38"/>
      <c r="BJ276" s="38"/>
      <c r="BK276" s="38"/>
      <c r="BL276" s="38"/>
      <c r="BM276" s="38"/>
      <c r="BN276" s="38"/>
      <c r="BO276" s="38"/>
      <c r="BP276" s="38"/>
      <c r="BQ276" s="38"/>
      <c r="BR276" s="38"/>
      <c r="BS276" s="38"/>
      <c r="BT276" s="38"/>
      <c r="BU276" s="38"/>
      <c r="BV276" s="38"/>
      <c r="BW276" s="38"/>
      <c r="BX276" s="38"/>
      <c r="BY276" s="38"/>
      <c r="BZ276" s="38"/>
      <c r="CA276" s="38"/>
      <c r="CB276" s="38"/>
      <c r="CC276" s="38"/>
      <c r="CD276" s="38"/>
      <c r="CE276" s="38"/>
      <c r="CF276" s="38"/>
      <c r="CG276" s="38"/>
      <c r="CH276" s="38"/>
      <c r="CI276" s="38"/>
      <c r="CJ276" s="38"/>
      <c r="CK276" s="38"/>
      <c r="CL276" s="38"/>
      <c r="CM276" s="38"/>
      <c r="CN276" s="38"/>
      <c r="CO276" s="38"/>
      <c r="CP276" s="38"/>
      <c r="CQ276" s="38"/>
      <c r="CR276" s="38"/>
      <c r="CS276" s="38"/>
      <c r="CT276" s="38"/>
      <c r="CU276" s="38"/>
      <c r="CV276" s="38"/>
      <c r="CW276" s="38"/>
      <c r="CX276" s="38"/>
      <c r="CY276" s="38"/>
      <c r="CZ276" s="38"/>
      <c r="DA276" s="38"/>
      <c r="DB276" s="38"/>
      <c r="DC276" s="38"/>
      <c r="DD276" s="38"/>
      <c r="DE276" s="38"/>
      <c r="DF276" s="38"/>
      <c r="DG276" s="38"/>
      <c r="DH276" s="38"/>
      <c r="DI276" s="38"/>
      <c r="DJ276" s="38"/>
      <c r="DK276" s="38"/>
      <c r="DL276" s="38"/>
      <c r="DM276" s="38"/>
      <c r="DN276" s="38"/>
      <c r="DO276" s="38"/>
      <c r="DP276" s="38"/>
      <c r="DQ276" s="38"/>
      <c r="DR276" s="38"/>
      <c r="DS276" s="38"/>
      <c r="DT276" s="38"/>
      <c r="DU276" s="38"/>
      <c r="DV276" s="38"/>
      <c r="DW276" s="38"/>
      <c r="DX276" s="38"/>
      <c r="DY276" s="38"/>
      <c r="DZ276" s="38"/>
      <c r="EA276" s="38"/>
      <c r="EB276" s="38"/>
      <c r="EC276" s="38"/>
      <c r="ED276" s="38"/>
      <c r="EE276" s="38"/>
      <c r="EF276" s="38"/>
      <c r="EG276" s="38"/>
      <c r="EH276" s="38"/>
      <c r="EI276" s="38"/>
      <c r="EJ276" s="38"/>
      <c r="EK276" s="38"/>
      <c r="EL276" s="38"/>
      <c r="EM276" s="38"/>
      <c r="EN276" s="38"/>
      <c r="EO276" s="38"/>
      <c r="EP276" s="38"/>
      <c r="EQ276" s="38"/>
      <c r="ER276" s="38"/>
      <c r="ES276" s="38"/>
      <c r="ET276" s="38"/>
      <c r="EU276" s="38"/>
      <c r="EV276" s="38"/>
      <c r="EW276" s="38"/>
      <c r="EX276" s="38"/>
      <c r="EY276" s="38"/>
      <c r="EZ276" s="38"/>
      <c r="FA276" s="38"/>
      <c r="FB276" s="38"/>
      <c r="FC276" s="38"/>
      <c r="FD276" s="38"/>
      <c r="FE276" s="38"/>
      <c r="FF276" s="38"/>
      <c r="FG276" s="38"/>
      <c r="FH276" s="38"/>
      <c r="FI276" s="38"/>
      <c r="FJ276" s="38"/>
      <c r="FK276" s="38"/>
      <c r="FL276" s="38"/>
      <c r="FM276" s="38"/>
      <c r="FN276" s="38"/>
      <c r="FO276" s="38"/>
      <c r="FP276" s="38"/>
      <c r="FQ276" s="38"/>
      <c r="FR276" s="38"/>
      <c r="FS276" s="38"/>
      <c r="FT276" s="38"/>
      <c r="FU276" s="38"/>
      <c r="FV276" s="38"/>
      <c r="FW276" s="38"/>
      <c r="FX276" s="38"/>
      <c r="FY276" s="38"/>
      <c r="FZ276" s="38"/>
      <c r="GA276" s="38"/>
      <c r="GB276" s="38"/>
      <c r="GC276" s="38"/>
      <c r="GD276" s="38"/>
      <c r="GE276" s="38"/>
      <c r="GF276" s="38"/>
      <c r="GG276" s="38"/>
      <c r="GH276" s="38"/>
      <c r="GI276" s="38"/>
      <c r="GJ276" s="38"/>
      <c r="GK276" s="38"/>
      <c r="GL276" s="38"/>
      <c r="GM276" s="38"/>
      <c r="GN276" s="38"/>
      <c r="GO276" s="38"/>
      <c r="GP276" s="38"/>
      <c r="GQ276" s="38"/>
      <c r="GR276" s="38"/>
      <c r="GS276" s="38"/>
      <c r="GT276" s="38"/>
      <c r="GU276" s="38"/>
      <c r="GV276" s="38"/>
      <c r="GW276" s="38"/>
    </row>
    <row r="277" s="1" customFormat="1" ht="34" customHeight="1" spans="1:205">
      <c r="A277" s="25">
        <v>269</v>
      </c>
      <c r="B277" s="39" t="s">
        <v>558</v>
      </c>
      <c r="C277" s="27" t="s">
        <v>559</v>
      </c>
      <c r="D277" s="25"/>
      <c r="E277" s="25" t="s">
        <v>24</v>
      </c>
      <c r="F277" s="28"/>
      <c r="G277" s="42">
        <v>2.9</v>
      </c>
      <c r="H277" s="25">
        <v>0</v>
      </c>
      <c r="I277" s="25">
        <v>0</v>
      </c>
      <c r="J277" s="25">
        <v>0</v>
      </c>
      <c r="K277" s="33">
        <f t="shared" si="15"/>
        <v>2.9</v>
      </c>
      <c r="L277" s="33">
        <f t="shared" si="16"/>
        <v>0.377</v>
      </c>
      <c r="M277" s="33">
        <f t="shared" si="17"/>
        <v>3.277</v>
      </c>
      <c r="N277" s="25"/>
      <c r="O277" s="34"/>
      <c r="P277" s="37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  <c r="BF277" s="38"/>
      <c r="BG277" s="38"/>
      <c r="BH277" s="38"/>
      <c r="BI277" s="38"/>
      <c r="BJ277" s="38"/>
      <c r="BK277" s="38"/>
      <c r="BL277" s="38"/>
      <c r="BM277" s="38"/>
      <c r="BN277" s="38"/>
      <c r="BO277" s="38"/>
      <c r="BP277" s="38"/>
      <c r="BQ277" s="38"/>
      <c r="BR277" s="38"/>
      <c r="BS277" s="38"/>
      <c r="BT277" s="38"/>
      <c r="BU277" s="38"/>
      <c r="BV277" s="38"/>
      <c r="BW277" s="38"/>
      <c r="BX277" s="38"/>
      <c r="BY277" s="38"/>
      <c r="BZ277" s="38"/>
      <c r="CA277" s="38"/>
      <c r="CB277" s="38"/>
      <c r="CC277" s="38"/>
      <c r="CD277" s="38"/>
      <c r="CE277" s="38"/>
      <c r="CF277" s="38"/>
      <c r="CG277" s="38"/>
      <c r="CH277" s="38"/>
      <c r="CI277" s="38"/>
      <c r="CJ277" s="38"/>
      <c r="CK277" s="38"/>
      <c r="CL277" s="38"/>
      <c r="CM277" s="38"/>
      <c r="CN277" s="38"/>
      <c r="CO277" s="38"/>
      <c r="CP277" s="38"/>
      <c r="CQ277" s="38"/>
      <c r="CR277" s="38"/>
      <c r="CS277" s="38"/>
      <c r="CT277" s="38"/>
      <c r="CU277" s="38"/>
      <c r="CV277" s="38"/>
      <c r="CW277" s="38"/>
      <c r="CX277" s="38"/>
      <c r="CY277" s="38"/>
      <c r="CZ277" s="38"/>
      <c r="DA277" s="38"/>
      <c r="DB277" s="38"/>
      <c r="DC277" s="38"/>
      <c r="DD277" s="38"/>
      <c r="DE277" s="38"/>
      <c r="DF277" s="38"/>
      <c r="DG277" s="38"/>
      <c r="DH277" s="38"/>
      <c r="DI277" s="38"/>
      <c r="DJ277" s="38"/>
      <c r="DK277" s="38"/>
      <c r="DL277" s="38"/>
      <c r="DM277" s="38"/>
      <c r="DN277" s="38"/>
      <c r="DO277" s="38"/>
      <c r="DP277" s="38"/>
      <c r="DQ277" s="38"/>
      <c r="DR277" s="38"/>
      <c r="DS277" s="38"/>
      <c r="DT277" s="38"/>
      <c r="DU277" s="38"/>
      <c r="DV277" s="38"/>
      <c r="DW277" s="38"/>
      <c r="DX277" s="38"/>
      <c r="DY277" s="38"/>
      <c r="DZ277" s="38"/>
      <c r="EA277" s="38"/>
      <c r="EB277" s="38"/>
      <c r="EC277" s="38"/>
      <c r="ED277" s="38"/>
      <c r="EE277" s="38"/>
      <c r="EF277" s="38"/>
      <c r="EG277" s="38"/>
      <c r="EH277" s="38"/>
      <c r="EI277" s="38"/>
      <c r="EJ277" s="38"/>
      <c r="EK277" s="38"/>
      <c r="EL277" s="38"/>
      <c r="EM277" s="38"/>
      <c r="EN277" s="38"/>
      <c r="EO277" s="38"/>
      <c r="EP277" s="38"/>
      <c r="EQ277" s="38"/>
      <c r="ER277" s="38"/>
      <c r="ES277" s="38"/>
      <c r="ET277" s="38"/>
      <c r="EU277" s="38"/>
      <c r="EV277" s="38"/>
      <c r="EW277" s="38"/>
      <c r="EX277" s="38"/>
      <c r="EY277" s="38"/>
      <c r="EZ277" s="38"/>
      <c r="FA277" s="38"/>
      <c r="FB277" s="38"/>
      <c r="FC277" s="38"/>
      <c r="FD277" s="38"/>
      <c r="FE277" s="38"/>
      <c r="FF277" s="38"/>
      <c r="FG277" s="38"/>
      <c r="FH277" s="38"/>
      <c r="FI277" s="38"/>
      <c r="FJ277" s="38"/>
      <c r="FK277" s="38"/>
      <c r="FL277" s="38"/>
      <c r="FM277" s="38"/>
      <c r="FN277" s="38"/>
      <c r="FO277" s="38"/>
      <c r="FP277" s="38"/>
      <c r="FQ277" s="38"/>
      <c r="FR277" s="38"/>
      <c r="FS277" s="38"/>
      <c r="FT277" s="38"/>
      <c r="FU277" s="38"/>
      <c r="FV277" s="38"/>
      <c r="FW277" s="38"/>
      <c r="FX277" s="38"/>
      <c r="FY277" s="38"/>
      <c r="FZ277" s="38"/>
      <c r="GA277" s="38"/>
      <c r="GB277" s="38"/>
      <c r="GC277" s="38"/>
      <c r="GD277" s="38"/>
      <c r="GE277" s="38"/>
      <c r="GF277" s="38"/>
      <c r="GG277" s="38"/>
      <c r="GH277" s="38"/>
      <c r="GI277" s="38"/>
      <c r="GJ277" s="38"/>
      <c r="GK277" s="38"/>
      <c r="GL277" s="38"/>
      <c r="GM277" s="38"/>
      <c r="GN277" s="38"/>
      <c r="GO277" s="38"/>
      <c r="GP277" s="38"/>
      <c r="GQ277" s="38"/>
      <c r="GR277" s="38"/>
      <c r="GS277" s="38"/>
      <c r="GT277" s="38"/>
      <c r="GU277" s="38"/>
      <c r="GV277" s="38"/>
      <c r="GW277" s="38"/>
    </row>
    <row r="278" s="1" customFormat="1" ht="34" customHeight="1" spans="1:205">
      <c r="A278" s="25">
        <v>270</v>
      </c>
      <c r="B278" s="44" t="s">
        <v>560</v>
      </c>
      <c r="C278" s="44" t="s">
        <v>561</v>
      </c>
      <c r="D278" s="25"/>
      <c r="E278" s="25" t="s">
        <v>24</v>
      </c>
      <c r="F278" s="28"/>
      <c r="G278" s="45">
        <v>2.54285714285714</v>
      </c>
      <c r="H278" s="25">
        <v>0</v>
      </c>
      <c r="I278" s="25">
        <v>0</v>
      </c>
      <c r="J278" s="25">
        <v>0</v>
      </c>
      <c r="K278" s="33">
        <f t="shared" si="15"/>
        <v>2.54285714285714</v>
      </c>
      <c r="L278" s="33">
        <f t="shared" si="16"/>
        <v>0.330571428571428</v>
      </c>
      <c r="M278" s="33">
        <f t="shared" si="17"/>
        <v>2.87342857142857</v>
      </c>
      <c r="N278" s="25"/>
      <c r="O278" s="34"/>
      <c r="P278" s="37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  <c r="BF278" s="38"/>
      <c r="BG278" s="38"/>
      <c r="BH278" s="38"/>
      <c r="BI278" s="38"/>
      <c r="BJ278" s="38"/>
      <c r="BK278" s="38"/>
      <c r="BL278" s="38"/>
      <c r="BM278" s="38"/>
      <c r="BN278" s="38"/>
      <c r="BO278" s="38"/>
      <c r="BP278" s="38"/>
      <c r="BQ278" s="38"/>
      <c r="BR278" s="38"/>
      <c r="BS278" s="38"/>
      <c r="BT278" s="38"/>
      <c r="BU278" s="38"/>
      <c r="BV278" s="38"/>
      <c r="BW278" s="38"/>
      <c r="BX278" s="38"/>
      <c r="BY278" s="38"/>
      <c r="BZ278" s="38"/>
      <c r="CA278" s="38"/>
      <c r="CB278" s="38"/>
      <c r="CC278" s="38"/>
      <c r="CD278" s="38"/>
      <c r="CE278" s="38"/>
      <c r="CF278" s="38"/>
      <c r="CG278" s="38"/>
      <c r="CH278" s="38"/>
      <c r="CI278" s="38"/>
      <c r="CJ278" s="38"/>
      <c r="CK278" s="38"/>
      <c r="CL278" s="38"/>
      <c r="CM278" s="38"/>
      <c r="CN278" s="38"/>
      <c r="CO278" s="38"/>
      <c r="CP278" s="38"/>
      <c r="CQ278" s="38"/>
      <c r="CR278" s="38"/>
      <c r="CS278" s="38"/>
      <c r="CT278" s="38"/>
      <c r="CU278" s="38"/>
      <c r="CV278" s="38"/>
      <c r="CW278" s="38"/>
      <c r="CX278" s="38"/>
      <c r="CY278" s="38"/>
      <c r="CZ278" s="38"/>
      <c r="DA278" s="38"/>
      <c r="DB278" s="38"/>
      <c r="DC278" s="38"/>
      <c r="DD278" s="38"/>
      <c r="DE278" s="38"/>
      <c r="DF278" s="38"/>
      <c r="DG278" s="38"/>
      <c r="DH278" s="38"/>
      <c r="DI278" s="38"/>
      <c r="DJ278" s="38"/>
      <c r="DK278" s="38"/>
      <c r="DL278" s="38"/>
      <c r="DM278" s="38"/>
      <c r="DN278" s="38"/>
      <c r="DO278" s="38"/>
      <c r="DP278" s="38"/>
      <c r="DQ278" s="38"/>
      <c r="DR278" s="38"/>
      <c r="DS278" s="38"/>
      <c r="DT278" s="38"/>
      <c r="DU278" s="38"/>
      <c r="DV278" s="38"/>
      <c r="DW278" s="38"/>
      <c r="DX278" s="38"/>
      <c r="DY278" s="38"/>
      <c r="DZ278" s="38"/>
      <c r="EA278" s="38"/>
      <c r="EB278" s="38"/>
      <c r="EC278" s="38"/>
      <c r="ED278" s="38"/>
      <c r="EE278" s="38"/>
      <c r="EF278" s="38"/>
      <c r="EG278" s="38"/>
      <c r="EH278" s="38"/>
      <c r="EI278" s="38"/>
      <c r="EJ278" s="38"/>
      <c r="EK278" s="38"/>
      <c r="EL278" s="38"/>
      <c r="EM278" s="38"/>
      <c r="EN278" s="38"/>
      <c r="EO278" s="38"/>
      <c r="EP278" s="38"/>
      <c r="EQ278" s="38"/>
      <c r="ER278" s="38"/>
      <c r="ES278" s="38"/>
      <c r="ET278" s="38"/>
      <c r="EU278" s="38"/>
      <c r="EV278" s="38"/>
      <c r="EW278" s="38"/>
      <c r="EX278" s="38"/>
      <c r="EY278" s="38"/>
      <c r="EZ278" s="38"/>
      <c r="FA278" s="38"/>
      <c r="FB278" s="38"/>
      <c r="FC278" s="38"/>
      <c r="FD278" s="38"/>
      <c r="FE278" s="38"/>
      <c r="FF278" s="38"/>
      <c r="FG278" s="38"/>
      <c r="FH278" s="38"/>
      <c r="FI278" s="38"/>
      <c r="FJ278" s="38"/>
      <c r="FK278" s="38"/>
      <c r="FL278" s="38"/>
      <c r="FM278" s="38"/>
      <c r="FN278" s="38"/>
      <c r="FO278" s="38"/>
      <c r="FP278" s="38"/>
      <c r="FQ278" s="38"/>
      <c r="FR278" s="38"/>
      <c r="FS278" s="38"/>
      <c r="FT278" s="38"/>
      <c r="FU278" s="38"/>
      <c r="FV278" s="38"/>
      <c r="FW278" s="38"/>
      <c r="FX278" s="38"/>
      <c r="FY278" s="38"/>
      <c r="FZ278" s="38"/>
      <c r="GA278" s="38"/>
      <c r="GB278" s="38"/>
      <c r="GC278" s="38"/>
      <c r="GD278" s="38"/>
      <c r="GE278" s="38"/>
      <c r="GF278" s="38"/>
      <c r="GG278" s="38"/>
      <c r="GH278" s="38"/>
      <c r="GI278" s="38"/>
      <c r="GJ278" s="38"/>
      <c r="GK278" s="38"/>
      <c r="GL278" s="38"/>
      <c r="GM278" s="38"/>
      <c r="GN278" s="38"/>
      <c r="GO278" s="38"/>
      <c r="GP278" s="38"/>
      <c r="GQ278" s="38"/>
      <c r="GR278" s="38"/>
      <c r="GS278" s="38"/>
      <c r="GT278" s="38"/>
      <c r="GU278" s="38"/>
      <c r="GV278" s="38"/>
      <c r="GW278" s="38"/>
    </row>
    <row r="279" s="1" customFormat="1" ht="34" customHeight="1" spans="1:205">
      <c r="A279" s="25">
        <v>271</v>
      </c>
      <c r="B279" s="44" t="s">
        <v>562</v>
      </c>
      <c r="C279" s="44" t="s">
        <v>563</v>
      </c>
      <c r="D279" s="25"/>
      <c r="E279" s="25" t="s">
        <v>24</v>
      </c>
      <c r="F279" s="28"/>
      <c r="G279" s="45">
        <v>0.7</v>
      </c>
      <c r="H279" s="25">
        <v>0</v>
      </c>
      <c r="I279" s="25">
        <v>0</v>
      </c>
      <c r="J279" s="25">
        <v>0</v>
      </c>
      <c r="K279" s="33">
        <f t="shared" si="15"/>
        <v>0.7</v>
      </c>
      <c r="L279" s="33">
        <f t="shared" si="16"/>
        <v>0.091</v>
      </c>
      <c r="M279" s="33">
        <f t="shared" si="17"/>
        <v>0.791</v>
      </c>
      <c r="N279" s="25"/>
      <c r="O279" s="34"/>
      <c r="P279" s="37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  <c r="BF279" s="38"/>
      <c r="BG279" s="38"/>
      <c r="BH279" s="38"/>
      <c r="BI279" s="38"/>
      <c r="BJ279" s="38"/>
      <c r="BK279" s="38"/>
      <c r="BL279" s="38"/>
      <c r="BM279" s="38"/>
      <c r="BN279" s="38"/>
      <c r="BO279" s="38"/>
      <c r="BP279" s="38"/>
      <c r="BQ279" s="38"/>
      <c r="BR279" s="38"/>
      <c r="BS279" s="38"/>
      <c r="BT279" s="38"/>
      <c r="BU279" s="38"/>
      <c r="BV279" s="38"/>
      <c r="BW279" s="38"/>
      <c r="BX279" s="38"/>
      <c r="BY279" s="38"/>
      <c r="BZ279" s="38"/>
      <c r="CA279" s="38"/>
      <c r="CB279" s="38"/>
      <c r="CC279" s="38"/>
      <c r="CD279" s="38"/>
      <c r="CE279" s="38"/>
      <c r="CF279" s="38"/>
      <c r="CG279" s="38"/>
      <c r="CH279" s="38"/>
      <c r="CI279" s="38"/>
      <c r="CJ279" s="38"/>
      <c r="CK279" s="38"/>
      <c r="CL279" s="38"/>
      <c r="CM279" s="38"/>
      <c r="CN279" s="38"/>
      <c r="CO279" s="38"/>
      <c r="CP279" s="38"/>
      <c r="CQ279" s="38"/>
      <c r="CR279" s="38"/>
      <c r="CS279" s="38"/>
      <c r="CT279" s="38"/>
      <c r="CU279" s="38"/>
      <c r="CV279" s="38"/>
      <c r="CW279" s="38"/>
      <c r="CX279" s="38"/>
      <c r="CY279" s="38"/>
      <c r="CZ279" s="38"/>
      <c r="DA279" s="38"/>
      <c r="DB279" s="38"/>
      <c r="DC279" s="38"/>
      <c r="DD279" s="38"/>
      <c r="DE279" s="38"/>
      <c r="DF279" s="38"/>
      <c r="DG279" s="38"/>
      <c r="DH279" s="38"/>
      <c r="DI279" s="38"/>
      <c r="DJ279" s="38"/>
      <c r="DK279" s="38"/>
      <c r="DL279" s="38"/>
      <c r="DM279" s="38"/>
      <c r="DN279" s="38"/>
      <c r="DO279" s="38"/>
      <c r="DP279" s="38"/>
      <c r="DQ279" s="38"/>
      <c r="DR279" s="38"/>
      <c r="DS279" s="38"/>
      <c r="DT279" s="38"/>
      <c r="DU279" s="38"/>
      <c r="DV279" s="38"/>
      <c r="DW279" s="38"/>
      <c r="DX279" s="38"/>
      <c r="DY279" s="38"/>
      <c r="DZ279" s="38"/>
      <c r="EA279" s="38"/>
      <c r="EB279" s="38"/>
      <c r="EC279" s="38"/>
      <c r="ED279" s="38"/>
      <c r="EE279" s="38"/>
      <c r="EF279" s="38"/>
      <c r="EG279" s="38"/>
      <c r="EH279" s="38"/>
      <c r="EI279" s="38"/>
      <c r="EJ279" s="38"/>
      <c r="EK279" s="38"/>
      <c r="EL279" s="38"/>
      <c r="EM279" s="38"/>
      <c r="EN279" s="38"/>
      <c r="EO279" s="38"/>
      <c r="EP279" s="38"/>
      <c r="EQ279" s="38"/>
      <c r="ER279" s="38"/>
      <c r="ES279" s="38"/>
      <c r="ET279" s="38"/>
      <c r="EU279" s="38"/>
      <c r="EV279" s="38"/>
      <c r="EW279" s="38"/>
      <c r="EX279" s="38"/>
      <c r="EY279" s="38"/>
      <c r="EZ279" s="38"/>
      <c r="FA279" s="38"/>
      <c r="FB279" s="38"/>
      <c r="FC279" s="38"/>
      <c r="FD279" s="38"/>
      <c r="FE279" s="38"/>
      <c r="FF279" s="38"/>
      <c r="FG279" s="38"/>
      <c r="FH279" s="38"/>
      <c r="FI279" s="38"/>
      <c r="FJ279" s="38"/>
      <c r="FK279" s="38"/>
      <c r="FL279" s="38"/>
      <c r="FM279" s="38"/>
      <c r="FN279" s="38"/>
      <c r="FO279" s="38"/>
      <c r="FP279" s="38"/>
      <c r="FQ279" s="38"/>
      <c r="FR279" s="38"/>
      <c r="FS279" s="38"/>
      <c r="FT279" s="38"/>
      <c r="FU279" s="38"/>
      <c r="FV279" s="38"/>
      <c r="FW279" s="38"/>
      <c r="FX279" s="38"/>
      <c r="FY279" s="38"/>
      <c r="FZ279" s="38"/>
      <c r="GA279" s="38"/>
      <c r="GB279" s="38"/>
      <c r="GC279" s="38"/>
      <c r="GD279" s="38"/>
      <c r="GE279" s="38"/>
      <c r="GF279" s="38"/>
      <c r="GG279" s="38"/>
      <c r="GH279" s="38"/>
      <c r="GI279" s="38"/>
      <c r="GJ279" s="38"/>
      <c r="GK279" s="38"/>
      <c r="GL279" s="38"/>
      <c r="GM279" s="38"/>
      <c r="GN279" s="38"/>
      <c r="GO279" s="38"/>
      <c r="GP279" s="38"/>
      <c r="GQ279" s="38"/>
      <c r="GR279" s="38"/>
      <c r="GS279" s="38"/>
      <c r="GT279" s="38"/>
      <c r="GU279" s="38"/>
      <c r="GV279" s="38"/>
      <c r="GW279" s="38"/>
    </row>
    <row r="280" s="1" customFormat="1" ht="34" customHeight="1" spans="1:205">
      <c r="A280" s="25">
        <v>272</v>
      </c>
      <c r="B280" s="44" t="s">
        <v>564</v>
      </c>
      <c r="C280" s="44" t="s">
        <v>565</v>
      </c>
      <c r="D280" s="25"/>
      <c r="E280" s="25" t="s">
        <v>24</v>
      </c>
      <c r="F280" s="28"/>
      <c r="G280" s="45">
        <v>0.214285714285714</v>
      </c>
      <c r="H280" s="25">
        <v>0</v>
      </c>
      <c r="I280" s="25">
        <v>0</v>
      </c>
      <c r="J280" s="25">
        <v>0</v>
      </c>
      <c r="K280" s="33">
        <f t="shared" si="15"/>
        <v>0.214285714285714</v>
      </c>
      <c r="L280" s="33">
        <f t="shared" si="16"/>
        <v>0.0278571428571428</v>
      </c>
      <c r="M280" s="33">
        <f t="shared" si="17"/>
        <v>0.242142857142857</v>
      </c>
      <c r="N280" s="25"/>
      <c r="O280" s="34"/>
      <c r="P280" s="37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  <c r="BF280" s="38"/>
      <c r="BG280" s="38"/>
      <c r="BH280" s="38"/>
      <c r="BI280" s="38"/>
      <c r="BJ280" s="38"/>
      <c r="BK280" s="38"/>
      <c r="BL280" s="38"/>
      <c r="BM280" s="38"/>
      <c r="BN280" s="38"/>
      <c r="BO280" s="38"/>
      <c r="BP280" s="38"/>
      <c r="BQ280" s="38"/>
      <c r="BR280" s="38"/>
      <c r="BS280" s="38"/>
      <c r="BT280" s="38"/>
      <c r="BU280" s="38"/>
      <c r="BV280" s="38"/>
      <c r="BW280" s="38"/>
      <c r="BX280" s="38"/>
      <c r="BY280" s="38"/>
      <c r="BZ280" s="38"/>
      <c r="CA280" s="38"/>
      <c r="CB280" s="38"/>
      <c r="CC280" s="38"/>
      <c r="CD280" s="38"/>
      <c r="CE280" s="38"/>
      <c r="CF280" s="38"/>
      <c r="CG280" s="38"/>
      <c r="CH280" s="38"/>
      <c r="CI280" s="38"/>
      <c r="CJ280" s="38"/>
      <c r="CK280" s="38"/>
      <c r="CL280" s="38"/>
      <c r="CM280" s="38"/>
      <c r="CN280" s="38"/>
      <c r="CO280" s="38"/>
      <c r="CP280" s="38"/>
      <c r="CQ280" s="38"/>
      <c r="CR280" s="38"/>
      <c r="CS280" s="38"/>
      <c r="CT280" s="38"/>
      <c r="CU280" s="38"/>
      <c r="CV280" s="38"/>
      <c r="CW280" s="38"/>
      <c r="CX280" s="38"/>
      <c r="CY280" s="38"/>
      <c r="CZ280" s="38"/>
      <c r="DA280" s="38"/>
      <c r="DB280" s="38"/>
      <c r="DC280" s="38"/>
      <c r="DD280" s="38"/>
      <c r="DE280" s="38"/>
      <c r="DF280" s="38"/>
      <c r="DG280" s="38"/>
      <c r="DH280" s="38"/>
      <c r="DI280" s="38"/>
      <c r="DJ280" s="38"/>
      <c r="DK280" s="38"/>
      <c r="DL280" s="38"/>
      <c r="DM280" s="38"/>
      <c r="DN280" s="38"/>
      <c r="DO280" s="38"/>
      <c r="DP280" s="38"/>
      <c r="DQ280" s="38"/>
      <c r="DR280" s="38"/>
      <c r="DS280" s="38"/>
      <c r="DT280" s="38"/>
      <c r="DU280" s="38"/>
      <c r="DV280" s="38"/>
      <c r="DW280" s="38"/>
      <c r="DX280" s="38"/>
      <c r="DY280" s="38"/>
      <c r="DZ280" s="38"/>
      <c r="EA280" s="38"/>
      <c r="EB280" s="38"/>
      <c r="EC280" s="38"/>
      <c r="ED280" s="38"/>
      <c r="EE280" s="38"/>
      <c r="EF280" s="38"/>
      <c r="EG280" s="38"/>
      <c r="EH280" s="38"/>
      <c r="EI280" s="38"/>
      <c r="EJ280" s="38"/>
      <c r="EK280" s="38"/>
      <c r="EL280" s="38"/>
      <c r="EM280" s="38"/>
      <c r="EN280" s="38"/>
      <c r="EO280" s="38"/>
      <c r="EP280" s="38"/>
      <c r="EQ280" s="38"/>
      <c r="ER280" s="38"/>
      <c r="ES280" s="38"/>
      <c r="ET280" s="38"/>
      <c r="EU280" s="38"/>
      <c r="EV280" s="38"/>
      <c r="EW280" s="38"/>
      <c r="EX280" s="38"/>
      <c r="EY280" s="38"/>
      <c r="EZ280" s="38"/>
      <c r="FA280" s="38"/>
      <c r="FB280" s="38"/>
      <c r="FC280" s="38"/>
      <c r="FD280" s="38"/>
      <c r="FE280" s="38"/>
      <c r="FF280" s="38"/>
      <c r="FG280" s="38"/>
      <c r="FH280" s="38"/>
      <c r="FI280" s="38"/>
      <c r="FJ280" s="38"/>
      <c r="FK280" s="38"/>
      <c r="FL280" s="38"/>
      <c r="FM280" s="38"/>
      <c r="FN280" s="38"/>
      <c r="FO280" s="38"/>
      <c r="FP280" s="38"/>
      <c r="FQ280" s="38"/>
      <c r="FR280" s="38"/>
      <c r="FS280" s="38"/>
      <c r="FT280" s="38"/>
      <c r="FU280" s="38"/>
      <c r="FV280" s="38"/>
      <c r="FW280" s="38"/>
      <c r="FX280" s="38"/>
      <c r="FY280" s="38"/>
      <c r="FZ280" s="38"/>
      <c r="GA280" s="38"/>
      <c r="GB280" s="38"/>
      <c r="GC280" s="38"/>
      <c r="GD280" s="38"/>
      <c r="GE280" s="38"/>
      <c r="GF280" s="38"/>
      <c r="GG280" s="38"/>
      <c r="GH280" s="38"/>
      <c r="GI280" s="38"/>
      <c r="GJ280" s="38"/>
      <c r="GK280" s="38"/>
      <c r="GL280" s="38"/>
      <c r="GM280" s="38"/>
      <c r="GN280" s="38"/>
      <c r="GO280" s="38"/>
      <c r="GP280" s="38"/>
      <c r="GQ280" s="38"/>
      <c r="GR280" s="38"/>
      <c r="GS280" s="38"/>
      <c r="GT280" s="38"/>
      <c r="GU280" s="38"/>
      <c r="GV280" s="38"/>
      <c r="GW280" s="38"/>
    </row>
    <row r="281" s="1" customFormat="1" ht="34" customHeight="1" spans="1:205">
      <c r="A281" s="25">
        <v>273</v>
      </c>
      <c r="B281" s="44" t="s">
        <v>566</v>
      </c>
      <c r="C281" s="44" t="s">
        <v>567</v>
      </c>
      <c r="D281" s="25"/>
      <c r="E281" s="25" t="s">
        <v>24</v>
      </c>
      <c r="F281" s="28"/>
      <c r="G281" s="45">
        <v>1.02857142857143</v>
      </c>
      <c r="H281" s="25">
        <v>0</v>
      </c>
      <c r="I281" s="25">
        <v>0</v>
      </c>
      <c r="J281" s="25">
        <v>0</v>
      </c>
      <c r="K281" s="33">
        <f t="shared" si="15"/>
        <v>1.02857142857143</v>
      </c>
      <c r="L281" s="33">
        <f t="shared" si="16"/>
        <v>0.133714285714286</v>
      </c>
      <c r="M281" s="33">
        <f t="shared" si="17"/>
        <v>1.16228571428572</v>
      </c>
      <c r="N281" s="25"/>
      <c r="O281" s="34"/>
      <c r="P281" s="37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  <c r="BF281" s="38"/>
      <c r="BG281" s="38"/>
      <c r="BH281" s="38"/>
      <c r="BI281" s="38"/>
      <c r="BJ281" s="38"/>
      <c r="BK281" s="38"/>
      <c r="BL281" s="38"/>
      <c r="BM281" s="38"/>
      <c r="BN281" s="38"/>
      <c r="BO281" s="38"/>
      <c r="BP281" s="38"/>
      <c r="BQ281" s="38"/>
      <c r="BR281" s="38"/>
      <c r="BS281" s="38"/>
      <c r="BT281" s="38"/>
      <c r="BU281" s="38"/>
      <c r="BV281" s="38"/>
      <c r="BW281" s="38"/>
      <c r="BX281" s="38"/>
      <c r="BY281" s="38"/>
      <c r="BZ281" s="38"/>
      <c r="CA281" s="38"/>
      <c r="CB281" s="38"/>
      <c r="CC281" s="38"/>
      <c r="CD281" s="38"/>
      <c r="CE281" s="38"/>
      <c r="CF281" s="38"/>
      <c r="CG281" s="38"/>
      <c r="CH281" s="38"/>
      <c r="CI281" s="38"/>
      <c r="CJ281" s="38"/>
      <c r="CK281" s="38"/>
      <c r="CL281" s="38"/>
      <c r="CM281" s="38"/>
      <c r="CN281" s="38"/>
      <c r="CO281" s="38"/>
      <c r="CP281" s="38"/>
      <c r="CQ281" s="38"/>
      <c r="CR281" s="38"/>
      <c r="CS281" s="38"/>
      <c r="CT281" s="38"/>
      <c r="CU281" s="38"/>
      <c r="CV281" s="38"/>
      <c r="CW281" s="38"/>
      <c r="CX281" s="38"/>
      <c r="CY281" s="38"/>
      <c r="CZ281" s="38"/>
      <c r="DA281" s="38"/>
      <c r="DB281" s="38"/>
      <c r="DC281" s="38"/>
      <c r="DD281" s="38"/>
      <c r="DE281" s="38"/>
      <c r="DF281" s="38"/>
      <c r="DG281" s="38"/>
      <c r="DH281" s="38"/>
      <c r="DI281" s="38"/>
      <c r="DJ281" s="38"/>
      <c r="DK281" s="38"/>
      <c r="DL281" s="38"/>
      <c r="DM281" s="38"/>
      <c r="DN281" s="38"/>
      <c r="DO281" s="38"/>
      <c r="DP281" s="38"/>
      <c r="DQ281" s="38"/>
      <c r="DR281" s="38"/>
      <c r="DS281" s="38"/>
      <c r="DT281" s="38"/>
      <c r="DU281" s="38"/>
      <c r="DV281" s="38"/>
      <c r="DW281" s="38"/>
      <c r="DX281" s="38"/>
      <c r="DY281" s="38"/>
      <c r="DZ281" s="38"/>
      <c r="EA281" s="38"/>
      <c r="EB281" s="38"/>
      <c r="EC281" s="38"/>
      <c r="ED281" s="38"/>
      <c r="EE281" s="38"/>
      <c r="EF281" s="38"/>
      <c r="EG281" s="38"/>
      <c r="EH281" s="38"/>
      <c r="EI281" s="38"/>
      <c r="EJ281" s="38"/>
      <c r="EK281" s="38"/>
      <c r="EL281" s="38"/>
      <c r="EM281" s="38"/>
      <c r="EN281" s="38"/>
      <c r="EO281" s="38"/>
      <c r="EP281" s="38"/>
      <c r="EQ281" s="38"/>
      <c r="ER281" s="38"/>
      <c r="ES281" s="38"/>
      <c r="ET281" s="38"/>
      <c r="EU281" s="38"/>
      <c r="EV281" s="38"/>
      <c r="EW281" s="38"/>
      <c r="EX281" s="38"/>
      <c r="EY281" s="38"/>
      <c r="EZ281" s="38"/>
      <c r="FA281" s="38"/>
      <c r="FB281" s="38"/>
      <c r="FC281" s="38"/>
      <c r="FD281" s="38"/>
      <c r="FE281" s="38"/>
      <c r="FF281" s="38"/>
      <c r="FG281" s="38"/>
      <c r="FH281" s="38"/>
      <c r="FI281" s="38"/>
      <c r="FJ281" s="38"/>
      <c r="FK281" s="38"/>
      <c r="FL281" s="38"/>
      <c r="FM281" s="38"/>
      <c r="FN281" s="38"/>
      <c r="FO281" s="38"/>
      <c r="FP281" s="38"/>
      <c r="FQ281" s="38"/>
      <c r="FR281" s="38"/>
      <c r="FS281" s="38"/>
      <c r="FT281" s="38"/>
      <c r="FU281" s="38"/>
      <c r="FV281" s="38"/>
      <c r="FW281" s="38"/>
      <c r="FX281" s="38"/>
      <c r="FY281" s="38"/>
      <c r="FZ281" s="38"/>
      <c r="GA281" s="38"/>
      <c r="GB281" s="38"/>
      <c r="GC281" s="38"/>
      <c r="GD281" s="38"/>
      <c r="GE281" s="38"/>
      <c r="GF281" s="38"/>
      <c r="GG281" s="38"/>
      <c r="GH281" s="38"/>
      <c r="GI281" s="38"/>
      <c r="GJ281" s="38"/>
      <c r="GK281" s="38"/>
      <c r="GL281" s="38"/>
      <c r="GM281" s="38"/>
      <c r="GN281" s="38"/>
      <c r="GO281" s="38"/>
      <c r="GP281" s="38"/>
      <c r="GQ281" s="38"/>
      <c r="GR281" s="38"/>
      <c r="GS281" s="38"/>
      <c r="GT281" s="38"/>
      <c r="GU281" s="38"/>
      <c r="GV281" s="38"/>
      <c r="GW281" s="38"/>
    </row>
    <row r="282" s="1" customFormat="1" ht="34" customHeight="1" spans="1:205">
      <c r="A282" s="25">
        <v>274</v>
      </c>
      <c r="B282" s="44" t="s">
        <v>568</v>
      </c>
      <c r="C282" s="44" t="s">
        <v>569</v>
      </c>
      <c r="D282" s="25"/>
      <c r="E282" s="25" t="s">
        <v>24</v>
      </c>
      <c r="F282" s="28"/>
      <c r="G282" s="45">
        <v>0.0333333333333333</v>
      </c>
      <c r="H282" s="25">
        <v>0</v>
      </c>
      <c r="I282" s="25">
        <v>0</v>
      </c>
      <c r="J282" s="25">
        <v>0</v>
      </c>
      <c r="K282" s="33">
        <f t="shared" si="15"/>
        <v>0.0333333333333333</v>
      </c>
      <c r="L282" s="33">
        <f t="shared" si="16"/>
        <v>0.00433333333333333</v>
      </c>
      <c r="M282" s="33">
        <f t="shared" si="17"/>
        <v>0.0376666666666666</v>
      </c>
      <c r="N282" s="25"/>
      <c r="O282" s="34"/>
      <c r="P282" s="37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  <c r="BF282" s="38"/>
      <c r="BG282" s="38"/>
      <c r="BH282" s="38"/>
      <c r="BI282" s="38"/>
      <c r="BJ282" s="38"/>
      <c r="BK282" s="38"/>
      <c r="BL282" s="38"/>
      <c r="BM282" s="38"/>
      <c r="BN282" s="38"/>
      <c r="BO282" s="38"/>
      <c r="BP282" s="38"/>
      <c r="BQ282" s="38"/>
      <c r="BR282" s="38"/>
      <c r="BS282" s="38"/>
      <c r="BT282" s="38"/>
      <c r="BU282" s="38"/>
      <c r="BV282" s="38"/>
      <c r="BW282" s="38"/>
      <c r="BX282" s="38"/>
      <c r="BY282" s="38"/>
      <c r="BZ282" s="38"/>
      <c r="CA282" s="38"/>
      <c r="CB282" s="38"/>
      <c r="CC282" s="38"/>
      <c r="CD282" s="38"/>
      <c r="CE282" s="38"/>
      <c r="CF282" s="38"/>
      <c r="CG282" s="38"/>
      <c r="CH282" s="38"/>
      <c r="CI282" s="38"/>
      <c r="CJ282" s="38"/>
      <c r="CK282" s="38"/>
      <c r="CL282" s="38"/>
      <c r="CM282" s="38"/>
      <c r="CN282" s="38"/>
      <c r="CO282" s="38"/>
      <c r="CP282" s="38"/>
      <c r="CQ282" s="38"/>
      <c r="CR282" s="38"/>
      <c r="CS282" s="38"/>
      <c r="CT282" s="38"/>
      <c r="CU282" s="38"/>
      <c r="CV282" s="38"/>
      <c r="CW282" s="38"/>
      <c r="CX282" s="38"/>
      <c r="CY282" s="38"/>
      <c r="CZ282" s="38"/>
      <c r="DA282" s="38"/>
      <c r="DB282" s="38"/>
      <c r="DC282" s="38"/>
      <c r="DD282" s="38"/>
      <c r="DE282" s="38"/>
      <c r="DF282" s="38"/>
      <c r="DG282" s="38"/>
      <c r="DH282" s="38"/>
      <c r="DI282" s="38"/>
      <c r="DJ282" s="38"/>
      <c r="DK282" s="38"/>
      <c r="DL282" s="38"/>
      <c r="DM282" s="38"/>
      <c r="DN282" s="38"/>
      <c r="DO282" s="38"/>
      <c r="DP282" s="38"/>
      <c r="DQ282" s="38"/>
      <c r="DR282" s="38"/>
      <c r="DS282" s="38"/>
      <c r="DT282" s="38"/>
      <c r="DU282" s="38"/>
      <c r="DV282" s="38"/>
      <c r="DW282" s="38"/>
      <c r="DX282" s="38"/>
      <c r="DY282" s="38"/>
      <c r="DZ282" s="38"/>
      <c r="EA282" s="38"/>
      <c r="EB282" s="38"/>
      <c r="EC282" s="38"/>
      <c r="ED282" s="38"/>
      <c r="EE282" s="38"/>
      <c r="EF282" s="38"/>
      <c r="EG282" s="38"/>
      <c r="EH282" s="38"/>
      <c r="EI282" s="38"/>
      <c r="EJ282" s="38"/>
      <c r="EK282" s="38"/>
      <c r="EL282" s="38"/>
      <c r="EM282" s="38"/>
      <c r="EN282" s="38"/>
      <c r="EO282" s="38"/>
      <c r="EP282" s="38"/>
      <c r="EQ282" s="38"/>
      <c r="ER282" s="38"/>
      <c r="ES282" s="38"/>
      <c r="ET282" s="38"/>
      <c r="EU282" s="38"/>
      <c r="EV282" s="38"/>
      <c r="EW282" s="38"/>
      <c r="EX282" s="38"/>
      <c r="EY282" s="38"/>
      <c r="EZ282" s="38"/>
      <c r="FA282" s="38"/>
      <c r="FB282" s="38"/>
      <c r="FC282" s="38"/>
      <c r="FD282" s="38"/>
      <c r="FE282" s="38"/>
      <c r="FF282" s="38"/>
      <c r="FG282" s="38"/>
      <c r="FH282" s="38"/>
      <c r="FI282" s="38"/>
      <c r="FJ282" s="38"/>
      <c r="FK282" s="38"/>
      <c r="FL282" s="38"/>
      <c r="FM282" s="38"/>
      <c r="FN282" s="38"/>
      <c r="FO282" s="38"/>
      <c r="FP282" s="38"/>
      <c r="FQ282" s="38"/>
      <c r="FR282" s="38"/>
      <c r="FS282" s="38"/>
      <c r="FT282" s="38"/>
      <c r="FU282" s="38"/>
      <c r="FV282" s="38"/>
      <c r="FW282" s="38"/>
      <c r="FX282" s="38"/>
      <c r="FY282" s="38"/>
      <c r="FZ282" s="38"/>
      <c r="GA282" s="38"/>
      <c r="GB282" s="38"/>
      <c r="GC282" s="38"/>
      <c r="GD282" s="38"/>
      <c r="GE282" s="38"/>
      <c r="GF282" s="38"/>
      <c r="GG282" s="38"/>
      <c r="GH282" s="38"/>
      <c r="GI282" s="38"/>
      <c r="GJ282" s="38"/>
      <c r="GK282" s="38"/>
      <c r="GL282" s="38"/>
      <c r="GM282" s="38"/>
      <c r="GN282" s="38"/>
      <c r="GO282" s="38"/>
      <c r="GP282" s="38"/>
      <c r="GQ282" s="38"/>
      <c r="GR282" s="38"/>
      <c r="GS282" s="38"/>
      <c r="GT282" s="38"/>
      <c r="GU282" s="38"/>
      <c r="GV282" s="38"/>
      <c r="GW282" s="38"/>
    </row>
    <row r="283" s="1" customFormat="1" ht="34" customHeight="1" spans="1:205">
      <c r="A283" s="25">
        <v>275</v>
      </c>
      <c r="B283" s="44" t="s">
        <v>570</v>
      </c>
      <c r="C283" s="44" t="s">
        <v>571</v>
      </c>
      <c r="D283" s="25"/>
      <c r="E283" s="25" t="s">
        <v>24</v>
      </c>
      <c r="F283" s="28"/>
      <c r="G283" s="45">
        <v>6.45555555555555</v>
      </c>
      <c r="H283" s="25">
        <v>0</v>
      </c>
      <c r="I283" s="25">
        <v>0</v>
      </c>
      <c r="J283" s="25">
        <v>0</v>
      </c>
      <c r="K283" s="33">
        <f t="shared" ref="K283:K304" si="18">G283+I283</f>
        <v>6.45555555555555</v>
      </c>
      <c r="L283" s="33">
        <f t="shared" ref="L283:L304" si="19">K283*0.13</f>
        <v>0.839222222222222</v>
      </c>
      <c r="M283" s="33">
        <f t="shared" ref="M283:M304" si="20">K283+L283</f>
        <v>7.29477777777777</v>
      </c>
      <c r="N283" s="25"/>
      <c r="O283" s="34"/>
      <c r="P283" s="37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  <c r="BF283" s="38"/>
      <c r="BG283" s="38"/>
      <c r="BH283" s="38"/>
      <c r="BI283" s="38"/>
      <c r="BJ283" s="38"/>
      <c r="BK283" s="38"/>
      <c r="BL283" s="38"/>
      <c r="BM283" s="38"/>
      <c r="BN283" s="38"/>
      <c r="BO283" s="38"/>
      <c r="BP283" s="38"/>
      <c r="BQ283" s="38"/>
      <c r="BR283" s="38"/>
      <c r="BS283" s="38"/>
      <c r="BT283" s="38"/>
      <c r="BU283" s="38"/>
      <c r="BV283" s="38"/>
      <c r="BW283" s="38"/>
      <c r="BX283" s="38"/>
      <c r="BY283" s="38"/>
      <c r="BZ283" s="38"/>
      <c r="CA283" s="38"/>
      <c r="CB283" s="38"/>
      <c r="CC283" s="38"/>
      <c r="CD283" s="38"/>
      <c r="CE283" s="38"/>
      <c r="CF283" s="38"/>
      <c r="CG283" s="38"/>
      <c r="CH283" s="38"/>
      <c r="CI283" s="38"/>
      <c r="CJ283" s="38"/>
      <c r="CK283" s="38"/>
      <c r="CL283" s="38"/>
      <c r="CM283" s="38"/>
      <c r="CN283" s="38"/>
      <c r="CO283" s="38"/>
      <c r="CP283" s="38"/>
      <c r="CQ283" s="38"/>
      <c r="CR283" s="38"/>
      <c r="CS283" s="38"/>
      <c r="CT283" s="38"/>
      <c r="CU283" s="38"/>
      <c r="CV283" s="38"/>
      <c r="CW283" s="38"/>
      <c r="CX283" s="38"/>
      <c r="CY283" s="38"/>
      <c r="CZ283" s="38"/>
      <c r="DA283" s="38"/>
      <c r="DB283" s="38"/>
      <c r="DC283" s="38"/>
      <c r="DD283" s="38"/>
      <c r="DE283" s="38"/>
      <c r="DF283" s="38"/>
      <c r="DG283" s="38"/>
      <c r="DH283" s="38"/>
      <c r="DI283" s="38"/>
      <c r="DJ283" s="38"/>
      <c r="DK283" s="38"/>
      <c r="DL283" s="38"/>
      <c r="DM283" s="38"/>
      <c r="DN283" s="38"/>
      <c r="DO283" s="38"/>
      <c r="DP283" s="38"/>
      <c r="DQ283" s="38"/>
      <c r="DR283" s="38"/>
      <c r="DS283" s="38"/>
      <c r="DT283" s="38"/>
      <c r="DU283" s="38"/>
      <c r="DV283" s="38"/>
      <c r="DW283" s="38"/>
      <c r="DX283" s="38"/>
      <c r="DY283" s="38"/>
      <c r="DZ283" s="38"/>
      <c r="EA283" s="38"/>
      <c r="EB283" s="38"/>
      <c r="EC283" s="38"/>
      <c r="ED283" s="38"/>
      <c r="EE283" s="38"/>
      <c r="EF283" s="38"/>
      <c r="EG283" s="38"/>
      <c r="EH283" s="38"/>
      <c r="EI283" s="38"/>
      <c r="EJ283" s="38"/>
      <c r="EK283" s="38"/>
      <c r="EL283" s="38"/>
      <c r="EM283" s="38"/>
      <c r="EN283" s="38"/>
      <c r="EO283" s="38"/>
      <c r="EP283" s="38"/>
      <c r="EQ283" s="38"/>
      <c r="ER283" s="38"/>
      <c r="ES283" s="38"/>
      <c r="ET283" s="38"/>
      <c r="EU283" s="38"/>
      <c r="EV283" s="38"/>
      <c r="EW283" s="38"/>
      <c r="EX283" s="38"/>
      <c r="EY283" s="38"/>
      <c r="EZ283" s="38"/>
      <c r="FA283" s="38"/>
      <c r="FB283" s="38"/>
      <c r="FC283" s="38"/>
      <c r="FD283" s="38"/>
      <c r="FE283" s="38"/>
      <c r="FF283" s="38"/>
      <c r="FG283" s="38"/>
      <c r="FH283" s="38"/>
      <c r="FI283" s="38"/>
      <c r="FJ283" s="38"/>
      <c r="FK283" s="38"/>
      <c r="FL283" s="38"/>
      <c r="FM283" s="38"/>
      <c r="FN283" s="38"/>
      <c r="FO283" s="38"/>
      <c r="FP283" s="38"/>
      <c r="FQ283" s="38"/>
      <c r="FR283" s="38"/>
      <c r="FS283" s="38"/>
      <c r="FT283" s="38"/>
      <c r="FU283" s="38"/>
      <c r="FV283" s="38"/>
      <c r="FW283" s="38"/>
      <c r="FX283" s="38"/>
      <c r="FY283" s="38"/>
      <c r="FZ283" s="38"/>
      <c r="GA283" s="38"/>
      <c r="GB283" s="38"/>
      <c r="GC283" s="38"/>
      <c r="GD283" s="38"/>
      <c r="GE283" s="38"/>
      <c r="GF283" s="38"/>
      <c r="GG283" s="38"/>
      <c r="GH283" s="38"/>
      <c r="GI283" s="38"/>
      <c r="GJ283" s="38"/>
      <c r="GK283" s="38"/>
      <c r="GL283" s="38"/>
      <c r="GM283" s="38"/>
      <c r="GN283" s="38"/>
      <c r="GO283" s="38"/>
      <c r="GP283" s="38"/>
      <c r="GQ283" s="38"/>
      <c r="GR283" s="38"/>
      <c r="GS283" s="38"/>
      <c r="GT283" s="38"/>
      <c r="GU283" s="38"/>
      <c r="GV283" s="38"/>
      <c r="GW283" s="38"/>
    </row>
    <row r="284" s="1" customFormat="1" ht="34" customHeight="1" spans="1:205">
      <c r="A284" s="25">
        <v>276</v>
      </c>
      <c r="B284" s="44" t="s">
        <v>572</v>
      </c>
      <c r="C284" s="44" t="s">
        <v>573</v>
      </c>
      <c r="D284" s="25"/>
      <c r="E284" s="25" t="s">
        <v>24</v>
      </c>
      <c r="F284" s="28"/>
      <c r="G284" s="45">
        <v>0.0888888888888889</v>
      </c>
      <c r="H284" s="25">
        <v>0</v>
      </c>
      <c r="I284" s="25">
        <v>0</v>
      </c>
      <c r="J284" s="25">
        <v>0</v>
      </c>
      <c r="K284" s="33">
        <f t="shared" si="18"/>
        <v>0.0888888888888889</v>
      </c>
      <c r="L284" s="33">
        <f t="shared" si="19"/>
        <v>0.0115555555555556</v>
      </c>
      <c r="M284" s="33">
        <f t="shared" si="20"/>
        <v>0.100444444444444</v>
      </c>
      <c r="N284" s="25"/>
      <c r="O284" s="34"/>
      <c r="P284" s="37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  <c r="BF284" s="38"/>
      <c r="BG284" s="38"/>
      <c r="BH284" s="38"/>
      <c r="BI284" s="38"/>
      <c r="BJ284" s="38"/>
      <c r="BK284" s="38"/>
      <c r="BL284" s="38"/>
      <c r="BM284" s="38"/>
      <c r="BN284" s="38"/>
      <c r="BO284" s="38"/>
      <c r="BP284" s="38"/>
      <c r="BQ284" s="38"/>
      <c r="BR284" s="38"/>
      <c r="BS284" s="38"/>
      <c r="BT284" s="38"/>
      <c r="BU284" s="38"/>
      <c r="BV284" s="38"/>
      <c r="BW284" s="38"/>
      <c r="BX284" s="38"/>
      <c r="BY284" s="38"/>
      <c r="BZ284" s="38"/>
      <c r="CA284" s="38"/>
      <c r="CB284" s="38"/>
      <c r="CC284" s="38"/>
      <c r="CD284" s="38"/>
      <c r="CE284" s="38"/>
      <c r="CF284" s="38"/>
      <c r="CG284" s="38"/>
      <c r="CH284" s="38"/>
      <c r="CI284" s="38"/>
      <c r="CJ284" s="38"/>
      <c r="CK284" s="38"/>
      <c r="CL284" s="38"/>
      <c r="CM284" s="38"/>
      <c r="CN284" s="38"/>
      <c r="CO284" s="38"/>
      <c r="CP284" s="38"/>
      <c r="CQ284" s="38"/>
      <c r="CR284" s="38"/>
      <c r="CS284" s="38"/>
      <c r="CT284" s="38"/>
      <c r="CU284" s="38"/>
      <c r="CV284" s="38"/>
      <c r="CW284" s="38"/>
      <c r="CX284" s="38"/>
      <c r="CY284" s="38"/>
      <c r="CZ284" s="38"/>
      <c r="DA284" s="38"/>
      <c r="DB284" s="38"/>
      <c r="DC284" s="38"/>
      <c r="DD284" s="38"/>
      <c r="DE284" s="38"/>
      <c r="DF284" s="38"/>
      <c r="DG284" s="38"/>
      <c r="DH284" s="38"/>
      <c r="DI284" s="38"/>
      <c r="DJ284" s="38"/>
      <c r="DK284" s="38"/>
      <c r="DL284" s="38"/>
      <c r="DM284" s="38"/>
      <c r="DN284" s="38"/>
      <c r="DO284" s="38"/>
      <c r="DP284" s="38"/>
      <c r="DQ284" s="38"/>
      <c r="DR284" s="38"/>
      <c r="DS284" s="38"/>
      <c r="DT284" s="38"/>
      <c r="DU284" s="38"/>
      <c r="DV284" s="38"/>
      <c r="DW284" s="38"/>
      <c r="DX284" s="38"/>
      <c r="DY284" s="38"/>
      <c r="DZ284" s="38"/>
      <c r="EA284" s="38"/>
      <c r="EB284" s="38"/>
      <c r="EC284" s="38"/>
      <c r="ED284" s="38"/>
      <c r="EE284" s="38"/>
      <c r="EF284" s="38"/>
      <c r="EG284" s="38"/>
      <c r="EH284" s="38"/>
      <c r="EI284" s="38"/>
      <c r="EJ284" s="38"/>
      <c r="EK284" s="38"/>
      <c r="EL284" s="38"/>
      <c r="EM284" s="38"/>
      <c r="EN284" s="38"/>
      <c r="EO284" s="38"/>
      <c r="EP284" s="38"/>
      <c r="EQ284" s="38"/>
      <c r="ER284" s="38"/>
      <c r="ES284" s="38"/>
      <c r="ET284" s="38"/>
      <c r="EU284" s="38"/>
      <c r="EV284" s="38"/>
      <c r="EW284" s="38"/>
      <c r="EX284" s="38"/>
      <c r="EY284" s="38"/>
      <c r="EZ284" s="38"/>
      <c r="FA284" s="38"/>
      <c r="FB284" s="38"/>
      <c r="FC284" s="38"/>
      <c r="FD284" s="38"/>
      <c r="FE284" s="38"/>
      <c r="FF284" s="38"/>
      <c r="FG284" s="38"/>
      <c r="FH284" s="38"/>
      <c r="FI284" s="38"/>
      <c r="FJ284" s="38"/>
      <c r="FK284" s="38"/>
      <c r="FL284" s="38"/>
      <c r="FM284" s="38"/>
      <c r="FN284" s="38"/>
      <c r="FO284" s="38"/>
      <c r="FP284" s="38"/>
      <c r="FQ284" s="38"/>
      <c r="FR284" s="38"/>
      <c r="FS284" s="38"/>
      <c r="FT284" s="38"/>
      <c r="FU284" s="38"/>
      <c r="FV284" s="38"/>
      <c r="FW284" s="38"/>
      <c r="FX284" s="38"/>
      <c r="FY284" s="38"/>
      <c r="FZ284" s="38"/>
      <c r="GA284" s="38"/>
      <c r="GB284" s="38"/>
      <c r="GC284" s="38"/>
      <c r="GD284" s="38"/>
      <c r="GE284" s="38"/>
      <c r="GF284" s="38"/>
      <c r="GG284" s="38"/>
      <c r="GH284" s="38"/>
      <c r="GI284" s="38"/>
      <c r="GJ284" s="38"/>
      <c r="GK284" s="38"/>
      <c r="GL284" s="38"/>
      <c r="GM284" s="38"/>
      <c r="GN284" s="38"/>
      <c r="GO284" s="38"/>
      <c r="GP284" s="38"/>
      <c r="GQ284" s="38"/>
      <c r="GR284" s="38"/>
      <c r="GS284" s="38"/>
      <c r="GT284" s="38"/>
      <c r="GU284" s="38"/>
      <c r="GV284" s="38"/>
      <c r="GW284" s="38"/>
    </row>
    <row r="285" s="1" customFormat="1" ht="34" customHeight="1" spans="1:205">
      <c r="A285" s="25">
        <v>277</v>
      </c>
      <c r="B285" s="44" t="s">
        <v>574</v>
      </c>
      <c r="C285" s="44" t="s">
        <v>575</v>
      </c>
      <c r="D285" s="25"/>
      <c r="E285" s="25" t="s">
        <v>24</v>
      </c>
      <c r="F285" s="28"/>
      <c r="G285" s="45">
        <v>0.444444444444444</v>
      </c>
      <c r="H285" s="25">
        <v>0</v>
      </c>
      <c r="I285" s="25">
        <v>0</v>
      </c>
      <c r="J285" s="25">
        <v>0</v>
      </c>
      <c r="K285" s="33">
        <f t="shared" si="18"/>
        <v>0.444444444444444</v>
      </c>
      <c r="L285" s="33">
        <f t="shared" si="19"/>
        <v>0.0577777777777777</v>
      </c>
      <c r="M285" s="33">
        <f t="shared" si="20"/>
        <v>0.502222222222222</v>
      </c>
      <c r="N285" s="25"/>
      <c r="O285" s="34"/>
      <c r="P285" s="37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  <c r="BF285" s="38"/>
      <c r="BG285" s="38"/>
      <c r="BH285" s="38"/>
      <c r="BI285" s="38"/>
      <c r="BJ285" s="38"/>
      <c r="BK285" s="38"/>
      <c r="BL285" s="38"/>
      <c r="BM285" s="38"/>
      <c r="BN285" s="38"/>
      <c r="BO285" s="38"/>
      <c r="BP285" s="38"/>
      <c r="BQ285" s="38"/>
      <c r="BR285" s="38"/>
      <c r="BS285" s="38"/>
      <c r="BT285" s="38"/>
      <c r="BU285" s="38"/>
      <c r="BV285" s="38"/>
      <c r="BW285" s="38"/>
      <c r="BX285" s="38"/>
      <c r="BY285" s="38"/>
      <c r="BZ285" s="38"/>
      <c r="CA285" s="38"/>
      <c r="CB285" s="38"/>
      <c r="CC285" s="38"/>
      <c r="CD285" s="38"/>
      <c r="CE285" s="38"/>
      <c r="CF285" s="38"/>
      <c r="CG285" s="38"/>
      <c r="CH285" s="38"/>
      <c r="CI285" s="38"/>
      <c r="CJ285" s="38"/>
      <c r="CK285" s="38"/>
      <c r="CL285" s="38"/>
      <c r="CM285" s="38"/>
      <c r="CN285" s="38"/>
      <c r="CO285" s="38"/>
      <c r="CP285" s="38"/>
      <c r="CQ285" s="38"/>
      <c r="CR285" s="38"/>
      <c r="CS285" s="38"/>
      <c r="CT285" s="38"/>
      <c r="CU285" s="38"/>
      <c r="CV285" s="38"/>
      <c r="CW285" s="38"/>
      <c r="CX285" s="38"/>
      <c r="CY285" s="38"/>
      <c r="CZ285" s="38"/>
      <c r="DA285" s="38"/>
      <c r="DB285" s="38"/>
      <c r="DC285" s="38"/>
      <c r="DD285" s="38"/>
      <c r="DE285" s="38"/>
      <c r="DF285" s="38"/>
      <c r="DG285" s="38"/>
      <c r="DH285" s="38"/>
      <c r="DI285" s="38"/>
      <c r="DJ285" s="38"/>
      <c r="DK285" s="38"/>
      <c r="DL285" s="38"/>
      <c r="DM285" s="38"/>
      <c r="DN285" s="38"/>
      <c r="DO285" s="38"/>
      <c r="DP285" s="38"/>
      <c r="DQ285" s="38"/>
      <c r="DR285" s="38"/>
      <c r="DS285" s="38"/>
      <c r="DT285" s="38"/>
      <c r="DU285" s="38"/>
      <c r="DV285" s="38"/>
      <c r="DW285" s="38"/>
      <c r="DX285" s="38"/>
      <c r="DY285" s="38"/>
      <c r="DZ285" s="38"/>
      <c r="EA285" s="38"/>
      <c r="EB285" s="38"/>
      <c r="EC285" s="38"/>
      <c r="ED285" s="38"/>
      <c r="EE285" s="38"/>
      <c r="EF285" s="38"/>
      <c r="EG285" s="38"/>
      <c r="EH285" s="38"/>
      <c r="EI285" s="38"/>
      <c r="EJ285" s="38"/>
      <c r="EK285" s="38"/>
      <c r="EL285" s="38"/>
      <c r="EM285" s="38"/>
      <c r="EN285" s="38"/>
      <c r="EO285" s="38"/>
      <c r="EP285" s="38"/>
      <c r="EQ285" s="38"/>
      <c r="ER285" s="38"/>
      <c r="ES285" s="38"/>
      <c r="ET285" s="38"/>
      <c r="EU285" s="38"/>
      <c r="EV285" s="38"/>
      <c r="EW285" s="38"/>
      <c r="EX285" s="38"/>
      <c r="EY285" s="38"/>
      <c r="EZ285" s="38"/>
      <c r="FA285" s="38"/>
      <c r="FB285" s="38"/>
      <c r="FC285" s="38"/>
      <c r="FD285" s="38"/>
      <c r="FE285" s="38"/>
      <c r="FF285" s="38"/>
      <c r="FG285" s="38"/>
      <c r="FH285" s="38"/>
      <c r="FI285" s="38"/>
      <c r="FJ285" s="38"/>
      <c r="FK285" s="38"/>
      <c r="FL285" s="38"/>
      <c r="FM285" s="38"/>
      <c r="FN285" s="38"/>
      <c r="FO285" s="38"/>
      <c r="FP285" s="38"/>
      <c r="FQ285" s="38"/>
      <c r="FR285" s="38"/>
      <c r="FS285" s="38"/>
      <c r="FT285" s="38"/>
      <c r="FU285" s="38"/>
      <c r="FV285" s="38"/>
      <c r="FW285" s="38"/>
      <c r="FX285" s="38"/>
      <c r="FY285" s="38"/>
      <c r="FZ285" s="38"/>
      <c r="GA285" s="38"/>
      <c r="GB285" s="38"/>
      <c r="GC285" s="38"/>
      <c r="GD285" s="38"/>
      <c r="GE285" s="38"/>
      <c r="GF285" s="38"/>
      <c r="GG285" s="38"/>
      <c r="GH285" s="38"/>
      <c r="GI285" s="38"/>
      <c r="GJ285" s="38"/>
      <c r="GK285" s="38"/>
      <c r="GL285" s="38"/>
      <c r="GM285" s="38"/>
      <c r="GN285" s="38"/>
      <c r="GO285" s="38"/>
      <c r="GP285" s="38"/>
      <c r="GQ285" s="38"/>
      <c r="GR285" s="38"/>
      <c r="GS285" s="38"/>
      <c r="GT285" s="38"/>
      <c r="GU285" s="38"/>
      <c r="GV285" s="38"/>
      <c r="GW285" s="38"/>
    </row>
    <row r="286" s="1" customFormat="1" ht="34" customHeight="1" spans="1:205">
      <c r="A286" s="25">
        <v>278</v>
      </c>
      <c r="B286" s="44" t="s">
        <v>576</v>
      </c>
      <c r="C286" s="44" t="s">
        <v>577</v>
      </c>
      <c r="D286" s="25"/>
      <c r="E286" s="25" t="s">
        <v>24</v>
      </c>
      <c r="F286" s="28"/>
      <c r="G286" s="45">
        <v>0.3</v>
      </c>
      <c r="H286" s="25">
        <v>0</v>
      </c>
      <c r="I286" s="25">
        <v>0</v>
      </c>
      <c r="J286" s="25">
        <v>0</v>
      </c>
      <c r="K286" s="33">
        <f t="shared" si="18"/>
        <v>0.3</v>
      </c>
      <c r="L286" s="33">
        <f t="shared" si="19"/>
        <v>0.039</v>
      </c>
      <c r="M286" s="33">
        <f t="shared" si="20"/>
        <v>0.339</v>
      </c>
      <c r="N286" s="25"/>
      <c r="O286" s="34"/>
      <c r="P286" s="37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  <c r="BF286" s="38"/>
      <c r="BG286" s="38"/>
      <c r="BH286" s="38"/>
      <c r="BI286" s="38"/>
      <c r="BJ286" s="38"/>
      <c r="BK286" s="38"/>
      <c r="BL286" s="38"/>
      <c r="BM286" s="38"/>
      <c r="BN286" s="38"/>
      <c r="BO286" s="38"/>
      <c r="BP286" s="38"/>
      <c r="BQ286" s="38"/>
      <c r="BR286" s="38"/>
      <c r="BS286" s="38"/>
      <c r="BT286" s="38"/>
      <c r="BU286" s="38"/>
      <c r="BV286" s="38"/>
      <c r="BW286" s="38"/>
      <c r="BX286" s="38"/>
      <c r="BY286" s="38"/>
      <c r="BZ286" s="38"/>
      <c r="CA286" s="38"/>
      <c r="CB286" s="38"/>
      <c r="CC286" s="38"/>
      <c r="CD286" s="38"/>
      <c r="CE286" s="38"/>
      <c r="CF286" s="38"/>
      <c r="CG286" s="38"/>
      <c r="CH286" s="38"/>
      <c r="CI286" s="38"/>
      <c r="CJ286" s="38"/>
      <c r="CK286" s="38"/>
      <c r="CL286" s="38"/>
      <c r="CM286" s="38"/>
      <c r="CN286" s="38"/>
      <c r="CO286" s="38"/>
      <c r="CP286" s="38"/>
      <c r="CQ286" s="38"/>
      <c r="CR286" s="38"/>
      <c r="CS286" s="38"/>
      <c r="CT286" s="38"/>
      <c r="CU286" s="38"/>
      <c r="CV286" s="38"/>
      <c r="CW286" s="38"/>
      <c r="CX286" s="38"/>
      <c r="CY286" s="38"/>
      <c r="CZ286" s="38"/>
      <c r="DA286" s="38"/>
      <c r="DB286" s="38"/>
      <c r="DC286" s="38"/>
      <c r="DD286" s="38"/>
      <c r="DE286" s="38"/>
      <c r="DF286" s="38"/>
      <c r="DG286" s="38"/>
      <c r="DH286" s="38"/>
      <c r="DI286" s="38"/>
      <c r="DJ286" s="38"/>
      <c r="DK286" s="38"/>
      <c r="DL286" s="38"/>
      <c r="DM286" s="38"/>
      <c r="DN286" s="38"/>
      <c r="DO286" s="38"/>
      <c r="DP286" s="38"/>
      <c r="DQ286" s="38"/>
      <c r="DR286" s="38"/>
      <c r="DS286" s="38"/>
      <c r="DT286" s="38"/>
      <c r="DU286" s="38"/>
      <c r="DV286" s="38"/>
      <c r="DW286" s="38"/>
      <c r="DX286" s="38"/>
      <c r="DY286" s="38"/>
      <c r="DZ286" s="38"/>
      <c r="EA286" s="38"/>
      <c r="EB286" s="38"/>
      <c r="EC286" s="38"/>
      <c r="ED286" s="38"/>
      <c r="EE286" s="38"/>
      <c r="EF286" s="38"/>
      <c r="EG286" s="38"/>
      <c r="EH286" s="38"/>
      <c r="EI286" s="38"/>
      <c r="EJ286" s="38"/>
      <c r="EK286" s="38"/>
      <c r="EL286" s="38"/>
      <c r="EM286" s="38"/>
      <c r="EN286" s="38"/>
      <c r="EO286" s="38"/>
      <c r="EP286" s="38"/>
      <c r="EQ286" s="38"/>
      <c r="ER286" s="38"/>
      <c r="ES286" s="38"/>
      <c r="ET286" s="38"/>
      <c r="EU286" s="38"/>
      <c r="EV286" s="38"/>
      <c r="EW286" s="38"/>
      <c r="EX286" s="38"/>
      <c r="EY286" s="38"/>
      <c r="EZ286" s="38"/>
      <c r="FA286" s="38"/>
      <c r="FB286" s="38"/>
      <c r="FC286" s="38"/>
      <c r="FD286" s="38"/>
      <c r="FE286" s="38"/>
      <c r="FF286" s="38"/>
      <c r="FG286" s="38"/>
      <c r="FH286" s="38"/>
      <c r="FI286" s="38"/>
      <c r="FJ286" s="38"/>
      <c r="FK286" s="38"/>
      <c r="FL286" s="38"/>
      <c r="FM286" s="38"/>
      <c r="FN286" s="38"/>
      <c r="FO286" s="38"/>
      <c r="FP286" s="38"/>
      <c r="FQ286" s="38"/>
      <c r="FR286" s="38"/>
      <c r="FS286" s="38"/>
      <c r="FT286" s="38"/>
      <c r="FU286" s="38"/>
      <c r="FV286" s="38"/>
      <c r="FW286" s="38"/>
      <c r="FX286" s="38"/>
      <c r="FY286" s="38"/>
      <c r="FZ286" s="38"/>
      <c r="GA286" s="38"/>
      <c r="GB286" s="38"/>
      <c r="GC286" s="38"/>
      <c r="GD286" s="38"/>
      <c r="GE286" s="38"/>
      <c r="GF286" s="38"/>
      <c r="GG286" s="38"/>
      <c r="GH286" s="38"/>
      <c r="GI286" s="38"/>
      <c r="GJ286" s="38"/>
      <c r="GK286" s="38"/>
      <c r="GL286" s="38"/>
      <c r="GM286" s="38"/>
      <c r="GN286" s="38"/>
      <c r="GO286" s="38"/>
      <c r="GP286" s="38"/>
      <c r="GQ286" s="38"/>
      <c r="GR286" s="38"/>
      <c r="GS286" s="38"/>
      <c r="GT286" s="38"/>
      <c r="GU286" s="38"/>
      <c r="GV286" s="38"/>
      <c r="GW286" s="38"/>
    </row>
    <row r="287" s="1" customFormat="1" ht="34" customHeight="1" spans="1:205">
      <c r="A287" s="25">
        <v>279</v>
      </c>
      <c r="B287" s="44" t="s">
        <v>578</v>
      </c>
      <c r="C287" s="44" t="s">
        <v>579</v>
      </c>
      <c r="D287" s="25"/>
      <c r="E287" s="25" t="s">
        <v>24</v>
      </c>
      <c r="F287" s="28"/>
      <c r="G287" s="45">
        <v>4.77777777777778</v>
      </c>
      <c r="H287" s="25">
        <v>0</v>
      </c>
      <c r="I287" s="25">
        <v>0</v>
      </c>
      <c r="J287" s="25">
        <v>0</v>
      </c>
      <c r="K287" s="33">
        <f t="shared" si="18"/>
        <v>4.77777777777778</v>
      </c>
      <c r="L287" s="33">
        <f t="shared" si="19"/>
        <v>0.621111111111112</v>
      </c>
      <c r="M287" s="33">
        <f t="shared" si="20"/>
        <v>5.39888888888889</v>
      </c>
      <c r="N287" s="25"/>
      <c r="O287" s="34"/>
      <c r="P287" s="37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  <c r="BF287" s="38"/>
      <c r="BG287" s="38"/>
      <c r="BH287" s="38"/>
      <c r="BI287" s="38"/>
      <c r="BJ287" s="38"/>
      <c r="BK287" s="38"/>
      <c r="BL287" s="38"/>
      <c r="BM287" s="38"/>
      <c r="BN287" s="38"/>
      <c r="BO287" s="38"/>
      <c r="BP287" s="38"/>
      <c r="BQ287" s="38"/>
      <c r="BR287" s="38"/>
      <c r="BS287" s="38"/>
      <c r="BT287" s="38"/>
      <c r="BU287" s="38"/>
      <c r="BV287" s="38"/>
      <c r="BW287" s="38"/>
      <c r="BX287" s="38"/>
      <c r="BY287" s="38"/>
      <c r="BZ287" s="38"/>
      <c r="CA287" s="38"/>
      <c r="CB287" s="38"/>
      <c r="CC287" s="38"/>
      <c r="CD287" s="38"/>
      <c r="CE287" s="38"/>
      <c r="CF287" s="38"/>
      <c r="CG287" s="38"/>
      <c r="CH287" s="38"/>
      <c r="CI287" s="38"/>
      <c r="CJ287" s="38"/>
      <c r="CK287" s="38"/>
      <c r="CL287" s="38"/>
      <c r="CM287" s="38"/>
      <c r="CN287" s="38"/>
      <c r="CO287" s="38"/>
      <c r="CP287" s="38"/>
      <c r="CQ287" s="38"/>
      <c r="CR287" s="38"/>
      <c r="CS287" s="38"/>
      <c r="CT287" s="38"/>
      <c r="CU287" s="38"/>
      <c r="CV287" s="38"/>
      <c r="CW287" s="38"/>
      <c r="CX287" s="38"/>
      <c r="CY287" s="38"/>
      <c r="CZ287" s="38"/>
      <c r="DA287" s="38"/>
      <c r="DB287" s="38"/>
      <c r="DC287" s="38"/>
      <c r="DD287" s="38"/>
      <c r="DE287" s="38"/>
      <c r="DF287" s="38"/>
      <c r="DG287" s="38"/>
      <c r="DH287" s="38"/>
      <c r="DI287" s="38"/>
      <c r="DJ287" s="38"/>
      <c r="DK287" s="38"/>
      <c r="DL287" s="38"/>
      <c r="DM287" s="38"/>
      <c r="DN287" s="38"/>
      <c r="DO287" s="38"/>
      <c r="DP287" s="38"/>
      <c r="DQ287" s="38"/>
      <c r="DR287" s="38"/>
      <c r="DS287" s="38"/>
      <c r="DT287" s="38"/>
      <c r="DU287" s="38"/>
      <c r="DV287" s="38"/>
      <c r="DW287" s="38"/>
      <c r="DX287" s="38"/>
      <c r="DY287" s="38"/>
      <c r="DZ287" s="38"/>
      <c r="EA287" s="38"/>
      <c r="EB287" s="38"/>
      <c r="EC287" s="38"/>
      <c r="ED287" s="38"/>
      <c r="EE287" s="38"/>
      <c r="EF287" s="38"/>
      <c r="EG287" s="38"/>
      <c r="EH287" s="38"/>
      <c r="EI287" s="38"/>
      <c r="EJ287" s="38"/>
      <c r="EK287" s="38"/>
      <c r="EL287" s="38"/>
      <c r="EM287" s="38"/>
      <c r="EN287" s="38"/>
      <c r="EO287" s="38"/>
      <c r="EP287" s="38"/>
      <c r="EQ287" s="38"/>
      <c r="ER287" s="38"/>
      <c r="ES287" s="38"/>
      <c r="ET287" s="38"/>
      <c r="EU287" s="38"/>
      <c r="EV287" s="38"/>
      <c r="EW287" s="38"/>
      <c r="EX287" s="38"/>
      <c r="EY287" s="38"/>
      <c r="EZ287" s="38"/>
      <c r="FA287" s="38"/>
      <c r="FB287" s="38"/>
      <c r="FC287" s="38"/>
      <c r="FD287" s="38"/>
      <c r="FE287" s="38"/>
      <c r="FF287" s="38"/>
      <c r="FG287" s="38"/>
      <c r="FH287" s="38"/>
      <c r="FI287" s="38"/>
      <c r="FJ287" s="38"/>
      <c r="FK287" s="38"/>
      <c r="FL287" s="38"/>
      <c r="FM287" s="38"/>
      <c r="FN287" s="38"/>
      <c r="FO287" s="38"/>
      <c r="FP287" s="38"/>
      <c r="FQ287" s="38"/>
      <c r="FR287" s="38"/>
      <c r="FS287" s="38"/>
      <c r="FT287" s="38"/>
      <c r="FU287" s="38"/>
      <c r="FV287" s="38"/>
      <c r="FW287" s="38"/>
      <c r="FX287" s="38"/>
      <c r="FY287" s="38"/>
      <c r="FZ287" s="38"/>
      <c r="GA287" s="38"/>
      <c r="GB287" s="38"/>
      <c r="GC287" s="38"/>
      <c r="GD287" s="38"/>
      <c r="GE287" s="38"/>
      <c r="GF287" s="38"/>
      <c r="GG287" s="38"/>
      <c r="GH287" s="38"/>
      <c r="GI287" s="38"/>
      <c r="GJ287" s="38"/>
      <c r="GK287" s="38"/>
      <c r="GL287" s="38"/>
      <c r="GM287" s="38"/>
      <c r="GN287" s="38"/>
      <c r="GO287" s="38"/>
      <c r="GP287" s="38"/>
      <c r="GQ287" s="38"/>
      <c r="GR287" s="38"/>
      <c r="GS287" s="38"/>
      <c r="GT287" s="38"/>
      <c r="GU287" s="38"/>
      <c r="GV287" s="38"/>
      <c r="GW287" s="38"/>
    </row>
    <row r="288" s="1" customFormat="1" ht="34" customHeight="1" spans="1:205">
      <c r="A288" s="25">
        <v>280</v>
      </c>
      <c r="B288" s="44" t="s">
        <v>580</v>
      </c>
      <c r="C288" s="44" t="s">
        <v>581</v>
      </c>
      <c r="D288" s="25"/>
      <c r="E288" s="25" t="s">
        <v>24</v>
      </c>
      <c r="F288" s="28"/>
      <c r="G288" s="45">
        <v>3.12857142857143</v>
      </c>
      <c r="H288" s="25">
        <v>0</v>
      </c>
      <c r="I288" s="25">
        <v>0</v>
      </c>
      <c r="J288" s="25">
        <v>0</v>
      </c>
      <c r="K288" s="33">
        <f t="shared" si="18"/>
        <v>3.12857142857143</v>
      </c>
      <c r="L288" s="33">
        <f t="shared" si="19"/>
        <v>0.406714285714286</v>
      </c>
      <c r="M288" s="33">
        <f t="shared" si="20"/>
        <v>3.53528571428572</v>
      </c>
      <c r="N288" s="25"/>
      <c r="O288" s="34"/>
      <c r="P288" s="37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  <c r="BF288" s="38"/>
      <c r="BG288" s="38"/>
      <c r="BH288" s="38"/>
      <c r="BI288" s="38"/>
      <c r="BJ288" s="38"/>
      <c r="BK288" s="38"/>
      <c r="BL288" s="38"/>
      <c r="BM288" s="38"/>
      <c r="BN288" s="38"/>
      <c r="BO288" s="38"/>
      <c r="BP288" s="38"/>
      <c r="BQ288" s="38"/>
      <c r="BR288" s="38"/>
      <c r="BS288" s="38"/>
      <c r="BT288" s="38"/>
      <c r="BU288" s="38"/>
      <c r="BV288" s="38"/>
      <c r="BW288" s="38"/>
      <c r="BX288" s="38"/>
      <c r="BY288" s="38"/>
      <c r="BZ288" s="38"/>
      <c r="CA288" s="38"/>
      <c r="CB288" s="38"/>
      <c r="CC288" s="38"/>
      <c r="CD288" s="38"/>
      <c r="CE288" s="38"/>
      <c r="CF288" s="38"/>
      <c r="CG288" s="38"/>
      <c r="CH288" s="38"/>
      <c r="CI288" s="38"/>
      <c r="CJ288" s="38"/>
      <c r="CK288" s="38"/>
      <c r="CL288" s="38"/>
      <c r="CM288" s="38"/>
      <c r="CN288" s="38"/>
      <c r="CO288" s="38"/>
      <c r="CP288" s="38"/>
      <c r="CQ288" s="38"/>
      <c r="CR288" s="38"/>
      <c r="CS288" s="38"/>
      <c r="CT288" s="38"/>
      <c r="CU288" s="38"/>
      <c r="CV288" s="38"/>
      <c r="CW288" s="38"/>
      <c r="CX288" s="38"/>
      <c r="CY288" s="38"/>
      <c r="CZ288" s="38"/>
      <c r="DA288" s="38"/>
      <c r="DB288" s="38"/>
      <c r="DC288" s="38"/>
      <c r="DD288" s="38"/>
      <c r="DE288" s="38"/>
      <c r="DF288" s="38"/>
      <c r="DG288" s="38"/>
      <c r="DH288" s="38"/>
      <c r="DI288" s="38"/>
      <c r="DJ288" s="38"/>
      <c r="DK288" s="38"/>
      <c r="DL288" s="38"/>
      <c r="DM288" s="38"/>
      <c r="DN288" s="38"/>
      <c r="DO288" s="38"/>
      <c r="DP288" s="38"/>
      <c r="DQ288" s="38"/>
      <c r="DR288" s="38"/>
      <c r="DS288" s="38"/>
      <c r="DT288" s="38"/>
      <c r="DU288" s="38"/>
      <c r="DV288" s="38"/>
      <c r="DW288" s="38"/>
      <c r="DX288" s="38"/>
      <c r="DY288" s="38"/>
      <c r="DZ288" s="38"/>
      <c r="EA288" s="38"/>
      <c r="EB288" s="38"/>
      <c r="EC288" s="38"/>
      <c r="ED288" s="38"/>
      <c r="EE288" s="38"/>
      <c r="EF288" s="38"/>
      <c r="EG288" s="38"/>
      <c r="EH288" s="38"/>
      <c r="EI288" s="38"/>
      <c r="EJ288" s="38"/>
      <c r="EK288" s="38"/>
      <c r="EL288" s="38"/>
      <c r="EM288" s="38"/>
      <c r="EN288" s="38"/>
      <c r="EO288" s="38"/>
      <c r="EP288" s="38"/>
      <c r="EQ288" s="38"/>
      <c r="ER288" s="38"/>
      <c r="ES288" s="38"/>
      <c r="ET288" s="38"/>
      <c r="EU288" s="38"/>
      <c r="EV288" s="38"/>
      <c r="EW288" s="38"/>
      <c r="EX288" s="38"/>
      <c r="EY288" s="38"/>
      <c r="EZ288" s="38"/>
      <c r="FA288" s="38"/>
      <c r="FB288" s="38"/>
      <c r="FC288" s="38"/>
      <c r="FD288" s="38"/>
      <c r="FE288" s="38"/>
      <c r="FF288" s="38"/>
      <c r="FG288" s="38"/>
      <c r="FH288" s="38"/>
      <c r="FI288" s="38"/>
      <c r="FJ288" s="38"/>
      <c r="FK288" s="38"/>
      <c r="FL288" s="38"/>
      <c r="FM288" s="38"/>
      <c r="FN288" s="38"/>
      <c r="FO288" s="38"/>
      <c r="FP288" s="38"/>
      <c r="FQ288" s="38"/>
      <c r="FR288" s="38"/>
      <c r="FS288" s="38"/>
      <c r="FT288" s="38"/>
      <c r="FU288" s="38"/>
      <c r="FV288" s="38"/>
      <c r="FW288" s="38"/>
      <c r="FX288" s="38"/>
      <c r="FY288" s="38"/>
      <c r="FZ288" s="38"/>
      <c r="GA288" s="38"/>
      <c r="GB288" s="38"/>
      <c r="GC288" s="38"/>
      <c r="GD288" s="38"/>
      <c r="GE288" s="38"/>
      <c r="GF288" s="38"/>
      <c r="GG288" s="38"/>
      <c r="GH288" s="38"/>
      <c r="GI288" s="38"/>
      <c r="GJ288" s="38"/>
      <c r="GK288" s="38"/>
      <c r="GL288" s="38"/>
      <c r="GM288" s="38"/>
      <c r="GN288" s="38"/>
      <c r="GO288" s="38"/>
      <c r="GP288" s="38"/>
      <c r="GQ288" s="38"/>
      <c r="GR288" s="38"/>
      <c r="GS288" s="38"/>
      <c r="GT288" s="38"/>
      <c r="GU288" s="38"/>
      <c r="GV288" s="38"/>
      <c r="GW288" s="38"/>
    </row>
    <row r="289" s="1" customFormat="1" ht="34" customHeight="1" spans="1:205">
      <c r="A289" s="25">
        <v>281</v>
      </c>
      <c r="B289" s="44" t="s">
        <v>582</v>
      </c>
      <c r="C289" s="44" t="s">
        <v>583</v>
      </c>
      <c r="D289" s="25"/>
      <c r="E289" s="25" t="s">
        <v>24</v>
      </c>
      <c r="F289" s="28"/>
      <c r="G289" s="45">
        <v>0.257142857142857</v>
      </c>
      <c r="H289" s="25">
        <v>0</v>
      </c>
      <c r="I289" s="25">
        <v>0</v>
      </c>
      <c r="J289" s="25">
        <v>0</v>
      </c>
      <c r="K289" s="33">
        <f t="shared" si="18"/>
        <v>0.257142857142857</v>
      </c>
      <c r="L289" s="33">
        <f t="shared" si="19"/>
        <v>0.0334285714285714</v>
      </c>
      <c r="M289" s="33">
        <f t="shared" si="20"/>
        <v>0.290571428571428</v>
      </c>
      <c r="N289" s="25"/>
      <c r="O289" s="34"/>
      <c r="P289" s="37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  <c r="BF289" s="38"/>
      <c r="BG289" s="38"/>
      <c r="BH289" s="38"/>
      <c r="BI289" s="38"/>
      <c r="BJ289" s="38"/>
      <c r="BK289" s="38"/>
      <c r="BL289" s="38"/>
      <c r="BM289" s="38"/>
      <c r="BN289" s="38"/>
      <c r="BO289" s="38"/>
      <c r="BP289" s="38"/>
      <c r="BQ289" s="38"/>
      <c r="BR289" s="38"/>
      <c r="BS289" s="38"/>
      <c r="BT289" s="38"/>
      <c r="BU289" s="38"/>
      <c r="BV289" s="38"/>
      <c r="BW289" s="38"/>
      <c r="BX289" s="38"/>
      <c r="BY289" s="38"/>
      <c r="BZ289" s="38"/>
      <c r="CA289" s="38"/>
      <c r="CB289" s="38"/>
      <c r="CC289" s="38"/>
      <c r="CD289" s="38"/>
      <c r="CE289" s="38"/>
      <c r="CF289" s="38"/>
      <c r="CG289" s="38"/>
      <c r="CH289" s="38"/>
      <c r="CI289" s="38"/>
      <c r="CJ289" s="38"/>
      <c r="CK289" s="38"/>
      <c r="CL289" s="38"/>
      <c r="CM289" s="38"/>
      <c r="CN289" s="38"/>
      <c r="CO289" s="38"/>
      <c r="CP289" s="38"/>
      <c r="CQ289" s="38"/>
      <c r="CR289" s="38"/>
      <c r="CS289" s="38"/>
      <c r="CT289" s="38"/>
      <c r="CU289" s="38"/>
      <c r="CV289" s="38"/>
      <c r="CW289" s="38"/>
      <c r="CX289" s="38"/>
      <c r="CY289" s="38"/>
      <c r="CZ289" s="38"/>
      <c r="DA289" s="38"/>
      <c r="DB289" s="38"/>
      <c r="DC289" s="38"/>
      <c r="DD289" s="38"/>
      <c r="DE289" s="38"/>
      <c r="DF289" s="38"/>
      <c r="DG289" s="38"/>
      <c r="DH289" s="38"/>
      <c r="DI289" s="38"/>
      <c r="DJ289" s="38"/>
      <c r="DK289" s="38"/>
      <c r="DL289" s="38"/>
      <c r="DM289" s="38"/>
      <c r="DN289" s="38"/>
      <c r="DO289" s="38"/>
      <c r="DP289" s="38"/>
      <c r="DQ289" s="38"/>
      <c r="DR289" s="38"/>
      <c r="DS289" s="38"/>
      <c r="DT289" s="38"/>
      <c r="DU289" s="38"/>
      <c r="DV289" s="38"/>
      <c r="DW289" s="38"/>
      <c r="DX289" s="38"/>
      <c r="DY289" s="38"/>
      <c r="DZ289" s="38"/>
      <c r="EA289" s="38"/>
      <c r="EB289" s="38"/>
      <c r="EC289" s="38"/>
      <c r="ED289" s="38"/>
      <c r="EE289" s="38"/>
      <c r="EF289" s="38"/>
      <c r="EG289" s="38"/>
      <c r="EH289" s="38"/>
      <c r="EI289" s="38"/>
      <c r="EJ289" s="38"/>
      <c r="EK289" s="38"/>
      <c r="EL289" s="38"/>
      <c r="EM289" s="38"/>
      <c r="EN289" s="38"/>
      <c r="EO289" s="38"/>
      <c r="EP289" s="38"/>
      <c r="EQ289" s="38"/>
      <c r="ER289" s="38"/>
      <c r="ES289" s="38"/>
      <c r="ET289" s="38"/>
      <c r="EU289" s="38"/>
      <c r="EV289" s="38"/>
      <c r="EW289" s="38"/>
      <c r="EX289" s="38"/>
      <c r="EY289" s="38"/>
      <c r="EZ289" s="38"/>
      <c r="FA289" s="38"/>
      <c r="FB289" s="38"/>
      <c r="FC289" s="38"/>
      <c r="FD289" s="38"/>
      <c r="FE289" s="38"/>
      <c r="FF289" s="38"/>
      <c r="FG289" s="38"/>
      <c r="FH289" s="38"/>
      <c r="FI289" s="38"/>
      <c r="FJ289" s="38"/>
      <c r="FK289" s="38"/>
      <c r="FL289" s="38"/>
      <c r="FM289" s="38"/>
      <c r="FN289" s="38"/>
      <c r="FO289" s="38"/>
      <c r="FP289" s="38"/>
      <c r="FQ289" s="38"/>
      <c r="FR289" s="38"/>
      <c r="FS289" s="38"/>
      <c r="FT289" s="38"/>
      <c r="FU289" s="38"/>
      <c r="FV289" s="38"/>
      <c r="FW289" s="38"/>
      <c r="FX289" s="38"/>
      <c r="FY289" s="38"/>
      <c r="FZ289" s="38"/>
      <c r="GA289" s="38"/>
      <c r="GB289" s="38"/>
      <c r="GC289" s="38"/>
      <c r="GD289" s="38"/>
      <c r="GE289" s="38"/>
      <c r="GF289" s="38"/>
      <c r="GG289" s="38"/>
      <c r="GH289" s="38"/>
      <c r="GI289" s="38"/>
      <c r="GJ289" s="38"/>
      <c r="GK289" s="38"/>
      <c r="GL289" s="38"/>
      <c r="GM289" s="38"/>
      <c r="GN289" s="38"/>
      <c r="GO289" s="38"/>
      <c r="GP289" s="38"/>
      <c r="GQ289" s="38"/>
      <c r="GR289" s="38"/>
      <c r="GS289" s="38"/>
      <c r="GT289" s="38"/>
      <c r="GU289" s="38"/>
      <c r="GV289" s="38"/>
      <c r="GW289" s="38"/>
    </row>
    <row r="290" s="1" customFormat="1" ht="34" customHeight="1" spans="1:205">
      <c r="A290" s="25">
        <v>282</v>
      </c>
      <c r="B290" s="44" t="s">
        <v>584</v>
      </c>
      <c r="C290" s="44" t="s">
        <v>585</v>
      </c>
      <c r="D290" s="25"/>
      <c r="E290" s="25" t="s">
        <v>24</v>
      </c>
      <c r="F290" s="28"/>
      <c r="G290" s="45">
        <v>0.628571428571429</v>
      </c>
      <c r="H290" s="25">
        <v>0</v>
      </c>
      <c r="I290" s="25">
        <v>0</v>
      </c>
      <c r="J290" s="25">
        <v>0</v>
      </c>
      <c r="K290" s="33">
        <f t="shared" si="18"/>
        <v>0.628571428571429</v>
      </c>
      <c r="L290" s="33">
        <f t="shared" si="19"/>
        <v>0.0817142857142858</v>
      </c>
      <c r="M290" s="33">
        <f t="shared" si="20"/>
        <v>0.710285714285715</v>
      </c>
      <c r="N290" s="25"/>
      <c r="O290" s="34"/>
      <c r="P290" s="37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  <c r="BF290" s="38"/>
      <c r="BG290" s="38"/>
      <c r="BH290" s="38"/>
      <c r="BI290" s="38"/>
      <c r="BJ290" s="38"/>
      <c r="BK290" s="38"/>
      <c r="BL290" s="38"/>
      <c r="BM290" s="38"/>
      <c r="BN290" s="38"/>
      <c r="BO290" s="38"/>
      <c r="BP290" s="38"/>
      <c r="BQ290" s="38"/>
      <c r="BR290" s="38"/>
      <c r="BS290" s="38"/>
      <c r="BT290" s="38"/>
      <c r="BU290" s="38"/>
      <c r="BV290" s="38"/>
      <c r="BW290" s="38"/>
      <c r="BX290" s="38"/>
      <c r="BY290" s="38"/>
      <c r="BZ290" s="38"/>
      <c r="CA290" s="38"/>
      <c r="CB290" s="38"/>
      <c r="CC290" s="38"/>
      <c r="CD290" s="38"/>
      <c r="CE290" s="38"/>
      <c r="CF290" s="38"/>
      <c r="CG290" s="38"/>
      <c r="CH290" s="38"/>
      <c r="CI290" s="38"/>
      <c r="CJ290" s="38"/>
      <c r="CK290" s="38"/>
      <c r="CL290" s="38"/>
      <c r="CM290" s="38"/>
      <c r="CN290" s="38"/>
      <c r="CO290" s="38"/>
      <c r="CP290" s="38"/>
      <c r="CQ290" s="38"/>
      <c r="CR290" s="38"/>
      <c r="CS290" s="38"/>
      <c r="CT290" s="38"/>
      <c r="CU290" s="38"/>
      <c r="CV290" s="38"/>
      <c r="CW290" s="38"/>
      <c r="CX290" s="38"/>
      <c r="CY290" s="38"/>
      <c r="CZ290" s="38"/>
      <c r="DA290" s="38"/>
      <c r="DB290" s="38"/>
      <c r="DC290" s="38"/>
      <c r="DD290" s="38"/>
      <c r="DE290" s="38"/>
      <c r="DF290" s="38"/>
      <c r="DG290" s="38"/>
      <c r="DH290" s="38"/>
      <c r="DI290" s="38"/>
      <c r="DJ290" s="38"/>
      <c r="DK290" s="38"/>
      <c r="DL290" s="38"/>
      <c r="DM290" s="38"/>
      <c r="DN290" s="38"/>
      <c r="DO290" s="38"/>
      <c r="DP290" s="38"/>
      <c r="DQ290" s="38"/>
      <c r="DR290" s="38"/>
      <c r="DS290" s="38"/>
      <c r="DT290" s="38"/>
      <c r="DU290" s="38"/>
      <c r="DV290" s="38"/>
      <c r="DW290" s="38"/>
      <c r="DX290" s="38"/>
      <c r="DY290" s="38"/>
      <c r="DZ290" s="38"/>
      <c r="EA290" s="38"/>
      <c r="EB290" s="38"/>
      <c r="EC290" s="38"/>
      <c r="ED290" s="38"/>
      <c r="EE290" s="38"/>
      <c r="EF290" s="38"/>
      <c r="EG290" s="38"/>
      <c r="EH290" s="38"/>
      <c r="EI290" s="38"/>
      <c r="EJ290" s="38"/>
      <c r="EK290" s="38"/>
      <c r="EL290" s="38"/>
      <c r="EM290" s="38"/>
      <c r="EN290" s="38"/>
      <c r="EO290" s="38"/>
      <c r="EP290" s="38"/>
      <c r="EQ290" s="38"/>
      <c r="ER290" s="38"/>
      <c r="ES290" s="38"/>
      <c r="ET290" s="38"/>
      <c r="EU290" s="38"/>
      <c r="EV290" s="38"/>
      <c r="EW290" s="38"/>
      <c r="EX290" s="38"/>
      <c r="EY290" s="38"/>
      <c r="EZ290" s="38"/>
      <c r="FA290" s="38"/>
      <c r="FB290" s="38"/>
      <c r="FC290" s="38"/>
      <c r="FD290" s="38"/>
      <c r="FE290" s="38"/>
      <c r="FF290" s="38"/>
      <c r="FG290" s="38"/>
      <c r="FH290" s="38"/>
      <c r="FI290" s="38"/>
      <c r="FJ290" s="38"/>
      <c r="FK290" s="38"/>
      <c r="FL290" s="38"/>
      <c r="FM290" s="38"/>
      <c r="FN290" s="38"/>
      <c r="FO290" s="38"/>
      <c r="FP290" s="38"/>
      <c r="FQ290" s="38"/>
      <c r="FR290" s="38"/>
      <c r="FS290" s="38"/>
      <c r="FT290" s="38"/>
      <c r="FU290" s="38"/>
      <c r="FV290" s="38"/>
      <c r="FW290" s="38"/>
      <c r="FX290" s="38"/>
      <c r="FY290" s="38"/>
      <c r="FZ290" s="38"/>
      <c r="GA290" s="38"/>
      <c r="GB290" s="38"/>
      <c r="GC290" s="38"/>
      <c r="GD290" s="38"/>
      <c r="GE290" s="38"/>
      <c r="GF290" s="38"/>
      <c r="GG290" s="38"/>
      <c r="GH290" s="38"/>
      <c r="GI290" s="38"/>
      <c r="GJ290" s="38"/>
      <c r="GK290" s="38"/>
      <c r="GL290" s="38"/>
      <c r="GM290" s="38"/>
      <c r="GN290" s="38"/>
      <c r="GO290" s="38"/>
      <c r="GP290" s="38"/>
      <c r="GQ290" s="38"/>
      <c r="GR290" s="38"/>
      <c r="GS290" s="38"/>
      <c r="GT290" s="38"/>
      <c r="GU290" s="38"/>
      <c r="GV290" s="38"/>
      <c r="GW290" s="38"/>
    </row>
    <row r="291" s="1" customFormat="1" ht="34" customHeight="1" spans="1:205">
      <c r="A291" s="25">
        <v>283</v>
      </c>
      <c r="B291" s="46" t="s">
        <v>586</v>
      </c>
      <c r="C291" s="46" t="s">
        <v>587</v>
      </c>
      <c r="D291" s="25"/>
      <c r="E291" s="25" t="s">
        <v>24</v>
      </c>
      <c r="F291" s="28"/>
      <c r="G291" s="45">
        <v>0.9</v>
      </c>
      <c r="H291" s="25">
        <v>0</v>
      </c>
      <c r="I291" s="25">
        <v>0</v>
      </c>
      <c r="J291" s="25">
        <v>0</v>
      </c>
      <c r="K291" s="33">
        <f t="shared" si="18"/>
        <v>0.9</v>
      </c>
      <c r="L291" s="33">
        <f t="shared" si="19"/>
        <v>0.117</v>
      </c>
      <c r="M291" s="33">
        <f t="shared" si="20"/>
        <v>1.017</v>
      </c>
      <c r="N291" s="25"/>
      <c r="O291" s="34"/>
      <c r="P291" s="37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8"/>
      <c r="CX291" s="38"/>
      <c r="CY291" s="38"/>
      <c r="CZ291" s="38"/>
      <c r="DA291" s="38"/>
      <c r="DB291" s="38"/>
      <c r="DC291" s="38"/>
      <c r="DD291" s="38"/>
      <c r="DE291" s="38"/>
      <c r="DF291" s="38"/>
      <c r="DG291" s="38"/>
      <c r="DH291" s="38"/>
      <c r="DI291" s="38"/>
      <c r="DJ291" s="38"/>
      <c r="DK291" s="38"/>
      <c r="DL291" s="38"/>
      <c r="DM291" s="38"/>
      <c r="DN291" s="38"/>
      <c r="DO291" s="38"/>
      <c r="DP291" s="38"/>
      <c r="DQ291" s="38"/>
      <c r="DR291" s="38"/>
      <c r="DS291" s="38"/>
      <c r="DT291" s="38"/>
      <c r="DU291" s="38"/>
      <c r="DV291" s="38"/>
      <c r="DW291" s="38"/>
      <c r="DX291" s="38"/>
      <c r="DY291" s="38"/>
      <c r="DZ291" s="38"/>
      <c r="EA291" s="38"/>
      <c r="EB291" s="38"/>
      <c r="EC291" s="38"/>
      <c r="ED291" s="38"/>
      <c r="EE291" s="38"/>
      <c r="EF291" s="38"/>
      <c r="EG291" s="38"/>
      <c r="EH291" s="38"/>
      <c r="EI291" s="38"/>
      <c r="EJ291" s="38"/>
      <c r="EK291" s="38"/>
      <c r="EL291" s="38"/>
      <c r="EM291" s="38"/>
      <c r="EN291" s="38"/>
      <c r="EO291" s="38"/>
      <c r="EP291" s="38"/>
      <c r="EQ291" s="38"/>
      <c r="ER291" s="38"/>
      <c r="ES291" s="38"/>
      <c r="ET291" s="38"/>
      <c r="EU291" s="38"/>
      <c r="EV291" s="38"/>
      <c r="EW291" s="38"/>
      <c r="EX291" s="38"/>
      <c r="EY291" s="38"/>
      <c r="EZ291" s="38"/>
      <c r="FA291" s="38"/>
      <c r="FB291" s="38"/>
      <c r="FC291" s="38"/>
      <c r="FD291" s="38"/>
      <c r="FE291" s="38"/>
      <c r="FF291" s="38"/>
      <c r="FG291" s="38"/>
      <c r="FH291" s="38"/>
      <c r="FI291" s="38"/>
      <c r="FJ291" s="38"/>
      <c r="FK291" s="38"/>
      <c r="FL291" s="38"/>
      <c r="FM291" s="38"/>
      <c r="FN291" s="38"/>
      <c r="FO291" s="38"/>
      <c r="FP291" s="38"/>
      <c r="FQ291" s="38"/>
      <c r="FR291" s="38"/>
      <c r="FS291" s="38"/>
      <c r="FT291" s="38"/>
      <c r="FU291" s="38"/>
      <c r="FV291" s="38"/>
      <c r="FW291" s="38"/>
      <c r="FX291" s="38"/>
      <c r="FY291" s="38"/>
      <c r="FZ291" s="38"/>
      <c r="GA291" s="38"/>
      <c r="GB291" s="38"/>
      <c r="GC291" s="38"/>
      <c r="GD291" s="38"/>
      <c r="GE291" s="38"/>
      <c r="GF291" s="38"/>
      <c r="GG291" s="38"/>
      <c r="GH291" s="38"/>
      <c r="GI291" s="38"/>
      <c r="GJ291" s="38"/>
      <c r="GK291" s="38"/>
      <c r="GL291" s="38"/>
      <c r="GM291" s="38"/>
      <c r="GN291" s="38"/>
      <c r="GO291" s="38"/>
      <c r="GP291" s="38"/>
      <c r="GQ291" s="38"/>
      <c r="GR291" s="38"/>
      <c r="GS291" s="38"/>
      <c r="GT291" s="38"/>
      <c r="GU291" s="38"/>
      <c r="GV291" s="38"/>
      <c r="GW291" s="38"/>
    </row>
    <row r="292" s="1" customFormat="1" ht="34" customHeight="1" spans="1:205">
      <c r="A292" s="25">
        <v>284</v>
      </c>
      <c r="B292" s="44" t="s">
        <v>588</v>
      </c>
      <c r="C292" s="44" t="s">
        <v>589</v>
      </c>
      <c r="D292" s="25"/>
      <c r="E292" s="25" t="s">
        <v>24</v>
      </c>
      <c r="F292" s="28"/>
      <c r="G292" s="45">
        <v>0.0983222222222222</v>
      </c>
      <c r="H292" s="25">
        <v>0</v>
      </c>
      <c r="I292" s="25">
        <v>0</v>
      </c>
      <c r="J292" s="25">
        <v>0</v>
      </c>
      <c r="K292" s="33">
        <f t="shared" si="18"/>
        <v>0.0983222222222222</v>
      </c>
      <c r="L292" s="33">
        <f t="shared" si="19"/>
        <v>0.0127818888888889</v>
      </c>
      <c r="M292" s="33">
        <f t="shared" si="20"/>
        <v>0.111104111111111</v>
      </c>
      <c r="N292" s="25"/>
      <c r="O292" s="34"/>
      <c r="P292" s="37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  <c r="DC292" s="38"/>
      <c r="DD292" s="38"/>
      <c r="DE292" s="38"/>
      <c r="DF292" s="38"/>
      <c r="DG292" s="38"/>
      <c r="DH292" s="38"/>
      <c r="DI292" s="38"/>
      <c r="DJ292" s="38"/>
      <c r="DK292" s="38"/>
      <c r="DL292" s="38"/>
      <c r="DM292" s="38"/>
      <c r="DN292" s="38"/>
      <c r="DO292" s="38"/>
      <c r="DP292" s="38"/>
      <c r="DQ292" s="38"/>
      <c r="DR292" s="38"/>
      <c r="DS292" s="38"/>
      <c r="DT292" s="38"/>
      <c r="DU292" s="38"/>
      <c r="DV292" s="38"/>
      <c r="DW292" s="38"/>
      <c r="DX292" s="38"/>
      <c r="DY292" s="38"/>
      <c r="DZ292" s="38"/>
      <c r="EA292" s="38"/>
      <c r="EB292" s="38"/>
      <c r="EC292" s="38"/>
      <c r="ED292" s="38"/>
      <c r="EE292" s="38"/>
      <c r="EF292" s="38"/>
      <c r="EG292" s="38"/>
      <c r="EH292" s="38"/>
      <c r="EI292" s="38"/>
      <c r="EJ292" s="38"/>
      <c r="EK292" s="38"/>
      <c r="EL292" s="38"/>
      <c r="EM292" s="38"/>
      <c r="EN292" s="38"/>
      <c r="EO292" s="38"/>
      <c r="EP292" s="38"/>
      <c r="EQ292" s="38"/>
      <c r="ER292" s="38"/>
      <c r="ES292" s="38"/>
      <c r="ET292" s="38"/>
      <c r="EU292" s="38"/>
      <c r="EV292" s="38"/>
      <c r="EW292" s="38"/>
      <c r="EX292" s="38"/>
      <c r="EY292" s="38"/>
      <c r="EZ292" s="38"/>
      <c r="FA292" s="38"/>
      <c r="FB292" s="38"/>
      <c r="FC292" s="38"/>
      <c r="FD292" s="38"/>
      <c r="FE292" s="38"/>
      <c r="FF292" s="38"/>
      <c r="FG292" s="38"/>
      <c r="FH292" s="38"/>
      <c r="FI292" s="38"/>
      <c r="FJ292" s="38"/>
      <c r="FK292" s="38"/>
      <c r="FL292" s="38"/>
      <c r="FM292" s="38"/>
      <c r="FN292" s="38"/>
      <c r="FO292" s="38"/>
      <c r="FP292" s="38"/>
      <c r="FQ292" s="38"/>
      <c r="FR292" s="38"/>
      <c r="FS292" s="38"/>
      <c r="FT292" s="38"/>
      <c r="FU292" s="38"/>
      <c r="FV292" s="38"/>
      <c r="FW292" s="38"/>
      <c r="FX292" s="38"/>
      <c r="FY292" s="38"/>
      <c r="FZ292" s="38"/>
      <c r="GA292" s="38"/>
      <c r="GB292" s="38"/>
      <c r="GC292" s="38"/>
      <c r="GD292" s="38"/>
      <c r="GE292" s="38"/>
      <c r="GF292" s="38"/>
      <c r="GG292" s="38"/>
      <c r="GH292" s="38"/>
      <c r="GI292" s="38"/>
      <c r="GJ292" s="38"/>
      <c r="GK292" s="38"/>
      <c r="GL292" s="38"/>
      <c r="GM292" s="38"/>
      <c r="GN292" s="38"/>
      <c r="GO292" s="38"/>
      <c r="GP292" s="38"/>
      <c r="GQ292" s="38"/>
      <c r="GR292" s="38"/>
      <c r="GS292" s="38"/>
      <c r="GT292" s="38"/>
      <c r="GU292" s="38"/>
      <c r="GV292" s="38"/>
      <c r="GW292" s="38"/>
    </row>
    <row r="293" s="1" customFormat="1" ht="34" customHeight="1" spans="1:205">
      <c r="A293" s="25">
        <v>285</v>
      </c>
      <c r="B293" s="44" t="s">
        <v>590</v>
      </c>
      <c r="C293" s="46" t="s">
        <v>591</v>
      </c>
      <c r="D293" s="25"/>
      <c r="E293" s="25" t="s">
        <v>24</v>
      </c>
      <c r="F293" s="28"/>
      <c r="G293" s="45">
        <v>7.15555555555556</v>
      </c>
      <c r="H293" s="25">
        <v>0</v>
      </c>
      <c r="I293" s="25">
        <v>0</v>
      </c>
      <c r="J293" s="25">
        <v>0</v>
      </c>
      <c r="K293" s="33">
        <f t="shared" si="18"/>
        <v>7.15555555555556</v>
      </c>
      <c r="L293" s="33">
        <f t="shared" si="19"/>
        <v>0.930222222222223</v>
      </c>
      <c r="M293" s="33">
        <f t="shared" si="20"/>
        <v>8.08577777777778</v>
      </c>
      <c r="N293" s="25"/>
      <c r="O293" s="34"/>
      <c r="P293" s="37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  <c r="DC293" s="38"/>
      <c r="DD293" s="38"/>
      <c r="DE293" s="38"/>
      <c r="DF293" s="38"/>
      <c r="DG293" s="38"/>
      <c r="DH293" s="38"/>
      <c r="DI293" s="38"/>
      <c r="DJ293" s="38"/>
      <c r="DK293" s="38"/>
      <c r="DL293" s="38"/>
      <c r="DM293" s="38"/>
      <c r="DN293" s="38"/>
      <c r="DO293" s="38"/>
      <c r="DP293" s="38"/>
      <c r="DQ293" s="38"/>
      <c r="DR293" s="38"/>
      <c r="DS293" s="38"/>
      <c r="DT293" s="38"/>
      <c r="DU293" s="38"/>
      <c r="DV293" s="38"/>
      <c r="DW293" s="38"/>
      <c r="DX293" s="38"/>
      <c r="DY293" s="38"/>
      <c r="DZ293" s="38"/>
      <c r="EA293" s="38"/>
      <c r="EB293" s="38"/>
      <c r="EC293" s="38"/>
      <c r="ED293" s="38"/>
      <c r="EE293" s="38"/>
      <c r="EF293" s="38"/>
      <c r="EG293" s="38"/>
      <c r="EH293" s="38"/>
      <c r="EI293" s="38"/>
      <c r="EJ293" s="38"/>
      <c r="EK293" s="38"/>
      <c r="EL293" s="38"/>
      <c r="EM293" s="38"/>
      <c r="EN293" s="38"/>
      <c r="EO293" s="38"/>
      <c r="EP293" s="38"/>
      <c r="EQ293" s="38"/>
      <c r="ER293" s="38"/>
      <c r="ES293" s="38"/>
      <c r="ET293" s="38"/>
      <c r="EU293" s="38"/>
      <c r="EV293" s="38"/>
      <c r="EW293" s="38"/>
      <c r="EX293" s="38"/>
      <c r="EY293" s="38"/>
      <c r="EZ293" s="38"/>
      <c r="FA293" s="38"/>
      <c r="FB293" s="38"/>
      <c r="FC293" s="38"/>
      <c r="FD293" s="38"/>
      <c r="FE293" s="38"/>
      <c r="FF293" s="38"/>
      <c r="FG293" s="38"/>
      <c r="FH293" s="38"/>
      <c r="FI293" s="38"/>
      <c r="FJ293" s="38"/>
      <c r="FK293" s="38"/>
      <c r="FL293" s="38"/>
      <c r="FM293" s="38"/>
      <c r="FN293" s="38"/>
      <c r="FO293" s="38"/>
      <c r="FP293" s="38"/>
      <c r="FQ293" s="38"/>
      <c r="FR293" s="38"/>
      <c r="FS293" s="38"/>
      <c r="FT293" s="38"/>
      <c r="FU293" s="38"/>
      <c r="FV293" s="38"/>
      <c r="FW293" s="38"/>
      <c r="FX293" s="38"/>
      <c r="FY293" s="38"/>
      <c r="FZ293" s="38"/>
      <c r="GA293" s="38"/>
      <c r="GB293" s="38"/>
      <c r="GC293" s="38"/>
      <c r="GD293" s="38"/>
      <c r="GE293" s="38"/>
      <c r="GF293" s="38"/>
      <c r="GG293" s="38"/>
      <c r="GH293" s="38"/>
      <c r="GI293" s="38"/>
      <c r="GJ293" s="38"/>
      <c r="GK293" s="38"/>
      <c r="GL293" s="38"/>
      <c r="GM293" s="38"/>
      <c r="GN293" s="38"/>
      <c r="GO293" s="38"/>
      <c r="GP293" s="38"/>
      <c r="GQ293" s="38"/>
      <c r="GR293" s="38"/>
      <c r="GS293" s="38"/>
      <c r="GT293" s="38"/>
      <c r="GU293" s="38"/>
      <c r="GV293" s="38"/>
      <c r="GW293" s="38"/>
    </row>
    <row r="294" s="1" customFormat="1" ht="34" customHeight="1" spans="1:205">
      <c r="A294" s="25">
        <v>286</v>
      </c>
      <c r="B294" s="44" t="s">
        <v>592</v>
      </c>
      <c r="C294" s="44" t="s">
        <v>593</v>
      </c>
      <c r="D294" s="25"/>
      <c r="E294" s="25" t="s">
        <v>24</v>
      </c>
      <c r="F294" s="28"/>
      <c r="G294" s="45">
        <v>0.344444444444444</v>
      </c>
      <c r="H294" s="25">
        <v>0</v>
      </c>
      <c r="I294" s="25">
        <v>0</v>
      </c>
      <c r="J294" s="25">
        <v>0</v>
      </c>
      <c r="K294" s="33">
        <f t="shared" si="18"/>
        <v>0.344444444444444</v>
      </c>
      <c r="L294" s="33">
        <f t="shared" si="19"/>
        <v>0.0447777777777777</v>
      </c>
      <c r="M294" s="33">
        <f t="shared" si="20"/>
        <v>0.389222222222222</v>
      </c>
      <c r="N294" s="25"/>
      <c r="O294" s="34"/>
      <c r="P294" s="37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8"/>
      <c r="DD294" s="38"/>
      <c r="DE294" s="38"/>
      <c r="DF294" s="38"/>
      <c r="DG294" s="38"/>
      <c r="DH294" s="38"/>
      <c r="DI294" s="38"/>
      <c r="DJ294" s="38"/>
      <c r="DK294" s="38"/>
      <c r="DL294" s="38"/>
      <c r="DM294" s="38"/>
      <c r="DN294" s="38"/>
      <c r="DO294" s="38"/>
      <c r="DP294" s="38"/>
      <c r="DQ294" s="38"/>
      <c r="DR294" s="38"/>
      <c r="DS294" s="38"/>
      <c r="DT294" s="38"/>
      <c r="DU294" s="38"/>
      <c r="DV294" s="38"/>
      <c r="DW294" s="38"/>
      <c r="DX294" s="38"/>
      <c r="DY294" s="38"/>
      <c r="DZ294" s="38"/>
      <c r="EA294" s="38"/>
      <c r="EB294" s="38"/>
      <c r="EC294" s="38"/>
      <c r="ED294" s="38"/>
      <c r="EE294" s="38"/>
      <c r="EF294" s="38"/>
      <c r="EG294" s="38"/>
      <c r="EH294" s="38"/>
      <c r="EI294" s="38"/>
      <c r="EJ294" s="38"/>
      <c r="EK294" s="38"/>
      <c r="EL294" s="38"/>
      <c r="EM294" s="38"/>
      <c r="EN294" s="38"/>
      <c r="EO294" s="38"/>
      <c r="EP294" s="38"/>
      <c r="EQ294" s="38"/>
      <c r="ER294" s="38"/>
      <c r="ES294" s="38"/>
      <c r="ET294" s="38"/>
      <c r="EU294" s="38"/>
      <c r="EV294" s="38"/>
      <c r="EW294" s="38"/>
      <c r="EX294" s="38"/>
      <c r="EY294" s="38"/>
      <c r="EZ294" s="38"/>
      <c r="FA294" s="38"/>
      <c r="FB294" s="38"/>
      <c r="FC294" s="38"/>
      <c r="FD294" s="38"/>
      <c r="FE294" s="38"/>
      <c r="FF294" s="38"/>
      <c r="FG294" s="38"/>
      <c r="FH294" s="38"/>
      <c r="FI294" s="38"/>
      <c r="FJ294" s="38"/>
      <c r="FK294" s="38"/>
      <c r="FL294" s="38"/>
      <c r="FM294" s="38"/>
      <c r="FN294" s="38"/>
      <c r="FO294" s="38"/>
      <c r="FP294" s="38"/>
      <c r="FQ294" s="38"/>
      <c r="FR294" s="38"/>
      <c r="FS294" s="38"/>
      <c r="FT294" s="38"/>
      <c r="FU294" s="38"/>
      <c r="FV294" s="38"/>
      <c r="FW294" s="38"/>
      <c r="FX294" s="38"/>
      <c r="FY294" s="38"/>
      <c r="FZ294" s="38"/>
      <c r="GA294" s="38"/>
      <c r="GB294" s="38"/>
      <c r="GC294" s="38"/>
      <c r="GD294" s="38"/>
      <c r="GE294" s="38"/>
      <c r="GF294" s="38"/>
      <c r="GG294" s="38"/>
      <c r="GH294" s="38"/>
      <c r="GI294" s="38"/>
      <c r="GJ294" s="38"/>
      <c r="GK294" s="38"/>
      <c r="GL294" s="38"/>
      <c r="GM294" s="38"/>
      <c r="GN294" s="38"/>
      <c r="GO294" s="38"/>
      <c r="GP294" s="38"/>
      <c r="GQ294" s="38"/>
      <c r="GR294" s="38"/>
      <c r="GS294" s="38"/>
      <c r="GT294" s="38"/>
      <c r="GU294" s="38"/>
      <c r="GV294" s="38"/>
      <c r="GW294" s="38"/>
    </row>
    <row r="295" s="1" customFormat="1" ht="34" customHeight="1" spans="1:205">
      <c r="A295" s="25">
        <v>287</v>
      </c>
      <c r="B295" s="44" t="s">
        <v>594</v>
      </c>
      <c r="C295" s="44" t="s">
        <v>595</v>
      </c>
      <c r="D295" s="25"/>
      <c r="E295" s="25" t="s">
        <v>24</v>
      </c>
      <c r="F295" s="28"/>
      <c r="G295" s="45">
        <v>0.144444444444444</v>
      </c>
      <c r="H295" s="25">
        <v>0</v>
      </c>
      <c r="I295" s="25">
        <v>0</v>
      </c>
      <c r="J295" s="25">
        <v>0</v>
      </c>
      <c r="K295" s="33">
        <f t="shared" si="18"/>
        <v>0.144444444444444</v>
      </c>
      <c r="L295" s="33">
        <f t="shared" si="19"/>
        <v>0.0187777777777777</v>
      </c>
      <c r="M295" s="33">
        <f t="shared" si="20"/>
        <v>0.163222222222222</v>
      </c>
      <c r="N295" s="25"/>
      <c r="O295" s="34"/>
      <c r="P295" s="37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8"/>
      <c r="DM295" s="38"/>
      <c r="DN295" s="38"/>
      <c r="DO295" s="38"/>
      <c r="DP295" s="38"/>
      <c r="DQ295" s="38"/>
      <c r="DR295" s="38"/>
      <c r="DS295" s="38"/>
      <c r="DT295" s="38"/>
      <c r="DU295" s="38"/>
      <c r="DV295" s="38"/>
      <c r="DW295" s="38"/>
      <c r="DX295" s="38"/>
      <c r="DY295" s="38"/>
      <c r="DZ295" s="38"/>
      <c r="EA295" s="38"/>
      <c r="EB295" s="38"/>
      <c r="EC295" s="38"/>
      <c r="ED295" s="38"/>
      <c r="EE295" s="38"/>
      <c r="EF295" s="38"/>
      <c r="EG295" s="38"/>
      <c r="EH295" s="38"/>
      <c r="EI295" s="38"/>
      <c r="EJ295" s="38"/>
      <c r="EK295" s="38"/>
      <c r="EL295" s="38"/>
      <c r="EM295" s="38"/>
      <c r="EN295" s="38"/>
      <c r="EO295" s="38"/>
      <c r="EP295" s="38"/>
      <c r="EQ295" s="38"/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8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8"/>
      <c r="GA295" s="38"/>
      <c r="GB295" s="38"/>
      <c r="GC295" s="38"/>
      <c r="GD295" s="38"/>
      <c r="GE295" s="38"/>
      <c r="GF295" s="38"/>
      <c r="GG295" s="38"/>
      <c r="GH295" s="38"/>
      <c r="GI295" s="38"/>
      <c r="GJ295" s="38"/>
      <c r="GK295" s="38"/>
      <c r="GL295" s="38"/>
      <c r="GM295" s="38"/>
      <c r="GN295" s="38"/>
      <c r="GO295" s="38"/>
      <c r="GP295" s="38"/>
      <c r="GQ295" s="38"/>
      <c r="GR295" s="38"/>
      <c r="GS295" s="38"/>
      <c r="GT295" s="38"/>
      <c r="GU295" s="38"/>
      <c r="GV295" s="38"/>
      <c r="GW295" s="38"/>
    </row>
    <row r="296" s="1" customFormat="1" ht="34" customHeight="1" spans="1:205">
      <c r="A296" s="25">
        <v>288</v>
      </c>
      <c r="B296" s="44" t="s">
        <v>596</v>
      </c>
      <c r="C296" s="44" t="s">
        <v>597</v>
      </c>
      <c r="D296" s="25"/>
      <c r="E296" s="25" t="s">
        <v>24</v>
      </c>
      <c r="F296" s="28"/>
      <c r="G296" s="45">
        <v>4.77777777777778</v>
      </c>
      <c r="H296" s="25">
        <v>0</v>
      </c>
      <c r="I296" s="25">
        <v>0</v>
      </c>
      <c r="J296" s="25">
        <v>0</v>
      </c>
      <c r="K296" s="33">
        <f t="shared" si="18"/>
        <v>4.77777777777778</v>
      </c>
      <c r="L296" s="33">
        <f t="shared" si="19"/>
        <v>0.621111111111112</v>
      </c>
      <c r="M296" s="33">
        <f t="shared" si="20"/>
        <v>5.39888888888889</v>
      </c>
      <c r="N296" s="25"/>
      <c r="O296" s="34"/>
      <c r="P296" s="37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8"/>
      <c r="DD296" s="38"/>
      <c r="DE296" s="38"/>
      <c r="DF296" s="38"/>
      <c r="DG296" s="38"/>
      <c r="DH296" s="38"/>
      <c r="DI296" s="38"/>
      <c r="DJ296" s="38"/>
      <c r="DK296" s="38"/>
      <c r="DL296" s="38"/>
      <c r="DM296" s="38"/>
      <c r="DN296" s="38"/>
      <c r="DO296" s="38"/>
      <c r="DP296" s="38"/>
      <c r="DQ296" s="38"/>
      <c r="DR296" s="38"/>
      <c r="DS296" s="38"/>
      <c r="DT296" s="38"/>
      <c r="DU296" s="38"/>
      <c r="DV296" s="38"/>
      <c r="DW296" s="38"/>
      <c r="DX296" s="38"/>
      <c r="DY296" s="38"/>
      <c r="DZ296" s="38"/>
      <c r="EA296" s="38"/>
      <c r="EB296" s="38"/>
      <c r="EC296" s="38"/>
      <c r="ED296" s="38"/>
      <c r="EE296" s="38"/>
      <c r="EF296" s="38"/>
      <c r="EG296" s="38"/>
      <c r="EH296" s="38"/>
      <c r="EI296" s="38"/>
      <c r="EJ296" s="38"/>
      <c r="EK296" s="38"/>
      <c r="EL296" s="38"/>
      <c r="EM296" s="38"/>
      <c r="EN296" s="38"/>
      <c r="EO296" s="38"/>
      <c r="EP296" s="38"/>
      <c r="EQ296" s="38"/>
      <c r="ER296" s="38"/>
      <c r="ES296" s="38"/>
      <c r="ET296" s="38"/>
      <c r="EU296" s="38"/>
      <c r="EV296" s="38"/>
      <c r="EW296" s="38"/>
      <c r="EX296" s="38"/>
      <c r="EY296" s="38"/>
      <c r="EZ296" s="38"/>
      <c r="FA296" s="38"/>
      <c r="FB296" s="38"/>
      <c r="FC296" s="38"/>
      <c r="FD296" s="38"/>
      <c r="FE296" s="38"/>
      <c r="FF296" s="38"/>
      <c r="FG296" s="38"/>
      <c r="FH296" s="38"/>
      <c r="FI296" s="38"/>
      <c r="FJ296" s="38"/>
      <c r="FK296" s="38"/>
      <c r="FL296" s="38"/>
      <c r="FM296" s="38"/>
      <c r="FN296" s="38"/>
      <c r="FO296" s="38"/>
      <c r="FP296" s="38"/>
      <c r="FQ296" s="38"/>
      <c r="FR296" s="38"/>
      <c r="FS296" s="38"/>
      <c r="FT296" s="38"/>
      <c r="FU296" s="38"/>
      <c r="FV296" s="38"/>
      <c r="FW296" s="38"/>
      <c r="FX296" s="38"/>
      <c r="FY296" s="38"/>
      <c r="FZ296" s="38"/>
      <c r="GA296" s="38"/>
      <c r="GB296" s="38"/>
      <c r="GC296" s="38"/>
      <c r="GD296" s="38"/>
      <c r="GE296" s="38"/>
      <c r="GF296" s="38"/>
      <c r="GG296" s="38"/>
      <c r="GH296" s="38"/>
      <c r="GI296" s="38"/>
      <c r="GJ296" s="38"/>
      <c r="GK296" s="38"/>
      <c r="GL296" s="38"/>
      <c r="GM296" s="38"/>
      <c r="GN296" s="38"/>
      <c r="GO296" s="38"/>
      <c r="GP296" s="38"/>
      <c r="GQ296" s="38"/>
      <c r="GR296" s="38"/>
      <c r="GS296" s="38"/>
      <c r="GT296" s="38"/>
      <c r="GU296" s="38"/>
      <c r="GV296" s="38"/>
      <c r="GW296" s="38"/>
    </row>
    <row r="297" s="1" customFormat="1" ht="34" customHeight="1" spans="1:205">
      <c r="A297" s="25">
        <v>289</v>
      </c>
      <c r="B297" s="44" t="s">
        <v>598</v>
      </c>
      <c r="C297" s="44" t="s">
        <v>599</v>
      </c>
      <c r="D297" s="25"/>
      <c r="E297" s="25" t="s">
        <v>24</v>
      </c>
      <c r="F297" s="28"/>
      <c r="G297" s="45">
        <v>0.0555555555555556</v>
      </c>
      <c r="H297" s="25">
        <v>0</v>
      </c>
      <c r="I297" s="25">
        <v>0</v>
      </c>
      <c r="J297" s="25">
        <v>0</v>
      </c>
      <c r="K297" s="33">
        <f t="shared" si="18"/>
        <v>0.0555555555555556</v>
      </c>
      <c r="L297" s="33">
        <f t="shared" si="19"/>
        <v>0.00722222222222223</v>
      </c>
      <c r="M297" s="33">
        <f t="shared" si="20"/>
        <v>0.0627777777777778</v>
      </c>
      <c r="N297" s="25"/>
      <c r="O297" s="34"/>
      <c r="P297" s="37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8"/>
      <c r="DD297" s="38"/>
      <c r="DE297" s="38"/>
      <c r="DF297" s="38"/>
      <c r="DG297" s="38"/>
      <c r="DH297" s="38"/>
      <c r="DI297" s="38"/>
      <c r="DJ297" s="38"/>
      <c r="DK297" s="38"/>
      <c r="DL297" s="38"/>
      <c r="DM297" s="38"/>
      <c r="DN297" s="38"/>
      <c r="DO297" s="38"/>
      <c r="DP297" s="38"/>
      <c r="DQ297" s="38"/>
      <c r="DR297" s="38"/>
      <c r="DS297" s="38"/>
      <c r="DT297" s="38"/>
      <c r="DU297" s="38"/>
      <c r="DV297" s="38"/>
      <c r="DW297" s="38"/>
      <c r="DX297" s="38"/>
      <c r="DY297" s="38"/>
      <c r="DZ297" s="38"/>
      <c r="EA297" s="38"/>
      <c r="EB297" s="38"/>
      <c r="EC297" s="38"/>
      <c r="ED297" s="38"/>
      <c r="EE297" s="38"/>
      <c r="EF297" s="38"/>
      <c r="EG297" s="38"/>
      <c r="EH297" s="38"/>
      <c r="EI297" s="38"/>
      <c r="EJ297" s="38"/>
      <c r="EK297" s="38"/>
      <c r="EL297" s="38"/>
      <c r="EM297" s="38"/>
      <c r="EN297" s="38"/>
      <c r="EO297" s="38"/>
      <c r="EP297" s="38"/>
      <c r="EQ297" s="38"/>
      <c r="ER297" s="38"/>
      <c r="ES297" s="38"/>
      <c r="ET297" s="38"/>
      <c r="EU297" s="38"/>
      <c r="EV297" s="38"/>
      <c r="EW297" s="38"/>
      <c r="EX297" s="38"/>
      <c r="EY297" s="38"/>
      <c r="EZ297" s="38"/>
      <c r="FA297" s="38"/>
      <c r="FB297" s="38"/>
      <c r="FC297" s="38"/>
      <c r="FD297" s="38"/>
      <c r="FE297" s="38"/>
      <c r="FF297" s="38"/>
      <c r="FG297" s="38"/>
      <c r="FH297" s="38"/>
      <c r="FI297" s="38"/>
      <c r="FJ297" s="38"/>
      <c r="FK297" s="38"/>
      <c r="FL297" s="38"/>
      <c r="FM297" s="38"/>
      <c r="FN297" s="38"/>
      <c r="FO297" s="38"/>
      <c r="FP297" s="38"/>
      <c r="FQ297" s="38"/>
      <c r="FR297" s="38"/>
      <c r="FS297" s="38"/>
      <c r="FT297" s="38"/>
      <c r="FU297" s="38"/>
      <c r="FV297" s="38"/>
      <c r="FW297" s="38"/>
      <c r="FX297" s="38"/>
      <c r="FY297" s="38"/>
      <c r="FZ297" s="38"/>
      <c r="GA297" s="38"/>
      <c r="GB297" s="38"/>
      <c r="GC297" s="38"/>
      <c r="GD297" s="38"/>
      <c r="GE297" s="38"/>
      <c r="GF297" s="38"/>
      <c r="GG297" s="38"/>
      <c r="GH297" s="38"/>
      <c r="GI297" s="38"/>
      <c r="GJ297" s="38"/>
      <c r="GK297" s="38"/>
      <c r="GL297" s="38"/>
      <c r="GM297" s="38"/>
      <c r="GN297" s="38"/>
      <c r="GO297" s="38"/>
      <c r="GP297" s="38"/>
      <c r="GQ297" s="38"/>
      <c r="GR297" s="38"/>
      <c r="GS297" s="38"/>
      <c r="GT297" s="38"/>
      <c r="GU297" s="38"/>
      <c r="GV297" s="38"/>
      <c r="GW297" s="38"/>
    </row>
    <row r="298" s="1" customFormat="1" ht="34" customHeight="1" spans="1:205">
      <c r="A298" s="25">
        <v>290</v>
      </c>
      <c r="B298" s="44" t="s">
        <v>600</v>
      </c>
      <c r="C298" s="44" t="s">
        <v>601</v>
      </c>
      <c r="D298" s="25"/>
      <c r="E298" s="25" t="s">
        <v>24</v>
      </c>
      <c r="F298" s="28"/>
      <c r="G298" s="45">
        <v>0.333333333333333</v>
      </c>
      <c r="H298" s="25">
        <v>0</v>
      </c>
      <c r="I298" s="25">
        <v>0</v>
      </c>
      <c r="J298" s="25">
        <v>0</v>
      </c>
      <c r="K298" s="33">
        <f t="shared" si="18"/>
        <v>0.333333333333333</v>
      </c>
      <c r="L298" s="33">
        <f t="shared" si="19"/>
        <v>0.0433333333333333</v>
      </c>
      <c r="M298" s="33">
        <f t="shared" si="20"/>
        <v>0.376666666666666</v>
      </c>
      <c r="N298" s="25"/>
      <c r="O298" s="34"/>
      <c r="P298" s="37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8"/>
      <c r="DD298" s="38"/>
      <c r="DE298" s="38"/>
      <c r="DF298" s="38"/>
      <c r="DG298" s="38"/>
      <c r="DH298" s="38"/>
      <c r="DI298" s="38"/>
      <c r="DJ298" s="38"/>
      <c r="DK298" s="38"/>
      <c r="DL298" s="38"/>
      <c r="DM298" s="38"/>
      <c r="DN298" s="38"/>
      <c r="DO298" s="38"/>
      <c r="DP298" s="38"/>
      <c r="DQ298" s="38"/>
      <c r="DR298" s="38"/>
      <c r="DS298" s="38"/>
      <c r="DT298" s="38"/>
      <c r="DU298" s="38"/>
      <c r="DV298" s="38"/>
      <c r="DW298" s="38"/>
      <c r="DX298" s="38"/>
      <c r="DY298" s="38"/>
      <c r="DZ298" s="38"/>
      <c r="EA298" s="38"/>
      <c r="EB298" s="38"/>
      <c r="EC298" s="38"/>
      <c r="ED298" s="38"/>
      <c r="EE298" s="38"/>
      <c r="EF298" s="38"/>
      <c r="EG298" s="38"/>
      <c r="EH298" s="38"/>
      <c r="EI298" s="38"/>
      <c r="EJ298" s="38"/>
      <c r="EK298" s="38"/>
      <c r="EL298" s="38"/>
      <c r="EM298" s="38"/>
      <c r="EN298" s="38"/>
      <c r="EO298" s="38"/>
      <c r="EP298" s="38"/>
      <c r="EQ298" s="38"/>
      <c r="ER298" s="38"/>
      <c r="ES298" s="38"/>
      <c r="ET298" s="38"/>
      <c r="EU298" s="38"/>
      <c r="EV298" s="38"/>
      <c r="EW298" s="38"/>
      <c r="EX298" s="38"/>
      <c r="EY298" s="38"/>
      <c r="EZ298" s="38"/>
      <c r="FA298" s="38"/>
      <c r="FB298" s="38"/>
      <c r="FC298" s="38"/>
      <c r="FD298" s="38"/>
      <c r="FE298" s="38"/>
      <c r="FF298" s="38"/>
      <c r="FG298" s="38"/>
      <c r="FH298" s="38"/>
      <c r="FI298" s="38"/>
      <c r="FJ298" s="38"/>
      <c r="FK298" s="38"/>
      <c r="FL298" s="38"/>
      <c r="FM298" s="38"/>
      <c r="FN298" s="38"/>
      <c r="FO298" s="38"/>
      <c r="FP298" s="38"/>
      <c r="FQ298" s="38"/>
      <c r="FR298" s="38"/>
      <c r="FS298" s="38"/>
      <c r="FT298" s="38"/>
      <c r="FU298" s="38"/>
      <c r="FV298" s="38"/>
      <c r="FW298" s="38"/>
      <c r="FX298" s="38"/>
      <c r="FY298" s="38"/>
      <c r="FZ298" s="38"/>
      <c r="GA298" s="38"/>
      <c r="GB298" s="38"/>
      <c r="GC298" s="38"/>
      <c r="GD298" s="38"/>
      <c r="GE298" s="38"/>
      <c r="GF298" s="38"/>
      <c r="GG298" s="38"/>
      <c r="GH298" s="38"/>
      <c r="GI298" s="38"/>
      <c r="GJ298" s="38"/>
      <c r="GK298" s="38"/>
      <c r="GL298" s="38"/>
      <c r="GM298" s="38"/>
      <c r="GN298" s="38"/>
      <c r="GO298" s="38"/>
      <c r="GP298" s="38"/>
      <c r="GQ298" s="38"/>
      <c r="GR298" s="38"/>
      <c r="GS298" s="38"/>
      <c r="GT298" s="38"/>
      <c r="GU298" s="38"/>
      <c r="GV298" s="38"/>
      <c r="GW298" s="38"/>
    </row>
    <row r="299" s="1" customFormat="1" ht="34" customHeight="1" spans="1:205">
      <c r="A299" s="25">
        <v>291</v>
      </c>
      <c r="B299" s="39" t="s">
        <v>602</v>
      </c>
      <c r="C299" s="27" t="s">
        <v>603</v>
      </c>
      <c r="D299" s="25"/>
      <c r="E299" s="25" t="s">
        <v>24</v>
      </c>
      <c r="F299" s="28"/>
      <c r="G299" s="41">
        <v>1.27777777777778</v>
      </c>
      <c r="H299" s="25">
        <v>0</v>
      </c>
      <c r="I299" s="25">
        <v>0</v>
      </c>
      <c r="J299" s="25">
        <v>0</v>
      </c>
      <c r="K299" s="33">
        <f t="shared" si="18"/>
        <v>1.27777777777778</v>
      </c>
      <c r="L299" s="33">
        <f t="shared" si="19"/>
        <v>0.166111111111111</v>
      </c>
      <c r="M299" s="33">
        <f t="shared" si="20"/>
        <v>1.44388888888889</v>
      </c>
      <c r="N299" s="25"/>
      <c r="O299" s="34"/>
      <c r="P299" s="37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8"/>
      <c r="DD299" s="38"/>
      <c r="DE299" s="38"/>
      <c r="DF299" s="38"/>
      <c r="DG299" s="38"/>
      <c r="DH299" s="38"/>
      <c r="DI299" s="38"/>
      <c r="DJ299" s="38"/>
      <c r="DK299" s="38"/>
      <c r="DL299" s="38"/>
      <c r="DM299" s="38"/>
      <c r="DN299" s="38"/>
      <c r="DO299" s="38"/>
      <c r="DP299" s="38"/>
      <c r="DQ299" s="38"/>
      <c r="DR299" s="38"/>
      <c r="DS299" s="38"/>
      <c r="DT299" s="38"/>
      <c r="DU299" s="38"/>
      <c r="DV299" s="38"/>
      <c r="DW299" s="38"/>
      <c r="DX299" s="38"/>
      <c r="DY299" s="38"/>
      <c r="DZ299" s="38"/>
      <c r="EA299" s="38"/>
      <c r="EB299" s="38"/>
      <c r="EC299" s="38"/>
      <c r="ED299" s="38"/>
      <c r="EE299" s="38"/>
      <c r="EF299" s="38"/>
      <c r="EG299" s="38"/>
      <c r="EH299" s="38"/>
      <c r="EI299" s="38"/>
      <c r="EJ299" s="38"/>
      <c r="EK299" s="38"/>
      <c r="EL299" s="38"/>
      <c r="EM299" s="38"/>
      <c r="EN299" s="38"/>
      <c r="EO299" s="38"/>
      <c r="EP299" s="38"/>
      <c r="EQ299" s="38"/>
      <c r="ER299" s="38"/>
      <c r="ES299" s="38"/>
      <c r="ET299" s="38"/>
      <c r="EU299" s="38"/>
      <c r="EV299" s="38"/>
      <c r="EW299" s="38"/>
      <c r="EX299" s="38"/>
      <c r="EY299" s="38"/>
      <c r="EZ299" s="38"/>
      <c r="FA299" s="38"/>
      <c r="FB299" s="38"/>
      <c r="FC299" s="38"/>
      <c r="FD299" s="38"/>
      <c r="FE299" s="38"/>
      <c r="FF299" s="38"/>
      <c r="FG299" s="38"/>
      <c r="FH299" s="38"/>
      <c r="FI299" s="38"/>
      <c r="FJ299" s="38"/>
      <c r="FK299" s="38"/>
      <c r="FL299" s="38"/>
      <c r="FM299" s="38"/>
      <c r="FN299" s="38"/>
      <c r="FO299" s="38"/>
      <c r="FP299" s="38"/>
      <c r="FQ299" s="38"/>
      <c r="FR299" s="38"/>
      <c r="FS299" s="38"/>
      <c r="FT299" s="38"/>
      <c r="FU299" s="38"/>
      <c r="FV299" s="38"/>
      <c r="FW299" s="38"/>
      <c r="FX299" s="38"/>
      <c r="FY299" s="38"/>
      <c r="FZ299" s="38"/>
      <c r="GA299" s="38"/>
      <c r="GB299" s="38"/>
      <c r="GC299" s="38"/>
      <c r="GD299" s="38"/>
      <c r="GE299" s="38"/>
      <c r="GF299" s="38"/>
      <c r="GG299" s="38"/>
      <c r="GH299" s="38"/>
      <c r="GI299" s="38"/>
      <c r="GJ299" s="38"/>
      <c r="GK299" s="38"/>
      <c r="GL299" s="38"/>
      <c r="GM299" s="38"/>
      <c r="GN299" s="38"/>
      <c r="GO299" s="38"/>
      <c r="GP299" s="38"/>
      <c r="GQ299" s="38"/>
      <c r="GR299" s="38"/>
      <c r="GS299" s="38"/>
      <c r="GT299" s="38"/>
      <c r="GU299" s="38"/>
      <c r="GV299" s="38"/>
      <c r="GW299" s="38"/>
    </row>
    <row r="300" s="1" customFormat="1" ht="34" customHeight="1" spans="1:205">
      <c r="A300" s="25">
        <v>292</v>
      </c>
      <c r="B300" s="39" t="s">
        <v>604</v>
      </c>
      <c r="C300" s="27" t="s">
        <v>605</v>
      </c>
      <c r="D300" s="25"/>
      <c r="E300" s="25" t="s">
        <v>24</v>
      </c>
      <c r="F300" s="28"/>
      <c r="G300" s="41">
        <v>0.608899256</v>
      </c>
      <c r="H300" s="25">
        <v>0</v>
      </c>
      <c r="I300" s="25">
        <v>0</v>
      </c>
      <c r="J300" s="25">
        <v>0</v>
      </c>
      <c r="K300" s="33">
        <f t="shared" si="18"/>
        <v>0.608899256</v>
      </c>
      <c r="L300" s="33">
        <f t="shared" si="19"/>
        <v>0.07915690328</v>
      </c>
      <c r="M300" s="33">
        <f t="shared" si="20"/>
        <v>0.68805615928</v>
      </c>
      <c r="N300" s="25"/>
      <c r="O300" s="34"/>
      <c r="P300" s="37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8"/>
      <c r="DM300" s="38"/>
      <c r="DN300" s="38"/>
      <c r="DO300" s="38"/>
      <c r="DP300" s="38"/>
      <c r="DQ300" s="38"/>
      <c r="DR300" s="38"/>
      <c r="DS300" s="38"/>
      <c r="DT300" s="38"/>
      <c r="DU300" s="38"/>
      <c r="DV300" s="38"/>
      <c r="DW300" s="38"/>
      <c r="DX300" s="38"/>
      <c r="DY300" s="38"/>
      <c r="DZ300" s="38"/>
      <c r="EA300" s="38"/>
      <c r="EB300" s="38"/>
      <c r="EC300" s="38"/>
      <c r="ED300" s="38"/>
      <c r="EE300" s="38"/>
      <c r="EF300" s="38"/>
      <c r="EG300" s="38"/>
      <c r="EH300" s="38"/>
      <c r="EI300" s="38"/>
      <c r="EJ300" s="38"/>
      <c r="EK300" s="38"/>
      <c r="EL300" s="38"/>
      <c r="EM300" s="38"/>
      <c r="EN300" s="38"/>
      <c r="EO300" s="38"/>
      <c r="EP300" s="38"/>
      <c r="EQ300" s="38"/>
      <c r="ER300" s="38"/>
      <c r="ES300" s="38"/>
      <c r="ET300" s="38"/>
      <c r="EU300" s="38"/>
      <c r="EV300" s="38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8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8"/>
      <c r="GA300" s="38"/>
      <c r="GB300" s="38"/>
      <c r="GC300" s="38"/>
      <c r="GD300" s="38"/>
      <c r="GE300" s="38"/>
      <c r="GF300" s="38"/>
      <c r="GG300" s="38"/>
      <c r="GH300" s="38"/>
      <c r="GI300" s="38"/>
      <c r="GJ300" s="38"/>
      <c r="GK300" s="38"/>
      <c r="GL300" s="38"/>
      <c r="GM300" s="38"/>
      <c r="GN300" s="38"/>
      <c r="GO300" s="38"/>
      <c r="GP300" s="38"/>
      <c r="GQ300" s="38"/>
      <c r="GR300" s="38"/>
      <c r="GS300" s="38"/>
      <c r="GT300" s="38"/>
      <c r="GU300" s="38"/>
      <c r="GV300" s="38"/>
      <c r="GW300" s="38"/>
    </row>
    <row r="301" s="1" customFormat="1" ht="34" customHeight="1" spans="1:205">
      <c r="A301" s="25">
        <v>293</v>
      </c>
      <c r="B301" s="39" t="s">
        <v>606</v>
      </c>
      <c r="C301" s="27" t="s">
        <v>607</v>
      </c>
      <c r="D301" s="25"/>
      <c r="E301" s="25" t="s">
        <v>24</v>
      </c>
      <c r="F301" s="28"/>
      <c r="G301" s="41">
        <v>0.0777777777777778</v>
      </c>
      <c r="H301" s="25">
        <v>0</v>
      </c>
      <c r="I301" s="25">
        <v>0</v>
      </c>
      <c r="J301" s="25">
        <v>0</v>
      </c>
      <c r="K301" s="33">
        <f t="shared" si="18"/>
        <v>0.0777777777777778</v>
      </c>
      <c r="L301" s="33">
        <f t="shared" si="19"/>
        <v>0.0101111111111111</v>
      </c>
      <c r="M301" s="33">
        <f t="shared" si="20"/>
        <v>0.0878888888888889</v>
      </c>
      <c r="N301" s="25"/>
      <c r="O301" s="34"/>
      <c r="P301" s="37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8"/>
      <c r="DD301" s="38"/>
      <c r="DE301" s="38"/>
      <c r="DF301" s="38"/>
      <c r="DG301" s="38"/>
      <c r="DH301" s="38"/>
      <c r="DI301" s="38"/>
      <c r="DJ301" s="38"/>
      <c r="DK301" s="38"/>
      <c r="DL301" s="38"/>
      <c r="DM301" s="38"/>
      <c r="DN301" s="38"/>
      <c r="DO301" s="38"/>
      <c r="DP301" s="38"/>
      <c r="DQ301" s="38"/>
      <c r="DR301" s="38"/>
      <c r="DS301" s="38"/>
      <c r="DT301" s="38"/>
      <c r="DU301" s="38"/>
      <c r="DV301" s="38"/>
      <c r="DW301" s="38"/>
      <c r="DX301" s="38"/>
      <c r="DY301" s="38"/>
      <c r="DZ301" s="38"/>
      <c r="EA301" s="38"/>
      <c r="EB301" s="38"/>
      <c r="EC301" s="38"/>
      <c r="ED301" s="38"/>
      <c r="EE301" s="38"/>
      <c r="EF301" s="38"/>
      <c r="EG301" s="38"/>
      <c r="EH301" s="38"/>
      <c r="EI301" s="38"/>
      <c r="EJ301" s="38"/>
      <c r="EK301" s="38"/>
      <c r="EL301" s="38"/>
      <c r="EM301" s="38"/>
      <c r="EN301" s="38"/>
      <c r="EO301" s="38"/>
      <c r="EP301" s="38"/>
      <c r="EQ301" s="38"/>
      <c r="ER301" s="38"/>
      <c r="ES301" s="38"/>
      <c r="ET301" s="38"/>
      <c r="EU301" s="38"/>
      <c r="EV301" s="38"/>
      <c r="EW301" s="38"/>
      <c r="EX301" s="38"/>
      <c r="EY301" s="38"/>
      <c r="EZ301" s="38"/>
      <c r="FA301" s="38"/>
      <c r="FB301" s="38"/>
      <c r="FC301" s="38"/>
      <c r="FD301" s="38"/>
      <c r="FE301" s="38"/>
      <c r="FF301" s="38"/>
      <c r="FG301" s="38"/>
      <c r="FH301" s="38"/>
      <c r="FI301" s="38"/>
      <c r="FJ301" s="38"/>
      <c r="FK301" s="38"/>
      <c r="FL301" s="38"/>
      <c r="FM301" s="38"/>
      <c r="FN301" s="38"/>
      <c r="FO301" s="38"/>
      <c r="FP301" s="38"/>
      <c r="FQ301" s="38"/>
      <c r="FR301" s="38"/>
      <c r="FS301" s="38"/>
      <c r="FT301" s="38"/>
      <c r="FU301" s="38"/>
      <c r="FV301" s="38"/>
      <c r="FW301" s="38"/>
      <c r="FX301" s="38"/>
      <c r="FY301" s="38"/>
      <c r="FZ301" s="38"/>
      <c r="GA301" s="38"/>
      <c r="GB301" s="38"/>
      <c r="GC301" s="38"/>
      <c r="GD301" s="38"/>
      <c r="GE301" s="38"/>
      <c r="GF301" s="38"/>
      <c r="GG301" s="38"/>
      <c r="GH301" s="38"/>
      <c r="GI301" s="38"/>
      <c r="GJ301" s="38"/>
      <c r="GK301" s="38"/>
      <c r="GL301" s="38"/>
      <c r="GM301" s="38"/>
      <c r="GN301" s="38"/>
      <c r="GO301" s="38"/>
      <c r="GP301" s="38"/>
      <c r="GQ301" s="38"/>
      <c r="GR301" s="38"/>
      <c r="GS301" s="38"/>
      <c r="GT301" s="38"/>
      <c r="GU301" s="38"/>
      <c r="GV301" s="38"/>
      <c r="GW301" s="38"/>
    </row>
    <row r="302" s="1" customFormat="1" ht="34" customHeight="1" spans="1:205">
      <c r="A302" s="25">
        <v>294</v>
      </c>
      <c r="B302" s="39" t="s">
        <v>608</v>
      </c>
      <c r="C302" s="27" t="s">
        <v>609</v>
      </c>
      <c r="D302" s="25"/>
      <c r="E302" s="25" t="s">
        <v>24</v>
      </c>
      <c r="F302" s="28"/>
      <c r="G302" s="41">
        <v>0.206666666666667</v>
      </c>
      <c r="H302" s="25">
        <v>0</v>
      </c>
      <c r="I302" s="25">
        <v>0</v>
      </c>
      <c r="J302" s="25">
        <v>0</v>
      </c>
      <c r="K302" s="33">
        <f t="shared" si="18"/>
        <v>0.206666666666667</v>
      </c>
      <c r="L302" s="33">
        <f t="shared" si="19"/>
        <v>0.0268666666666667</v>
      </c>
      <c r="M302" s="33">
        <f t="shared" si="20"/>
        <v>0.233533333333334</v>
      </c>
      <c r="N302" s="25"/>
      <c r="O302" s="34"/>
      <c r="P302" s="37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8"/>
      <c r="GE302" s="38"/>
      <c r="GF302" s="38"/>
      <c r="GG302" s="38"/>
      <c r="GH302" s="38"/>
      <c r="GI302" s="38"/>
      <c r="GJ302" s="38"/>
      <c r="GK302" s="38"/>
      <c r="GL302" s="38"/>
      <c r="GM302" s="38"/>
      <c r="GN302" s="38"/>
      <c r="GO302" s="38"/>
      <c r="GP302" s="38"/>
      <c r="GQ302" s="38"/>
      <c r="GR302" s="38"/>
      <c r="GS302" s="38"/>
      <c r="GT302" s="38"/>
      <c r="GU302" s="38"/>
      <c r="GV302" s="38"/>
      <c r="GW302" s="38"/>
    </row>
    <row r="303" s="1" customFormat="1" ht="34" customHeight="1" spans="1:205">
      <c r="A303" s="25">
        <v>295</v>
      </c>
      <c r="B303" s="39" t="s">
        <v>610</v>
      </c>
      <c r="C303" s="27" t="s">
        <v>611</v>
      </c>
      <c r="D303" s="25"/>
      <c r="E303" s="25" t="s">
        <v>24</v>
      </c>
      <c r="F303" s="28"/>
      <c r="G303" s="47">
        <v>0.922381714285714</v>
      </c>
      <c r="H303" s="25">
        <v>0</v>
      </c>
      <c r="I303" s="25">
        <v>0</v>
      </c>
      <c r="J303" s="25">
        <v>0</v>
      </c>
      <c r="K303" s="33">
        <f t="shared" si="18"/>
        <v>0.922381714285714</v>
      </c>
      <c r="L303" s="33">
        <f t="shared" si="19"/>
        <v>0.119909622857143</v>
      </c>
      <c r="M303" s="33">
        <f t="shared" si="20"/>
        <v>1.04229133714286</v>
      </c>
      <c r="N303" s="25"/>
      <c r="O303" s="34"/>
      <c r="P303" s="37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8"/>
      <c r="DD303" s="38"/>
      <c r="DE303" s="38"/>
      <c r="DF303" s="38"/>
      <c r="DG303" s="38"/>
      <c r="DH303" s="38"/>
      <c r="DI303" s="38"/>
      <c r="DJ303" s="38"/>
      <c r="DK303" s="38"/>
      <c r="DL303" s="38"/>
      <c r="DM303" s="38"/>
      <c r="DN303" s="38"/>
      <c r="DO303" s="38"/>
      <c r="DP303" s="38"/>
      <c r="DQ303" s="38"/>
      <c r="DR303" s="38"/>
      <c r="DS303" s="38"/>
      <c r="DT303" s="38"/>
      <c r="DU303" s="38"/>
      <c r="DV303" s="38"/>
      <c r="DW303" s="38"/>
      <c r="DX303" s="38"/>
      <c r="DY303" s="38"/>
      <c r="DZ303" s="38"/>
      <c r="EA303" s="38"/>
      <c r="EB303" s="38"/>
      <c r="EC303" s="38"/>
      <c r="ED303" s="38"/>
      <c r="EE303" s="38"/>
      <c r="EF303" s="38"/>
      <c r="EG303" s="38"/>
      <c r="EH303" s="38"/>
      <c r="EI303" s="38"/>
      <c r="EJ303" s="38"/>
      <c r="EK303" s="38"/>
      <c r="EL303" s="38"/>
      <c r="EM303" s="38"/>
      <c r="EN303" s="38"/>
      <c r="EO303" s="38"/>
      <c r="EP303" s="38"/>
      <c r="EQ303" s="38"/>
      <c r="ER303" s="38"/>
      <c r="ES303" s="38"/>
      <c r="ET303" s="38"/>
      <c r="EU303" s="38"/>
      <c r="EV303" s="38"/>
      <c r="EW303" s="38"/>
      <c r="EX303" s="38"/>
      <c r="EY303" s="38"/>
      <c r="EZ303" s="38"/>
      <c r="FA303" s="38"/>
      <c r="FB303" s="38"/>
      <c r="FC303" s="38"/>
      <c r="FD303" s="38"/>
      <c r="FE303" s="38"/>
      <c r="FF303" s="38"/>
      <c r="FG303" s="38"/>
      <c r="FH303" s="38"/>
      <c r="FI303" s="38"/>
      <c r="FJ303" s="38"/>
      <c r="FK303" s="38"/>
      <c r="FL303" s="38"/>
      <c r="FM303" s="38"/>
      <c r="FN303" s="38"/>
      <c r="FO303" s="38"/>
      <c r="FP303" s="38"/>
      <c r="FQ303" s="38"/>
      <c r="FR303" s="38"/>
      <c r="FS303" s="38"/>
      <c r="FT303" s="38"/>
      <c r="FU303" s="38"/>
      <c r="FV303" s="38"/>
      <c r="FW303" s="38"/>
      <c r="FX303" s="38"/>
      <c r="FY303" s="38"/>
      <c r="FZ303" s="38"/>
      <c r="GA303" s="38"/>
      <c r="GB303" s="38"/>
      <c r="GC303" s="38"/>
      <c r="GD303" s="38"/>
      <c r="GE303" s="38"/>
      <c r="GF303" s="38"/>
      <c r="GG303" s="38"/>
      <c r="GH303" s="38"/>
      <c r="GI303" s="38"/>
      <c r="GJ303" s="38"/>
      <c r="GK303" s="38"/>
      <c r="GL303" s="38"/>
      <c r="GM303" s="38"/>
      <c r="GN303" s="38"/>
      <c r="GO303" s="38"/>
      <c r="GP303" s="38"/>
      <c r="GQ303" s="38"/>
      <c r="GR303" s="38"/>
      <c r="GS303" s="38"/>
      <c r="GT303" s="38"/>
      <c r="GU303" s="38"/>
      <c r="GV303" s="38"/>
      <c r="GW303" s="38"/>
    </row>
    <row r="304" s="1" customFormat="1" ht="34" customHeight="1" spans="1:205">
      <c r="A304" s="25">
        <v>296</v>
      </c>
      <c r="B304" s="39" t="s">
        <v>612</v>
      </c>
      <c r="C304" s="27" t="s">
        <v>613</v>
      </c>
      <c r="D304" s="25"/>
      <c r="E304" s="25" t="s">
        <v>24</v>
      </c>
      <c r="F304" s="28"/>
      <c r="G304" s="47">
        <v>0.922381714285714</v>
      </c>
      <c r="H304" s="25">
        <v>0</v>
      </c>
      <c r="I304" s="25">
        <v>0</v>
      </c>
      <c r="J304" s="25">
        <v>0</v>
      </c>
      <c r="K304" s="33">
        <f t="shared" si="18"/>
        <v>0.922381714285714</v>
      </c>
      <c r="L304" s="33">
        <f t="shared" si="19"/>
        <v>0.119909622857143</v>
      </c>
      <c r="M304" s="33">
        <f t="shared" si="20"/>
        <v>1.04229133714286</v>
      </c>
      <c r="N304" s="25"/>
      <c r="O304" s="34"/>
      <c r="P304" s="37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8"/>
      <c r="DM304" s="38"/>
      <c r="DN304" s="38"/>
      <c r="DO304" s="38"/>
      <c r="DP304" s="38"/>
      <c r="DQ304" s="38"/>
      <c r="DR304" s="38"/>
      <c r="DS304" s="38"/>
      <c r="DT304" s="38"/>
      <c r="DU304" s="38"/>
      <c r="DV304" s="38"/>
      <c r="DW304" s="38"/>
      <c r="DX304" s="38"/>
      <c r="DY304" s="38"/>
      <c r="DZ304" s="38"/>
      <c r="EA304" s="38"/>
      <c r="EB304" s="38"/>
      <c r="EC304" s="38"/>
      <c r="ED304" s="38"/>
      <c r="EE304" s="38"/>
      <c r="EF304" s="38"/>
      <c r="EG304" s="38"/>
      <c r="EH304" s="38"/>
      <c r="EI304" s="38"/>
      <c r="EJ304" s="38"/>
      <c r="EK304" s="38"/>
      <c r="EL304" s="38"/>
      <c r="EM304" s="38"/>
      <c r="EN304" s="38"/>
      <c r="EO304" s="38"/>
      <c r="EP304" s="38"/>
      <c r="EQ304" s="38"/>
      <c r="ER304" s="38"/>
      <c r="ES304" s="38"/>
      <c r="ET304" s="38"/>
      <c r="EU304" s="38"/>
      <c r="EV304" s="38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8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8"/>
      <c r="GA304" s="38"/>
      <c r="GB304" s="38"/>
      <c r="GC304" s="38"/>
      <c r="GD304" s="38"/>
      <c r="GE304" s="38"/>
      <c r="GF304" s="38"/>
      <c r="GG304" s="38"/>
      <c r="GH304" s="38"/>
      <c r="GI304" s="38"/>
      <c r="GJ304" s="38"/>
      <c r="GK304" s="38"/>
      <c r="GL304" s="38"/>
      <c r="GM304" s="38"/>
      <c r="GN304" s="38"/>
      <c r="GO304" s="38"/>
      <c r="GP304" s="38"/>
      <c r="GQ304" s="38"/>
      <c r="GR304" s="38"/>
      <c r="GS304" s="38"/>
      <c r="GT304" s="38"/>
      <c r="GU304" s="38"/>
      <c r="GV304" s="38"/>
      <c r="GW304" s="38"/>
    </row>
    <row r="305" s="2" customFormat="1" spans="1:16">
      <c r="A305" s="48" t="s">
        <v>614</v>
      </c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58"/>
      <c r="P305" s="59"/>
    </row>
    <row r="306" s="2" customFormat="1" spans="1:16">
      <c r="A306" s="49" t="s">
        <v>615</v>
      </c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9"/>
    </row>
    <row r="307" s="2" customFormat="1" spans="1:16">
      <c r="A307" s="48" t="s">
        <v>616</v>
      </c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9"/>
      <c r="P307" s="59"/>
    </row>
    <row r="308" s="2" customFormat="1" spans="1:16">
      <c r="A308" s="49" t="s">
        <v>617</v>
      </c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9"/>
    </row>
    <row r="309" s="2" customFormat="1" spans="1:16">
      <c r="A309" s="49" t="s">
        <v>618</v>
      </c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9"/>
    </row>
    <row r="310" s="2" customFormat="1" spans="1:16">
      <c r="A310" s="49" t="s">
        <v>619</v>
      </c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9"/>
    </row>
    <row r="311" s="2" customFormat="1" spans="1:16">
      <c r="A311" s="50" t="s">
        <v>620</v>
      </c>
      <c r="B311" s="50"/>
      <c r="C311" s="48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9"/>
    </row>
    <row r="312" s="2" customFormat="1" ht="23.25" customHeight="1" spans="1:16">
      <c r="A312" s="50"/>
      <c r="B312" s="50"/>
      <c r="C312" s="48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9"/>
    </row>
    <row r="313" s="2" customFormat="1" spans="1:16">
      <c r="A313" s="51" t="s">
        <v>621</v>
      </c>
      <c r="B313" s="52"/>
      <c r="C313" s="53"/>
      <c r="H313" s="2" t="s">
        <v>622</v>
      </c>
      <c r="I313" s="60"/>
      <c r="J313" s="54"/>
      <c r="K313" s="56"/>
      <c r="L313" s="56"/>
      <c r="M313" s="56"/>
      <c r="N313" s="61"/>
      <c r="O313" s="62"/>
      <c r="P313" s="59"/>
    </row>
    <row r="314" s="2" customFormat="1" spans="1:16">
      <c r="A314" s="54" t="s">
        <v>623</v>
      </c>
      <c r="B314" s="52"/>
      <c r="C314" s="53"/>
      <c r="H314" s="2" t="s">
        <v>624</v>
      </c>
      <c r="I314" s="54"/>
      <c r="J314" s="54"/>
      <c r="K314" s="56"/>
      <c r="L314" s="54"/>
      <c r="M314" s="54"/>
      <c r="N314" s="63"/>
      <c r="O314" s="64"/>
      <c r="P314" s="59"/>
    </row>
    <row r="315" s="2" customFormat="1" spans="1:16">
      <c r="A315" s="54"/>
      <c r="B315" s="52"/>
      <c r="C315" s="53"/>
      <c r="I315" s="54"/>
      <c r="J315" s="54"/>
      <c r="K315" s="56"/>
      <c r="L315" s="54"/>
      <c r="M315" s="54"/>
      <c r="N315" s="63"/>
      <c r="O315" s="64"/>
      <c r="P315" s="59"/>
    </row>
    <row r="316" s="2" customFormat="1" spans="1:16">
      <c r="A316" s="51" t="s">
        <v>625</v>
      </c>
      <c r="B316" s="51"/>
      <c r="C316" s="55"/>
      <c r="H316" s="2" t="s">
        <v>626</v>
      </c>
      <c r="I316" s="51"/>
      <c r="J316" s="65"/>
      <c r="K316" s="56"/>
      <c r="L316" s="56"/>
      <c r="M316" s="56"/>
      <c r="N316" s="63"/>
      <c r="O316" s="64"/>
      <c r="P316" s="59"/>
    </row>
    <row r="317" s="2" customFormat="1" customHeight="1" spans="1:16">
      <c r="A317" s="56"/>
      <c r="B317" s="57" t="s">
        <v>627</v>
      </c>
      <c r="C317" s="57"/>
      <c r="I317" s="56" t="s">
        <v>627</v>
      </c>
      <c r="J317" s="56"/>
      <c r="K317" s="56"/>
      <c r="L317" s="56"/>
      <c r="M317" s="56"/>
      <c r="N317" s="63"/>
      <c r="O317" s="64"/>
      <c r="P317" s="59"/>
    </row>
    <row r="318" spans="2:2">
      <c r="B318" s="3"/>
    </row>
    <row r="319" spans="2:2">
      <c r="B319" s="3"/>
    </row>
    <row r="320" spans="2:2">
      <c r="B320" s="3"/>
    </row>
    <row r="321" spans="2:2">
      <c r="B321" s="3"/>
    </row>
    <row r="322" spans="2:2">
      <c r="B322" s="3"/>
    </row>
    <row r="323" spans="2:2">
      <c r="B323" s="3"/>
    </row>
    <row r="324" spans="2:2">
      <c r="B324" s="3"/>
    </row>
    <row r="325" spans="2:2">
      <c r="B325" s="3"/>
    </row>
    <row r="326" spans="2:2">
      <c r="B326" s="3"/>
    </row>
    <row r="327" spans="2:2">
      <c r="B327" s="3"/>
    </row>
    <row r="328" spans="2:2">
      <c r="B328" s="3"/>
    </row>
    <row r="329" spans="2:2">
      <c r="B329" s="3"/>
    </row>
    <row r="330" spans="2:2">
      <c r="B330" s="3"/>
    </row>
    <row r="331" spans="2:2">
      <c r="B331" s="3"/>
    </row>
    <row r="332" spans="2:2">
      <c r="B332" s="3"/>
    </row>
    <row r="333" spans="2:2">
      <c r="B333" s="3"/>
    </row>
    <row r="334" spans="2:2">
      <c r="B334" s="3"/>
    </row>
    <row r="335" spans="2:2">
      <c r="B335" s="3"/>
    </row>
    <row r="336" spans="2:2">
      <c r="B336" s="3"/>
    </row>
    <row r="337" spans="2:2">
      <c r="B337" s="3"/>
    </row>
    <row r="338" spans="2:2">
      <c r="B338" s="3"/>
    </row>
    <row r="339" spans="2:2">
      <c r="B3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305:N305"/>
    <mergeCell ref="A306:N306"/>
    <mergeCell ref="A307:N307"/>
    <mergeCell ref="A308:N308"/>
    <mergeCell ref="A309:N309"/>
    <mergeCell ref="A310:N310"/>
    <mergeCell ref="A311:N311"/>
    <mergeCell ref="A7:A8"/>
    <mergeCell ref="B7:B8"/>
    <mergeCell ref="C7:C8"/>
    <mergeCell ref="D7:D8"/>
    <mergeCell ref="E7:E8"/>
    <mergeCell ref="N7:N8"/>
  </mergeCells>
  <conditionalFormatting sqref="B13">
    <cfRule type="duplicateValues" dxfId="0" priority="60"/>
  </conditionalFormatting>
  <conditionalFormatting sqref="B14">
    <cfRule type="duplicateValues" dxfId="0" priority="59"/>
  </conditionalFormatting>
  <conditionalFormatting sqref="B15">
    <cfRule type="duplicateValues" dxfId="0" priority="58"/>
  </conditionalFormatting>
  <conditionalFormatting sqref="B16">
    <cfRule type="duplicateValues" dxfId="0" priority="57"/>
  </conditionalFormatting>
  <conditionalFormatting sqref="B17">
    <cfRule type="duplicateValues" dxfId="0" priority="56"/>
  </conditionalFormatting>
  <conditionalFormatting sqref="B18">
    <cfRule type="duplicateValues" dxfId="0" priority="55"/>
  </conditionalFormatting>
  <conditionalFormatting sqref="B19">
    <cfRule type="duplicateValues" dxfId="0" priority="54"/>
  </conditionalFormatting>
  <conditionalFormatting sqref="B20">
    <cfRule type="duplicateValues" dxfId="0" priority="53"/>
  </conditionalFormatting>
  <conditionalFormatting sqref="B21">
    <cfRule type="duplicateValues" dxfId="0" priority="52"/>
  </conditionalFormatting>
  <conditionalFormatting sqref="B22">
    <cfRule type="duplicateValues" dxfId="0" priority="51"/>
  </conditionalFormatting>
  <conditionalFormatting sqref="B23">
    <cfRule type="duplicateValues" dxfId="0" priority="50"/>
  </conditionalFormatting>
  <conditionalFormatting sqref="B24">
    <cfRule type="duplicateValues" dxfId="0" priority="49"/>
  </conditionalFormatting>
  <conditionalFormatting sqref="B25">
    <cfRule type="duplicateValues" dxfId="0" priority="48"/>
  </conditionalFormatting>
  <conditionalFormatting sqref="B26">
    <cfRule type="duplicateValues" dxfId="0" priority="47"/>
  </conditionalFormatting>
  <conditionalFormatting sqref="B27">
    <cfRule type="duplicateValues" dxfId="0" priority="46"/>
  </conditionalFormatting>
  <conditionalFormatting sqref="B28">
    <cfRule type="duplicateValues" dxfId="0" priority="45"/>
  </conditionalFormatting>
  <conditionalFormatting sqref="B29">
    <cfRule type="duplicateValues" dxfId="0" priority="44"/>
  </conditionalFormatting>
  <conditionalFormatting sqref="B30">
    <cfRule type="duplicateValues" dxfId="0" priority="43"/>
  </conditionalFormatting>
  <conditionalFormatting sqref="B31">
    <cfRule type="duplicateValues" dxfId="0" priority="42"/>
  </conditionalFormatting>
  <conditionalFormatting sqref="B32">
    <cfRule type="duplicateValues" dxfId="0" priority="41"/>
  </conditionalFormatting>
  <conditionalFormatting sqref="B33">
    <cfRule type="duplicateValues" dxfId="0" priority="40"/>
  </conditionalFormatting>
  <conditionalFormatting sqref="B34">
    <cfRule type="duplicateValues" dxfId="0" priority="39"/>
  </conditionalFormatting>
  <conditionalFormatting sqref="B35">
    <cfRule type="duplicateValues" dxfId="0" priority="38"/>
  </conditionalFormatting>
  <conditionalFormatting sqref="B36">
    <cfRule type="duplicateValues" dxfId="0" priority="37"/>
  </conditionalFormatting>
  <conditionalFormatting sqref="B150">
    <cfRule type="duplicateValues" dxfId="0" priority="32"/>
    <cfRule type="duplicateValues" dxfId="0" priority="31"/>
    <cfRule type="duplicateValues" dxfId="0" priority="30"/>
  </conditionalFormatting>
  <conditionalFormatting sqref="B150:C150">
    <cfRule type="duplicateValues" dxfId="0" priority="29"/>
  </conditionalFormatting>
  <conditionalFormatting sqref="B158">
    <cfRule type="duplicateValues" dxfId="0" priority="28"/>
    <cfRule type="duplicateValues" dxfId="0" priority="27"/>
    <cfRule type="duplicateValues" dxfId="0" priority="26"/>
  </conditionalFormatting>
  <conditionalFormatting sqref="B158:C158">
    <cfRule type="duplicateValues" dxfId="0" priority="25"/>
  </conditionalFormatting>
  <conditionalFormatting sqref="B299:C299">
    <cfRule type="duplicateValues" dxfId="0" priority="16"/>
  </conditionalFormatting>
  <conditionalFormatting sqref="B299">
    <cfRule type="duplicateValues" dxfId="0" priority="15"/>
    <cfRule type="duplicateValues" dxfId="0" priority="14"/>
    <cfRule type="duplicateValues" dxfId="0" priority="13"/>
  </conditionalFormatting>
  <conditionalFormatting sqref="B300:C300">
    <cfRule type="duplicateValues" dxfId="0" priority="12"/>
  </conditionalFormatting>
  <conditionalFormatting sqref="B300">
    <cfRule type="duplicateValues" dxfId="0" priority="11"/>
    <cfRule type="duplicateValues" dxfId="0" priority="10"/>
    <cfRule type="duplicateValues" dxfId="0" priority="9"/>
  </conditionalFormatting>
  <conditionalFormatting sqref="B9:B12">
    <cfRule type="duplicateValues" dxfId="0" priority="61"/>
  </conditionalFormatting>
  <conditionalFormatting sqref="B159:B238">
    <cfRule type="duplicateValues" dxfId="0" priority="62"/>
  </conditionalFormatting>
  <conditionalFormatting sqref="B239:B258">
    <cfRule type="duplicateValues" dxfId="0" priority="34"/>
    <cfRule type="duplicateValues" dxfId="0" priority="33"/>
  </conditionalFormatting>
  <conditionalFormatting sqref="B301:B302">
    <cfRule type="duplicateValues" dxfId="0" priority="7"/>
    <cfRule type="duplicateValues" dxfId="0" priority="6"/>
    <cfRule type="duplicateValues" dxfId="0" priority="5"/>
  </conditionalFormatting>
  <conditionalFormatting sqref="B303:B304">
    <cfRule type="duplicateValues" dxfId="0" priority="1"/>
    <cfRule type="duplicateValues" dxfId="0" priority="2"/>
    <cfRule type="duplicateValues" dxfId="0" priority="3"/>
  </conditionalFormatting>
  <conditionalFormatting sqref="D1:D8 I313:I317 D318:D1048576 D305:D312">
    <cfRule type="duplicateValues" dxfId="0" priority="87"/>
  </conditionalFormatting>
  <conditionalFormatting sqref="B9:C149 B151:C157 B159:C258">
    <cfRule type="duplicateValues" dxfId="0" priority="64"/>
  </conditionalFormatting>
  <conditionalFormatting sqref="B9:B149 B151:B157 B159:B258">
    <cfRule type="duplicateValues" dxfId="0" priority="63"/>
  </conditionalFormatting>
  <conditionalFormatting sqref="B9:B149 B151:B157 B159:B238">
    <cfRule type="duplicateValues" dxfId="0" priority="35"/>
  </conditionalFormatting>
  <conditionalFormatting sqref="B37:B149 B151:B157">
    <cfRule type="duplicateValues" dxfId="0" priority="36"/>
  </conditionalFormatting>
  <conditionalFormatting sqref="B262:C262 B264:C266">
    <cfRule type="duplicateValues" dxfId="0" priority="24"/>
  </conditionalFormatting>
  <conditionalFormatting sqref="B262 B264:B266">
    <cfRule type="duplicateValues" dxfId="0" priority="23"/>
    <cfRule type="duplicateValues" dxfId="0" priority="22"/>
    <cfRule type="duplicateValues" dxfId="0" priority="21"/>
  </conditionalFormatting>
  <conditionalFormatting sqref="B267:C277 B263:C263">
    <cfRule type="duplicateValues" dxfId="0" priority="20"/>
  </conditionalFormatting>
  <conditionalFormatting sqref="B267:B277 B263">
    <cfRule type="duplicateValues" dxfId="0" priority="19"/>
    <cfRule type="duplicateValues" dxfId="0" priority="18"/>
    <cfRule type="duplicateValues" dxfId="0" priority="17"/>
  </conditionalFormatting>
  <conditionalFormatting sqref="B301:C302">
    <cfRule type="duplicateValues" dxfId="0" priority="8"/>
  </conditionalFormatting>
  <conditionalFormatting sqref="B303:C304">
    <cfRule type="duplicateValues" dxfId="0" priority="4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末末</cp:lastModifiedBy>
  <dcterms:created xsi:type="dcterms:W3CDTF">2006-09-13T11:21:00Z</dcterms:created>
  <cp:lastPrinted>2021-10-13T07:11:00Z</cp:lastPrinted>
  <dcterms:modified xsi:type="dcterms:W3CDTF">2022-12-29T06:59:34Z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453990B33402435F820CA97074593DEC</vt:lpwstr>
  </property>
</Properties>
</file>