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BB2A527-7804-4B9F-803F-F9553F6C10D4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采购申请明细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2" l="1"/>
  <c r="G50" i="2"/>
  <c r="G49" i="2"/>
  <c r="G48" i="2"/>
  <c r="G47" i="2"/>
  <c r="G46" i="2"/>
  <c r="G45" i="2"/>
  <c r="G44" i="2"/>
  <c r="G43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H16" i="1"/>
</calcChain>
</file>

<file path=xl/sharedStrings.xml><?xml version="1.0" encoding="utf-8"?>
<sst xmlns="http://schemas.openxmlformats.org/spreadsheetml/2006/main" count="169" uniqueCount="123">
  <si>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</si>
  <si>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</si>
  <si>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</si>
  <si>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</si>
  <si>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</si>
  <si>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</si>
  <si>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</si>
  <si>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</si>
  <si>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</si>
  <si>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</si>
  <si>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</si>
  <si>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</si>
  <si>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</si>
  <si>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</si>
  <si>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</si>
  <si>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</si>
  <si>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</si>
  <si>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</si>
  <si>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</si>
  <si>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</si>
  <si>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</si>
  <si>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</si>
  <si>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</si>
  <si>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2022.12.8</t>
    <phoneticPr fontId="2" type="noConversion"/>
  </si>
  <si>
    <t>2023.1.9</t>
    <phoneticPr fontId="2" type="noConversion"/>
  </si>
  <si>
    <t>详见附件</t>
    <phoneticPr fontId="2" type="noConversion"/>
  </si>
  <si>
    <t>背胶魔术贴</t>
    <phoneticPr fontId="13" type="noConversion"/>
  </si>
  <si>
    <t>3cm 毛刺各4米</t>
    <phoneticPr fontId="13" type="noConversion"/>
  </si>
  <si>
    <t>卷</t>
    <phoneticPr fontId="13" type="noConversion"/>
  </si>
  <si>
    <t>航空插头</t>
    <phoneticPr fontId="13" type="noConversion"/>
  </si>
  <si>
    <t>37芯 直头针</t>
    <phoneticPr fontId="13" type="noConversion"/>
  </si>
  <si>
    <t>个</t>
    <phoneticPr fontId="13" type="noConversion"/>
  </si>
  <si>
    <t>单位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</si>
  <si>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</si>
  <si>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</si>
  <si>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</si>
  <si>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防静电胶皮</t>
    <phoneticPr fontId="13" type="noConversion"/>
  </si>
  <si>
    <t>2mm</t>
    <phoneticPr fontId="13" type="noConversion"/>
  </si>
  <si>
    <t>平</t>
    <phoneticPr fontId="13" type="noConversion"/>
  </si>
  <si>
    <t>绒布胶带</t>
    <phoneticPr fontId="13" type="noConversion"/>
  </si>
  <si>
    <t>钳形万用表</t>
    <phoneticPr fontId="13" type="noConversion"/>
  </si>
  <si>
    <t>CM4</t>
    <phoneticPr fontId="13" type="noConversion"/>
  </si>
  <si>
    <t>把</t>
    <phoneticPr fontId="13" type="noConversion"/>
  </si>
  <si>
    <t>旋转套筒</t>
    <phoneticPr fontId="13" type="noConversion"/>
  </si>
  <si>
    <t>22108/花型 T-45</t>
    <phoneticPr fontId="13" type="noConversion"/>
  </si>
  <si>
    <t>支</t>
    <phoneticPr fontId="13" type="noConversion"/>
  </si>
  <si>
    <t>抛光机</t>
    <phoneticPr fontId="13" type="noConversion"/>
  </si>
  <si>
    <t>优速</t>
    <phoneticPr fontId="13" type="noConversion"/>
  </si>
  <si>
    <t>内径百分表</t>
    <phoneticPr fontId="13" type="noConversion"/>
  </si>
  <si>
    <t>10-18*0-3</t>
    <phoneticPr fontId="13" type="noConversion"/>
  </si>
  <si>
    <t>套</t>
    <phoneticPr fontId="13" type="noConversion"/>
  </si>
  <si>
    <t>矩管</t>
    <phoneticPr fontId="13" type="noConversion"/>
  </si>
  <si>
    <t>40*60*1.5mm</t>
    <phoneticPr fontId="13" type="noConversion"/>
  </si>
  <si>
    <t>根</t>
    <phoneticPr fontId="13" type="noConversion"/>
  </si>
  <si>
    <t>螺纹钢板</t>
    <phoneticPr fontId="13" type="noConversion"/>
  </si>
  <si>
    <t>平方米</t>
    <phoneticPr fontId="13" type="noConversion"/>
  </si>
  <si>
    <t>铁丝</t>
    <phoneticPr fontId="13" type="noConversion"/>
  </si>
  <si>
    <t>圈</t>
    <phoneticPr fontId="13" type="noConversion"/>
  </si>
  <si>
    <t>扎带</t>
    <phoneticPr fontId="13" type="noConversion"/>
  </si>
  <si>
    <t>3*150mm</t>
    <phoneticPr fontId="13" type="noConversion"/>
  </si>
  <si>
    <t>包</t>
    <phoneticPr fontId="13" type="noConversion"/>
  </si>
  <si>
    <t>角铁</t>
    <phoneticPr fontId="13" type="noConversion"/>
  </si>
  <si>
    <t>50*50*2mm</t>
    <phoneticPr fontId="13" type="noConversion"/>
  </si>
  <si>
    <t>丝杆</t>
    <phoneticPr fontId="13" type="noConversion"/>
  </si>
  <si>
    <t>10mm</t>
    <phoneticPr fontId="13" type="noConversion"/>
  </si>
  <si>
    <t>米</t>
    <phoneticPr fontId="13" type="noConversion"/>
  </si>
  <si>
    <t>钻头 成量</t>
    <phoneticPr fontId="13" type="noConversion"/>
  </si>
  <si>
    <t>M11</t>
    <phoneticPr fontId="13" type="noConversion"/>
  </si>
  <si>
    <t>电锤头</t>
    <phoneticPr fontId="13" type="noConversion"/>
  </si>
  <si>
    <t>M14*250</t>
    <phoneticPr fontId="13" type="noConversion"/>
  </si>
  <si>
    <t>线槽</t>
    <phoneticPr fontId="13" type="noConversion"/>
  </si>
  <si>
    <t>插排</t>
    <phoneticPr fontId="13" type="noConversion"/>
  </si>
  <si>
    <t>公牛</t>
    <phoneticPr fontId="13" type="noConversion"/>
  </si>
  <si>
    <t>插座</t>
    <phoneticPr fontId="13" type="noConversion"/>
  </si>
  <si>
    <t>五孔明装</t>
    <phoneticPr fontId="13" type="noConversion"/>
  </si>
  <si>
    <t>胶膨胀</t>
    <phoneticPr fontId="13" type="noConversion"/>
  </si>
  <si>
    <t>线手套</t>
    <phoneticPr fontId="13" type="noConversion"/>
  </si>
  <si>
    <t>双</t>
    <phoneticPr fontId="13" type="noConversion"/>
  </si>
  <si>
    <t>气管</t>
    <phoneticPr fontId="13" type="noConversion"/>
  </si>
  <si>
    <t>6mm</t>
    <phoneticPr fontId="13" type="noConversion"/>
  </si>
  <si>
    <t>成量丝锥</t>
    <phoneticPr fontId="13" type="noConversion"/>
  </si>
  <si>
    <t>7/16-20</t>
    <phoneticPr fontId="13" type="noConversion"/>
  </si>
  <si>
    <t>气管接头</t>
    <phoneticPr fontId="13" type="noConversion"/>
  </si>
  <si>
    <t>6mm-6mm</t>
    <phoneticPr fontId="13" type="noConversion"/>
  </si>
  <si>
    <t>正泰墙壁开关</t>
    <phoneticPr fontId="13" type="noConversion"/>
  </si>
  <si>
    <t>两开</t>
    <phoneticPr fontId="13" type="noConversion"/>
  </si>
  <si>
    <t>缠绕膜</t>
    <phoneticPr fontId="13" type="noConversion"/>
  </si>
  <si>
    <t>5公斤 50cm</t>
    <phoneticPr fontId="13" type="noConversion"/>
  </si>
  <si>
    <t>工业插头插座</t>
    <phoneticPr fontId="13" type="noConversion"/>
  </si>
  <si>
    <t>32A</t>
    <phoneticPr fontId="13" type="noConversion"/>
  </si>
  <si>
    <t>气管快速接头</t>
    <phoneticPr fontId="13" type="noConversion"/>
  </si>
  <si>
    <t>正泰漏保</t>
    <phoneticPr fontId="13" type="noConversion"/>
  </si>
  <si>
    <t>扫把</t>
    <phoneticPr fontId="13" type="noConversion"/>
  </si>
  <si>
    <t>扫把+簸箕</t>
    <phoneticPr fontId="13" type="noConversion"/>
  </si>
  <si>
    <t>大扫把</t>
    <phoneticPr fontId="13" type="noConversion"/>
  </si>
  <si>
    <t>垃圾桶</t>
    <phoneticPr fontId="13" type="noConversion"/>
  </si>
  <si>
    <t>绿萝</t>
    <phoneticPr fontId="13" type="noConversion"/>
  </si>
  <si>
    <t>小</t>
    <phoneticPr fontId="13" type="noConversion"/>
  </si>
  <si>
    <t>盆</t>
    <phoneticPr fontId="13" type="noConversion"/>
  </si>
  <si>
    <t>杜鹃花</t>
    <phoneticPr fontId="13" type="noConversion"/>
  </si>
  <si>
    <t>绿叶藤</t>
    <phoneticPr fontId="13" type="noConversion"/>
  </si>
  <si>
    <t>大</t>
    <phoneticPr fontId="13" type="noConversion"/>
  </si>
  <si>
    <t>花盆</t>
    <phoneticPr fontId="13" type="noConversion"/>
  </si>
  <si>
    <t>营养土</t>
    <phoneticPr fontId="13" type="noConversion"/>
  </si>
  <si>
    <t>手动拉铆枪</t>
    <phoneticPr fontId="13" type="noConversion"/>
  </si>
  <si>
    <t>垫片</t>
    <phoneticPr fontId="13" type="noConversion"/>
  </si>
  <si>
    <t>M3*5*0.3</t>
    <phoneticPr fontId="13" type="noConversion"/>
  </si>
  <si>
    <t>件</t>
    <phoneticPr fontId="13" type="noConversion"/>
  </si>
  <si>
    <t>气动打磨盘</t>
    <phoneticPr fontId="13" type="noConversion"/>
  </si>
  <si>
    <t>3寸M8背绒</t>
    <phoneticPr fontId="13" type="noConversion"/>
  </si>
  <si>
    <t>内六角套筒</t>
    <phoneticPr fontId="13" type="noConversion"/>
  </si>
  <si>
    <t>SK3/8-HX6（中飞6mm)</t>
    <phoneticPr fontId="13" type="noConversion"/>
  </si>
  <si>
    <t>网线接口转换器</t>
    <phoneticPr fontId="13" type="noConversion"/>
  </si>
  <si>
    <t>RJ45</t>
    <phoneticPr fontId="13" type="noConversion"/>
  </si>
  <si>
    <t>凭证封面</t>
    <phoneticPr fontId="13" type="noConversion"/>
  </si>
  <si>
    <t>抽芯铆钉</t>
    <phoneticPr fontId="13" type="noConversion"/>
  </si>
  <si>
    <t>吹尘枪</t>
    <phoneticPr fontId="13" type="noConversion"/>
  </si>
  <si>
    <t>气管三通</t>
    <phoneticPr fontId="13" type="noConversion"/>
  </si>
  <si>
    <t>Ø10</t>
    <phoneticPr fontId="13" type="noConversion"/>
  </si>
  <si>
    <t>充电线</t>
    <phoneticPr fontId="13" type="noConversion"/>
  </si>
  <si>
    <t>联想 65W</t>
    <phoneticPr fontId="13" type="noConversion"/>
  </si>
  <si>
    <t>序号</t>
    <phoneticPr fontId="2" type="noConversion"/>
  </si>
  <si>
    <t>Ø3*7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</si>
</sst>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_);[Red]\(0\)"/>
    <numFmt numFmtId="178" formatCode="0.00_);[Red]\(0.00\)"/>
    <numFmt numFmtId="179" formatCode="0.000_ "/>
    <numFmt numFmtId="180" formatCode="0.00_ "/>
    <numFmt numFmtId="181" formatCode="0.000_);[Red]\(0.000\)"/>
  </numFmts>
  <fonts count="15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8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8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/>
    </xf>
    <xf numFmtId="177" fontId="12" fillId="3" borderId="3" xfId="0" applyNumberFormat="1" applyFont="1" applyFill="1" applyBorder="1" applyAlignment="1">
      <alignment horizontal="center" vertical="center"/>
    </xf>
    <xf numFmtId="178" fontId="12" fillId="3" borderId="3" xfId="0" applyNumberFormat="1" applyFont="1" applyFill="1" applyBorder="1" applyAlignment="1">
      <alignment horizontal="center" vertical="center"/>
    </xf>
    <xf numFmtId="179" fontId="12" fillId="3" borderId="3" xfId="0" applyNumberFormat="1" applyFont="1" applyFill="1" applyBorder="1" applyAlignment="1">
      <alignment horizontal="center" vertical="center"/>
    </xf>
    <xf numFmtId="180" fontId="12" fillId="3" borderId="3" xfId="0" applyNumberFormat="1" applyFont="1" applyFill="1" applyBorder="1" applyAlignment="1">
      <alignment horizontal="center" vertical="center"/>
    </xf>
    <xf numFmtId="181" fontId="12" fillId="3" borderId="3" xfId="0" applyNumberFormat="1" applyFont="1" applyFill="1" applyBorder="1" applyAlignment="1">
      <alignment horizontal="center" vertical="center"/>
    </xf>
    <xf numFmtId="176" fontId="12" fillId="3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19</xdr:row>
      <xdr:rowOff>0</xdr:rowOff>
    </xdr:from>
    <xdr:to>
      <xdr:col>3</xdr:col>
      <xdr:colOff>835025</xdr:colOff>
      <xdr:row>20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4BE6-A1EA-4E1D-B201-3C18B20AAD4C}">
  <dimension ref="A1:H51"/>
  <sheetViews>
    <sheetView tabSelected="1" workbookViewId="0">
      <selection activeCell="H2" sqref="H2"/>
    </sheetView>
  </sheetViews>
  <sheetFormatPr defaultRowHeight="14" x14ac:dyDescent="0.3"/>
  <cols>
    <col min="1" max="1" width="4.58203125" style="47" customWidth="1"/>
    <col min="2" max="3" width="8.6640625" style="47"/>
    <col min="4" max="4" width="7.1640625" style="47" customWidth="1"/>
    <col min="5" max="5" width="7.25" style="47" customWidth="1"/>
    <col min="6" max="6" width="7.6640625" style="47" customWidth="1"/>
    <col min="7" max="7" width="7.25" style="47" customWidth="1"/>
    <col min="8" max="16384" width="8.6640625" style="47"/>
  </cols>
  <sheetData>
    <row r="1" spans="1:8" x14ac:dyDescent="0.3">
      <c r="A1" s="46" t="s">
        <v>121</v>
      </c>
      <c r="B1" s="46" t="s">
        <v>8</v>
      </c>
      <c r="C1" s="46" t="s">
        <v>9</v>
      </c>
      <c r="D1" s="46" t="s">
        <v>32</v>
      </c>
      <c r="E1" s="46" t="s">
        <v>33</v>
      </c>
      <c r="F1" s="46" t="s">
        <v>34</v>
      </c>
      <c r="G1" s="46" t="s">
        <v>35</v>
      </c>
      <c r="H1" s="46" t="s">
        <v>15</v>
      </c>
    </row>
    <row r="2" spans="1:8" ht="19" x14ac:dyDescent="0.3">
      <c r="A2" s="46">
        <v>1</v>
      </c>
      <c r="B2" s="36" t="s">
        <v>26</v>
      </c>
      <c r="C2" s="37" t="s">
        <v>27</v>
      </c>
      <c r="D2" s="38" t="s">
        <v>28</v>
      </c>
      <c r="E2" s="39">
        <v>5</v>
      </c>
      <c r="F2" s="40">
        <v>26</v>
      </c>
      <c r="G2" s="40">
        <f>F2*E2</f>
        <v>130</v>
      </c>
      <c r="H2" s="46"/>
    </row>
    <row r="3" spans="1:8" x14ac:dyDescent="0.3">
      <c r="A3" s="46">
        <v>2</v>
      </c>
      <c r="B3" s="36" t="s">
        <v>29</v>
      </c>
      <c r="C3" s="37" t="s">
        <v>30</v>
      </c>
      <c r="D3" s="38" t="s">
        <v>31</v>
      </c>
      <c r="E3" s="37">
        <v>4</v>
      </c>
      <c r="F3" s="41">
        <v>30</v>
      </c>
      <c r="G3" s="40">
        <f>F3*E3</f>
        <v>120</v>
      </c>
      <c r="H3" s="46"/>
    </row>
    <row r="4" spans="1:8" x14ac:dyDescent="0.3">
      <c r="A4" s="46">
        <v>3</v>
      </c>
      <c r="B4" s="36" t="s">
        <v>36</v>
      </c>
      <c r="C4" s="37" t="s">
        <v>37</v>
      </c>
      <c r="D4" s="38" t="s">
        <v>38</v>
      </c>
      <c r="E4" s="39">
        <v>2</v>
      </c>
      <c r="F4" s="40">
        <v>60</v>
      </c>
      <c r="G4" s="40">
        <f>F4*E4</f>
        <v>120</v>
      </c>
      <c r="H4" s="46"/>
    </row>
    <row r="5" spans="1:8" x14ac:dyDescent="0.3">
      <c r="A5" s="46">
        <v>4</v>
      </c>
      <c r="B5" s="36" t="s">
        <v>39</v>
      </c>
      <c r="C5" s="37"/>
      <c r="D5" s="38" t="s">
        <v>28</v>
      </c>
      <c r="E5" s="37">
        <v>10</v>
      </c>
      <c r="F5" s="41">
        <v>11</v>
      </c>
      <c r="G5" s="40">
        <f>F5*E5</f>
        <v>110</v>
      </c>
      <c r="H5" s="46"/>
    </row>
    <row r="6" spans="1:8" x14ac:dyDescent="0.3">
      <c r="A6" s="46">
        <v>5</v>
      </c>
      <c r="B6" s="36" t="s">
        <v>40</v>
      </c>
      <c r="C6" s="37" t="s">
        <v>41</v>
      </c>
      <c r="D6" s="38" t="s">
        <v>42</v>
      </c>
      <c r="E6" s="39">
        <v>1</v>
      </c>
      <c r="F6" s="40">
        <v>285</v>
      </c>
      <c r="G6" s="40">
        <f>F6*E6</f>
        <v>285</v>
      </c>
      <c r="H6" s="46"/>
    </row>
    <row r="7" spans="1:8" x14ac:dyDescent="0.3">
      <c r="A7" s="46">
        <v>6</v>
      </c>
      <c r="B7" s="36" t="s">
        <v>39</v>
      </c>
      <c r="C7" s="37"/>
      <c r="D7" s="38" t="s">
        <v>28</v>
      </c>
      <c r="E7" s="39">
        <v>100</v>
      </c>
      <c r="F7" s="40">
        <v>5.5</v>
      </c>
      <c r="G7" s="40">
        <f>F7*E7</f>
        <v>550</v>
      </c>
      <c r="H7" s="46"/>
    </row>
    <row r="8" spans="1:8" ht="19" x14ac:dyDescent="0.3">
      <c r="A8" s="46">
        <v>7</v>
      </c>
      <c r="B8" s="36" t="s">
        <v>43</v>
      </c>
      <c r="C8" s="37" t="s">
        <v>44</v>
      </c>
      <c r="D8" s="38" t="s">
        <v>45</v>
      </c>
      <c r="E8" s="37">
        <v>3</v>
      </c>
      <c r="F8" s="41">
        <v>22</v>
      </c>
      <c r="G8" s="40">
        <f t="shared" ref="G8:G9" si="0">F8*E8</f>
        <v>66</v>
      </c>
      <c r="H8" s="46"/>
    </row>
    <row r="9" spans="1:8" x14ac:dyDescent="0.3">
      <c r="A9" s="46">
        <v>8</v>
      </c>
      <c r="B9" s="36" t="s">
        <v>46</v>
      </c>
      <c r="C9" s="36" t="s">
        <v>47</v>
      </c>
      <c r="D9" s="36" t="s">
        <v>42</v>
      </c>
      <c r="E9" s="36">
        <v>1</v>
      </c>
      <c r="F9" s="41">
        <v>720</v>
      </c>
      <c r="G9" s="40">
        <f t="shared" si="0"/>
        <v>720</v>
      </c>
      <c r="H9" s="46"/>
    </row>
    <row r="10" spans="1:8" x14ac:dyDescent="0.3">
      <c r="A10" s="46">
        <v>9</v>
      </c>
      <c r="B10" s="36" t="s">
        <v>48</v>
      </c>
      <c r="C10" s="37" t="s">
        <v>49</v>
      </c>
      <c r="D10" s="38" t="s">
        <v>50</v>
      </c>
      <c r="E10" s="39">
        <v>1</v>
      </c>
      <c r="F10" s="40">
        <v>749</v>
      </c>
      <c r="G10" s="40">
        <f>F10*E10</f>
        <v>749</v>
      </c>
      <c r="H10" s="46"/>
    </row>
    <row r="11" spans="1:8" x14ac:dyDescent="0.3">
      <c r="A11" s="46">
        <v>10</v>
      </c>
      <c r="B11" s="36" t="s">
        <v>51</v>
      </c>
      <c r="C11" s="37" t="s">
        <v>52</v>
      </c>
      <c r="D11" s="38" t="s">
        <v>53</v>
      </c>
      <c r="E11" s="37">
        <v>7</v>
      </c>
      <c r="F11" s="41">
        <v>85</v>
      </c>
      <c r="G11" s="40">
        <f t="shared" ref="G11:G23" si="1">F11*E11</f>
        <v>595</v>
      </c>
      <c r="H11" s="46"/>
    </row>
    <row r="12" spans="1:8" x14ac:dyDescent="0.3">
      <c r="A12" s="46">
        <v>11</v>
      </c>
      <c r="B12" s="36" t="s">
        <v>54</v>
      </c>
      <c r="C12" s="37" t="s">
        <v>37</v>
      </c>
      <c r="D12" s="38" t="s">
        <v>55</v>
      </c>
      <c r="E12" s="37">
        <v>5</v>
      </c>
      <c r="F12" s="41">
        <v>130</v>
      </c>
      <c r="G12" s="40">
        <f t="shared" si="1"/>
        <v>650</v>
      </c>
      <c r="H12" s="46"/>
    </row>
    <row r="13" spans="1:8" x14ac:dyDescent="0.3">
      <c r="A13" s="46">
        <v>12</v>
      </c>
      <c r="B13" s="36" t="s">
        <v>56</v>
      </c>
      <c r="C13" s="37"/>
      <c r="D13" s="38" t="s">
        <v>57</v>
      </c>
      <c r="E13" s="38">
        <v>1</v>
      </c>
      <c r="F13" s="41">
        <v>80</v>
      </c>
      <c r="G13" s="40">
        <f t="shared" si="1"/>
        <v>80</v>
      </c>
      <c r="H13" s="46"/>
    </row>
    <row r="14" spans="1:8" x14ac:dyDescent="0.3">
      <c r="A14" s="46">
        <v>13</v>
      </c>
      <c r="B14" s="36" t="s">
        <v>58</v>
      </c>
      <c r="C14" s="37" t="s">
        <v>59</v>
      </c>
      <c r="D14" s="38" t="s">
        <v>60</v>
      </c>
      <c r="E14" s="38">
        <v>10</v>
      </c>
      <c r="F14" s="42">
        <v>8</v>
      </c>
      <c r="G14" s="40">
        <f t="shared" si="1"/>
        <v>80</v>
      </c>
      <c r="H14" s="46"/>
    </row>
    <row r="15" spans="1:8" x14ac:dyDescent="0.3">
      <c r="A15" s="46">
        <v>14</v>
      </c>
      <c r="B15" s="36" t="s">
        <v>61</v>
      </c>
      <c r="C15" s="37" t="s">
        <v>62</v>
      </c>
      <c r="D15" s="38" t="s">
        <v>53</v>
      </c>
      <c r="E15" s="39">
        <v>6</v>
      </c>
      <c r="F15" s="43">
        <v>80</v>
      </c>
      <c r="G15" s="40">
        <f t="shared" si="1"/>
        <v>480</v>
      </c>
      <c r="H15" s="46"/>
    </row>
    <row r="16" spans="1:8" x14ac:dyDescent="0.3">
      <c r="A16" s="46">
        <v>15</v>
      </c>
      <c r="B16" s="36" t="s">
        <v>63</v>
      </c>
      <c r="C16" s="37" t="s">
        <v>64</v>
      </c>
      <c r="D16" s="38" t="s">
        <v>65</v>
      </c>
      <c r="E16" s="38">
        <v>9</v>
      </c>
      <c r="F16" s="42">
        <v>8</v>
      </c>
      <c r="G16" s="40">
        <f t="shared" si="1"/>
        <v>72</v>
      </c>
      <c r="H16" s="46"/>
    </row>
    <row r="17" spans="1:8" x14ac:dyDescent="0.3">
      <c r="A17" s="46">
        <v>16</v>
      </c>
      <c r="B17" s="36" t="s">
        <v>66</v>
      </c>
      <c r="C17" s="37" t="s">
        <v>67</v>
      </c>
      <c r="D17" s="38" t="s">
        <v>45</v>
      </c>
      <c r="E17" s="36">
        <v>5</v>
      </c>
      <c r="F17" s="42">
        <v>18</v>
      </c>
      <c r="G17" s="40">
        <f t="shared" si="1"/>
        <v>90</v>
      </c>
      <c r="H17" s="46"/>
    </row>
    <row r="18" spans="1:8" x14ac:dyDescent="0.3">
      <c r="A18" s="46">
        <v>17</v>
      </c>
      <c r="B18" s="36" t="s">
        <v>68</v>
      </c>
      <c r="C18" s="45" t="s">
        <v>69</v>
      </c>
      <c r="D18" s="38" t="s">
        <v>45</v>
      </c>
      <c r="E18" s="36">
        <v>5</v>
      </c>
      <c r="F18" s="36">
        <v>12</v>
      </c>
      <c r="G18" s="40">
        <f t="shared" si="1"/>
        <v>60</v>
      </c>
      <c r="H18" s="46"/>
    </row>
    <row r="19" spans="1:8" x14ac:dyDescent="0.3">
      <c r="A19" s="46">
        <v>18</v>
      </c>
      <c r="B19" s="36" t="s">
        <v>70</v>
      </c>
      <c r="C19" s="37"/>
      <c r="D19" s="38" t="s">
        <v>53</v>
      </c>
      <c r="E19" s="38">
        <v>34</v>
      </c>
      <c r="F19" s="42">
        <v>12</v>
      </c>
      <c r="G19" s="40">
        <f t="shared" si="1"/>
        <v>408</v>
      </c>
      <c r="H19" s="46"/>
    </row>
    <row r="20" spans="1:8" x14ac:dyDescent="0.3">
      <c r="A20" s="46">
        <v>19</v>
      </c>
      <c r="B20" s="36" t="s">
        <v>71</v>
      </c>
      <c r="C20" s="45" t="s">
        <v>72</v>
      </c>
      <c r="D20" s="38" t="s">
        <v>31</v>
      </c>
      <c r="E20" s="38">
        <v>10</v>
      </c>
      <c r="F20" s="42">
        <v>20</v>
      </c>
      <c r="G20" s="40">
        <f t="shared" si="1"/>
        <v>200</v>
      </c>
      <c r="H20" s="46"/>
    </row>
    <row r="21" spans="1:8" x14ac:dyDescent="0.3">
      <c r="A21" s="46">
        <v>20</v>
      </c>
      <c r="B21" s="36" t="s">
        <v>73</v>
      </c>
      <c r="C21" s="45" t="s">
        <v>74</v>
      </c>
      <c r="D21" s="38" t="s">
        <v>31</v>
      </c>
      <c r="E21" s="38">
        <v>10</v>
      </c>
      <c r="F21" s="42">
        <v>15</v>
      </c>
      <c r="G21" s="40">
        <f t="shared" si="1"/>
        <v>150</v>
      </c>
      <c r="H21" s="46"/>
    </row>
    <row r="22" spans="1:8" x14ac:dyDescent="0.3">
      <c r="A22" s="46">
        <v>21</v>
      </c>
      <c r="B22" s="36" t="s">
        <v>75</v>
      </c>
      <c r="C22" s="45"/>
      <c r="D22" s="38" t="s">
        <v>60</v>
      </c>
      <c r="E22" s="38">
        <v>1</v>
      </c>
      <c r="F22" s="42">
        <v>4</v>
      </c>
      <c r="G22" s="40">
        <f t="shared" si="1"/>
        <v>4</v>
      </c>
      <c r="H22" s="46"/>
    </row>
    <row r="23" spans="1:8" x14ac:dyDescent="0.3">
      <c r="A23" s="46">
        <v>22</v>
      </c>
      <c r="B23" s="36" t="s">
        <v>58</v>
      </c>
      <c r="C23" s="45" t="s">
        <v>59</v>
      </c>
      <c r="D23" s="38" t="s">
        <v>60</v>
      </c>
      <c r="E23" s="38">
        <v>20</v>
      </c>
      <c r="F23" s="42">
        <v>7</v>
      </c>
      <c r="G23" s="40">
        <f t="shared" si="1"/>
        <v>140</v>
      </c>
      <c r="H23" s="46"/>
    </row>
    <row r="24" spans="1:8" x14ac:dyDescent="0.3">
      <c r="A24" s="46">
        <v>23</v>
      </c>
      <c r="B24" s="36" t="s">
        <v>76</v>
      </c>
      <c r="C24" s="37"/>
      <c r="D24" s="38" t="s">
        <v>77</v>
      </c>
      <c r="E24" s="39">
        <v>100</v>
      </c>
      <c r="F24" s="40">
        <v>1</v>
      </c>
      <c r="G24" s="40">
        <f>F24*E24</f>
        <v>100</v>
      </c>
      <c r="H24" s="46"/>
    </row>
    <row r="25" spans="1:8" x14ac:dyDescent="0.3">
      <c r="A25" s="46">
        <v>24</v>
      </c>
      <c r="B25" s="36" t="s">
        <v>78</v>
      </c>
      <c r="C25" s="37" t="s">
        <v>79</v>
      </c>
      <c r="D25" s="38" t="s">
        <v>28</v>
      </c>
      <c r="E25" s="37">
        <v>1</v>
      </c>
      <c r="F25" s="41">
        <v>160</v>
      </c>
      <c r="G25" s="40">
        <f>F25*E25</f>
        <v>160</v>
      </c>
      <c r="H25" s="46"/>
    </row>
    <row r="26" spans="1:8" x14ac:dyDescent="0.3">
      <c r="A26" s="46">
        <v>25</v>
      </c>
      <c r="B26" s="36" t="s">
        <v>80</v>
      </c>
      <c r="C26" s="37" t="s">
        <v>81</v>
      </c>
      <c r="D26" s="38" t="s">
        <v>31</v>
      </c>
      <c r="E26" s="37">
        <v>5</v>
      </c>
      <c r="F26" s="41">
        <v>45</v>
      </c>
      <c r="G26" s="40">
        <f t="shared" ref="G26:G32" si="2">F26*E26</f>
        <v>225</v>
      </c>
      <c r="H26" s="46"/>
    </row>
    <row r="27" spans="1:8" x14ac:dyDescent="0.3">
      <c r="A27" s="46">
        <v>26</v>
      </c>
      <c r="B27" s="36" t="s">
        <v>82</v>
      </c>
      <c r="C27" s="37" t="s">
        <v>83</v>
      </c>
      <c r="D27" s="38" t="s">
        <v>31</v>
      </c>
      <c r="E27" s="38">
        <v>100</v>
      </c>
      <c r="F27" s="41">
        <v>1</v>
      </c>
      <c r="G27" s="40">
        <f t="shared" si="2"/>
        <v>100</v>
      </c>
      <c r="H27" s="46"/>
    </row>
    <row r="28" spans="1:8" x14ac:dyDescent="0.3">
      <c r="A28" s="46">
        <v>27</v>
      </c>
      <c r="B28" s="36" t="s">
        <v>84</v>
      </c>
      <c r="C28" s="37" t="s">
        <v>85</v>
      </c>
      <c r="D28" s="38" t="s">
        <v>31</v>
      </c>
      <c r="E28" s="38">
        <v>1</v>
      </c>
      <c r="F28" s="42">
        <v>2</v>
      </c>
      <c r="G28" s="40">
        <f t="shared" si="2"/>
        <v>2</v>
      </c>
      <c r="H28" s="46"/>
    </row>
    <row r="29" spans="1:8" x14ac:dyDescent="0.3">
      <c r="A29" s="46">
        <v>28</v>
      </c>
      <c r="B29" s="36" t="s">
        <v>86</v>
      </c>
      <c r="C29" s="37" t="s">
        <v>87</v>
      </c>
      <c r="D29" s="38" t="s">
        <v>28</v>
      </c>
      <c r="E29" s="39">
        <v>10</v>
      </c>
      <c r="F29" s="43">
        <v>65</v>
      </c>
      <c r="G29" s="40">
        <f t="shared" si="2"/>
        <v>650</v>
      </c>
      <c r="H29" s="46"/>
    </row>
    <row r="30" spans="1:8" x14ac:dyDescent="0.3">
      <c r="A30" s="46">
        <v>29</v>
      </c>
      <c r="B30" s="36" t="s">
        <v>88</v>
      </c>
      <c r="C30" s="37" t="s">
        <v>89</v>
      </c>
      <c r="D30" s="38" t="s">
        <v>50</v>
      </c>
      <c r="E30" s="38">
        <v>1</v>
      </c>
      <c r="F30" s="42">
        <v>50</v>
      </c>
      <c r="G30" s="40">
        <f t="shared" si="2"/>
        <v>50</v>
      </c>
      <c r="H30" s="46"/>
    </row>
    <row r="31" spans="1:8" x14ac:dyDescent="0.3">
      <c r="A31" s="46">
        <v>30</v>
      </c>
      <c r="B31" s="36" t="s">
        <v>90</v>
      </c>
      <c r="C31" s="37" t="s">
        <v>64</v>
      </c>
      <c r="D31" s="38" t="s">
        <v>50</v>
      </c>
      <c r="E31" s="36">
        <v>10</v>
      </c>
      <c r="F31" s="42">
        <v>10</v>
      </c>
      <c r="G31" s="40">
        <f t="shared" si="2"/>
        <v>100</v>
      </c>
      <c r="H31" s="46"/>
    </row>
    <row r="32" spans="1:8" x14ac:dyDescent="0.3">
      <c r="A32" s="46">
        <v>31</v>
      </c>
      <c r="B32" s="36" t="s">
        <v>91</v>
      </c>
      <c r="C32" s="45" t="s">
        <v>89</v>
      </c>
      <c r="D32" s="38" t="s">
        <v>31</v>
      </c>
      <c r="E32" s="36">
        <v>1</v>
      </c>
      <c r="F32" s="36">
        <v>35</v>
      </c>
      <c r="G32" s="40">
        <f t="shared" si="2"/>
        <v>35</v>
      </c>
      <c r="H32" s="46"/>
    </row>
    <row r="33" spans="1:8" x14ac:dyDescent="0.3">
      <c r="A33" s="46">
        <v>32</v>
      </c>
      <c r="B33" s="36" t="s">
        <v>92</v>
      </c>
      <c r="C33" s="37"/>
      <c r="D33" s="38" t="s">
        <v>42</v>
      </c>
      <c r="E33" s="39">
        <v>1</v>
      </c>
      <c r="F33" s="40">
        <v>15</v>
      </c>
      <c r="G33" s="40">
        <f>F33*E33</f>
        <v>15</v>
      </c>
      <c r="H33" s="46"/>
    </row>
    <row r="34" spans="1:8" x14ac:dyDescent="0.3">
      <c r="A34" s="46">
        <v>33</v>
      </c>
      <c r="B34" s="36" t="s">
        <v>93</v>
      </c>
      <c r="C34" s="37"/>
      <c r="D34" s="38" t="s">
        <v>50</v>
      </c>
      <c r="E34" s="37">
        <v>1</v>
      </c>
      <c r="F34" s="41">
        <v>25</v>
      </c>
      <c r="G34" s="40">
        <f t="shared" ref="G34:G36" si="3">F34*E34</f>
        <v>25</v>
      </c>
      <c r="H34" s="46"/>
    </row>
    <row r="35" spans="1:8" x14ac:dyDescent="0.3">
      <c r="A35" s="46">
        <v>34</v>
      </c>
      <c r="B35" s="36" t="s">
        <v>94</v>
      </c>
      <c r="C35" s="46"/>
      <c r="D35" s="38" t="s">
        <v>42</v>
      </c>
      <c r="E35" s="44">
        <v>1</v>
      </c>
      <c r="F35" s="41">
        <v>15</v>
      </c>
      <c r="G35" s="40">
        <f t="shared" si="3"/>
        <v>15</v>
      </c>
      <c r="H35" s="46"/>
    </row>
    <row r="36" spans="1:8" x14ac:dyDescent="0.3">
      <c r="A36" s="46">
        <v>35</v>
      </c>
      <c r="B36" s="36" t="s">
        <v>95</v>
      </c>
      <c r="C36" s="37"/>
      <c r="D36" s="38" t="s">
        <v>31</v>
      </c>
      <c r="E36" s="38">
        <v>1</v>
      </c>
      <c r="F36" s="41">
        <v>160</v>
      </c>
      <c r="G36" s="40">
        <f t="shared" si="3"/>
        <v>160</v>
      </c>
      <c r="H36" s="46"/>
    </row>
    <row r="37" spans="1:8" x14ac:dyDescent="0.3">
      <c r="A37" s="46">
        <v>36</v>
      </c>
      <c r="B37" s="36" t="s">
        <v>96</v>
      </c>
      <c r="C37" s="37" t="s">
        <v>97</v>
      </c>
      <c r="D37" s="38" t="s">
        <v>98</v>
      </c>
      <c r="E37" s="39">
        <v>12</v>
      </c>
      <c r="F37" s="40">
        <v>13</v>
      </c>
      <c r="G37" s="40">
        <f>E37*F37</f>
        <v>156</v>
      </c>
      <c r="H37" s="46"/>
    </row>
    <row r="38" spans="1:8" x14ac:dyDescent="0.3">
      <c r="A38" s="46">
        <v>37</v>
      </c>
      <c r="B38" s="36" t="s">
        <v>99</v>
      </c>
      <c r="C38" s="37"/>
      <c r="D38" s="38" t="s">
        <v>98</v>
      </c>
      <c r="E38" s="37">
        <v>2</v>
      </c>
      <c r="F38" s="41">
        <v>25</v>
      </c>
      <c r="G38" s="40">
        <f>E38*F38</f>
        <v>50</v>
      </c>
      <c r="H38" s="46"/>
    </row>
    <row r="39" spans="1:8" x14ac:dyDescent="0.3">
      <c r="A39" s="46">
        <v>38</v>
      </c>
      <c r="B39" s="36" t="s">
        <v>100</v>
      </c>
      <c r="C39" s="36" t="s">
        <v>101</v>
      </c>
      <c r="D39" s="36" t="s">
        <v>98</v>
      </c>
      <c r="E39" s="36">
        <v>2</v>
      </c>
      <c r="F39" s="41">
        <v>75</v>
      </c>
      <c r="G39" s="40">
        <f t="shared" ref="G39:G41" si="4">E39*F39</f>
        <v>150</v>
      </c>
      <c r="H39" s="46"/>
    </row>
    <row r="40" spans="1:8" x14ac:dyDescent="0.3">
      <c r="A40" s="46">
        <v>39</v>
      </c>
      <c r="B40" s="36" t="s">
        <v>102</v>
      </c>
      <c r="C40" s="37"/>
      <c r="D40" s="38" t="s">
        <v>31</v>
      </c>
      <c r="E40" s="38">
        <v>2</v>
      </c>
      <c r="F40" s="41">
        <v>45</v>
      </c>
      <c r="G40" s="40">
        <f t="shared" si="4"/>
        <v>90</v>
      </c>
      <c r="H40" s="46"/>
    </row>
    <row r="41" spans="1:8" x14ac:dyDescent="0.3">
      <c r="A41" s="46">
        <v>40</v>
      </c>
      <c r="B41" s="36" t="s">
        <v>103</v>
      </c>
      <c r="C41" s="37"/>
      <c r="D41" s="38" t="s">
        <v>60</v>
      </c>
      <c r="E41" s="38">
        <v>2</v>
      </c>
      <c r="F41" s="42">
        <v>8</v>
      </c>
      <c r="G41" s="40">
        <f t="shared" si="4"/>
        <v>16</v>
      </c>
      <c r="H41" s="46"/>
    </row>
    <row r="42" spans="1:8" x14ac:dyDescent="0.3">
      <c r="A42" s="46">
        <v>41</v>
      </c>
      <c r="B42" s="36" t="s">
        <v>104</v>
      </c>
      <c r="C42" s="37"/>
      <c r="D42" s="38" t="s">
        <v>42</v>
      </c>
      <c r="E42" s="39">
        <v>1</v>
      </c>
      <c r="F42" s="40">
        <v>35</v>
      </c>
      <c r="G42" s="40">
        <v>35</v>
      </c>
      <c r="H42" s="46"/>
    </row>
    <row r="43" spans="1:8" x14ac:dyDescent="0.3">
      <c r="A43" s="46">
        <v>42</v>
      </c>
      <c r="B43" s="36" t="s">
        <v>105</v>
      </c>
      <c r="C43" s="37" t="s">
        <v>106</v>
      </c>
      <c r="D43" s="38" t="s">
        <v>107</v>
      </c>
      <c r="E43" s="37">
        <v>5000</v>
      </c>
      <c r="F43" s="41">
        <v>0.08</v>
      </c>
      <c r="G43" s="40">
        <f>F43*E43</f>
        <v>400</v>
      </c>
      <c r="H43" s="46"/>
    </row>
    <row r="44" spans="1:8" x14ac:dyDescent="0.3">
      <c r="A44" s="46">
        <v>43</v>
      </c>
      <c r="B44" s="36" t="s">
        <v>108</v>
      </c>
      <c r="C44" s="36" t="s">
        <v>109</v>
      </c>
      <c r="D44" s="36" t="s">
        <v>107</v>
      </c>
      <c r="E44" s="36">
        <v>1</v>
      </c>
      <c r="F44" s="41">
        <v>28</v>
      </c>
      <c r="G44" s="40">
        <f t="shared" ref="G44" si="5">F44*E44</f>
        <v>28</v>
      </c>
      <c r="H44" s="46"/>
    </row>
    <row r="45" spans="1:8" ht="19" x14ac:dyDescent="0.3">
      <c r="A45" s="46">
        <v>44</v>
      </c>
      <c r="B45" s="36" t="s">
        <v>110</v>
      </c>
      <c r="C45" s="37" t="s">
        <v>111</v>
      </c>
      <c r="D45" s="38" t="s">
        <v>107</v>
      </c>
      <c r="E45" s="38">
        <v>3</v>
      </c>
      <c r="F45" s="41">
        <v>10</v>
      </c>
      <c r="G45" s="40">
        <f>F45*E45</f>
        <v>30</v>
      </c>
      <c r="H45" s="46"/>
    </row>
    <row r="46" spans="1:8" ht="19" x14ac:dyDescent="0.3">
      <c r="A46" s="46">
        <v>45</v>
      </c>
      <c r="B46" s="36" t="s">
        <v>112</v>
      </c>
      <c r="C46" s="37" t="s">
        <v>113</v>
      </c>
      <c r="D46" s="38" t="s">
        <v>107</v>
      </c>
      <c r="E46" s="38">
        <v>1</v>
      </c>
      <c r="F46" s="42">
        <v>80</v>
      </c>
      <c r="G46" s="40">
        <f>F46*E46</f>
        <v>80</v>
      </c>
      <c r="H46" s="46"/>
    </row>
    <row r="47" spans="1:8" x14ac:dyDescent="0.3">
      <c r="A47" s="46">
        <v>46</v>
      </c>
      <c r="B47" s="36" t="s">
        <v>114</v>
      </c>
      <c r="C47" s="37"/>
      <c r="D47" s="38" t="s">
        <v>60</v>
      </c>
      <c r="E47" s="39">
        <v>2</v>
      </c>
      <c r="F47" s="43">
        <v>25</v>
      </c>
      <c r="G47" s="40">
        <f>F47*E47</f>
        <v>50</v>
      </c>
      <c r="H47" s="46"/>
    </row>
    <row r="48" spans="1:8" x14ac:dyDescent="0.3">
      <c r="A48" s="46">
        <v>47</v>
      </c>
      <c r="B48" s="36" t="s">
        <v>115</v>
      </c>
      <c r="C48" s="37" t="s">
        <v>122</v>
      </c>
      <c r="D48" s="38" t="s">
        <v>107</v>
      </c>
      <c r="E48" s="38">
        <v>20000</v>
      </c>
      <c r="F48" s="42">
        <v>0.03</v>
      </c>
      <c r="G48" s="40">
        <f>F48*E48</f>
        <v>600</v>
      </c>
      <c r="H48" s="46"/>
    </row>
    <row r="49" spans="1:8" x14ac:dyDescent="0.3">
      <c r="A49" s="46">
        <v>48</v>
      </c>
      <c r="B49" s="36" t="s">
        <v>116</v>
      </c>
      <c r="C49" s="37"/>
      <c r="D49" s="38" t="s">
        <v>107</v>
      </c>
      <c r="E49" s="36">
        <v>1</v>
      </c>
      <c r="F49" s="42">
        <v>25</v>
      </c>
      <c r="G49" s="40">
        <f>F49*E49</f>
        <v>25</v>
      </c>
      <c r="H49" s="46"/>
    </row>
    <row r="50" spans="1:8" x14ac:dyDescent="0.3">
      <c r="A50" s="46">
        <v>49</v>
      </c>
      <c r="B50" s="36" t="s">
        <v>117</v>
      </c>
      <c r="C50" s="45" t="s">
        <v>118</v>
      </c>
      <c r="D50" s="38" t="s">
        <v>107</v>
      </c>
      <c r="E50" s="36">
        <v>5</v>
      </c>
      <c r="F50" s="36">
        <v>4.5</v>
      </c>
      <c r="G50" s="40">
        <f>F50*E50</f>
        <v>22.5</v>
      </c>
      <c r="H50" s="46"/>
    </row>
    <row r="51" spans="1:8" x14ac:dyDescent="0.3">
      <c r="A51" s="46">
        <v>50</v>
      </c>
      <c r="B51" s="36" t="s">
        <v>119</v>
      </c>
      <c r="C51" s="37" t="s">
        <v>120</v>
      </c>
      <c r="D51" s="38" t="s">
        <v>31</v>
      </c>
      <c r="E51" s="39">
        <v>1</v>
      </c>
      <c r="F51" s="40">
        <v>85</v>
      </c>
      <c r="G51" s="40">
        <f>F51*E51</f>
        <v>85</v>
      </c>
      <c r="H51" s="46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20"/>
  <sheetViews>
    <sheetView workbookViewId="0">
      <selection activeCell="C10" sqref="C10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</cols>
  <sheetData>
    <row r="1" spans="1:9" ht="16.5" customHeight="1" x14ac:dyDescent="0.3">
      <c r="A1" s="23" t="s">
        <v>0</v>
      </c>
      <c r="B1" s="24"/>
    </row>
    <row r="2" spans="1:9" ht="13.5" customHeigh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ht="13.5" customHeight="1" x14ac:dyDescent="0.3">
      <c r="A3" s="25"/>
      <c r="B3" s="25"/>
      <c r="C3" s="25"/>
      <c r="D3" s="25"/>
      <c r="E3" s="25"/>
      <c r="F3" s="25"/>
      <c r="G3" s="25"/>
      <c r="H3" s="25"/>
      <c r="I3" s="25"/>
    </row>
    <row r="4" spans="1:9" ht="23.25" customHeight="1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9" ht="42.75" customHeight="1" x14ac:dyDescent="0.3">
      <c r="A5" s="26" t="s">
        <v>2</v>
      </c>
      <c r="B5" s="27"/>
      <c r="C5" s="2" t="s">
        <v>3</v>
      </c>
      <c r="D5" s="2" t="s">
        <v>4</v>
      </c>
      <c r="E5" s="1" t="s">
        <v>5</v>
      </c>
      <c r="F5" s="2" t="s">
        <v>6</v>
      </c>
      <c r="G5" s="3" t="s">
        <v>23</v>
      </c>
      <c r="H5" s="1" t="s">
        <v>7</v>
      </c>
      <c r="I5" s="3" t="s">
        <v>24</v>
      </c>
    </row>
    <row r="6" spans="1:9" ht="44.25" customHeight="1" x14ac:dyDescent="0.3">
      <c r="A6" s="21" t="s">
        <v>8</v>
      </c>
      <c r="B6" s="22"/>
      <c r="C6" s="4" t="s">
        <v>9</v>
      </c>
      <c r="D6" s="6" t="s">
        <v>10</v>
      </c>
      <c r="E6" s="6" t="s">
        <v>11</v>
      </c>
      <c r="F6" s="6" t="s">
        <v>12</v>
      </c>
      <c r="G6" s="7" t="s">
        <v>13</v>
      </c>
      <c r="H6" s="7" t="s">
        <v>14</v>
      </c>
      <c r="I6" s="6" t="s">
        <v>15</v>
      </c>
    </row>
    <row r="7" spans="1:9" ht="22" customHeight="1" x14ac:dyDescent="0.3">
      <c r="A7" s="21" t="s">
        <v>25</v>
      </c>
      <c r="B7" s="22"/>
      <c r="C7" s="8" t="s">
        <v>25</v>
      </c>
      <c r="D7" s="17"/>
      <c r="E7" s="6"/>
      <c r="F7" s="6"/>
      <c r="G7" s="7"/>
      <c r="H7" s="7"/>
      <c r="I7" s="6"/>
    </row>
    <row r="8" spans="1:9" ht="22" customHeight="1" x14ac:dyDescent="0.3">
      <c r="A8" s="21"/>
      <c r="B8" s="22"/>
      <c r="C8" s="8"/>
      <c r="D8" s="17"/>
      <c r="E8" s="6"/>
      <c r="F8" s="6"/>
      <c r="G8" s="7"/>
      <c r="H8" s="7"/>
      <c r="I8" s="6"/>
    </row>
    <row r="9" spans="1:9" ht="22" customHeight="1" x14ac:dyDescent="0.3">
      <c r="A9" s="21"/>
      <c r="B9" s="22"/>
      <c r="C9" s="8"/>
      <c r="D9" s="17"/>
      <c r="E9" s="6"/>
      <c r="F9" s="6"/>
      <c r="G9" s="7"/>
      <c r="H9" s="7"/>
      <c r="I9" s="6"/>
    </row>
    <row r="10" spans="1:9" ht="22" customHeight="1" x14ac:dyDescent="0.3">
      <c r="A10" s="21"/>
      <c r="B10" s="22"/>
      <c r="C10" s="8"/>
      <c r="D10" s="17"/>
      <c r="E10" s="6"/>
      <c r="F10" s="6"/>
      <c r="G10" s="7"/>
      <c r="H10" s="7"/>
      <c r="I10" s="6"/>
    </row>
    <row r="11" spans="1:9" ht="22" customHeight="1" x14ac:dyDescent="0.3">
      <c r="A11" s="21"/>
      <c r="B11" s="22"/>
      <c r="C11" s="8"/>
      <c r="D11" s="17"/>
      <c r="E11" s="6"/>
      <c r="F11" s="6"/>
      <c r="G11" s="7"/>
      <c r="H11" s="7"/>
      <c r="I11" s="6"/>
    </row>
    <row r="12" spans="1:9" ht="22" customHeight="1" x14ac:dyDescent="0.3">
      <c r="A12" s="21"/>
      <c r="B12" s="22"/>
      <c r="C12" s="6"/>
      <c r="D12" s="17"/>
      <c r="E12" s="6"/>
      <c r="F12" s="5"/>
      <c r="G12" s="16"/>
      <c r="H12" s="7"/>
      <c r="I12" s="6"/>
    </row>
    <row r="13" spans="1:9" ht="22" customHeight="1" x14ac:dyDescent="0.3">
      <c r="A13" s="21"/>
      <c r="B13" s="22"/>
      <c r="C13" s="6"/>
      <c r="D13" s="17"/>
      <c r="E13" s="6"/>
      <c r="F13" s="5"/>
      <c r="G13" s="16"/>
      <c r="H13" s="7"/>
      <c r="I13" s="6"/>
    </row>
    <row r="14" spans="1:9" ht="22" customHeight="1" x14ac:dyDescent="0.3">
      <c r="A14" s="21"/>
      <c r="B14" s="22"/>
      <c r="C14" s="6"/>
      <c r="D14" s="17"/>
      <c r="E14" s="6"/>
      <c r="F14" s="5"/>
      <c r="G14" s="16"/>
      <c r="H14" s="7"/>
      <c r="I14" s="6"/>
    </row>
    <row r="15" spans="1:9" ht="22" customHeight="1" x14ac:dyDescent="0.3">
      <c r="A15" s="21"/>
      <c r="B15" s="22"/>
      <c r="C15" s="6"/>
      <c r="D15" s="17"/>
      <c r="E15" s="6"/>
      <c r="F15" s="5"/>
      <c r="G15" s="16"/>
      <c r="H15" s="7"/>
      <c r="I15" s="6"/>
    </row>
    <row r="16" spans="1:9" ht="29.25" customHeight="1" x14ac:dyDescent="0.3">
      <c r="A16" s="9"/>
      <c r="B16" s="10"/>
      <c r="C16" s="11"/>
      <c r="D16" s="18" t="s">
        <v>16</v>
      </c>
      <c r="E16" s="19"/>
      <c r="F16" s="20"/>
      <c r="G16" s="12"/>
      <c r="H16" s="13">
        <f>SUM(H7:H15)</f>
        <v>0</v>
      </c>
      <c r="I16" s="13"/>
    </row>
    <row r="17" spans="1:9" ht="73.5" customHeight="1" x14ac:dyDescent="0.3">
      <c r="A17" s="21" t="s">
        <v>17</v>
      </c>
      <c r="B17" s="29"/>
      <c r="C17" s="30"/>
      <c r="D17" s="30"/>
      <c r="E17" s="30"/>
      <c r="F17" s="30"/>
      <c r="G17" s="30"/>
      <c r="H17" s="30"/>
      <c r="I17" s="30"/>
    </row>
    <row r="18" spans="1:9" s="15" customFormat="1" ht="42" customHeight="1" x14ac:dyDescent="0.3">
      <c r="A18" s="31" t="s">
        <v>18</v>
      </c>
      <c r="B18" s="31"/>
      <c r="C18" s="14"/>
      <c r="D18" s="14" t="s">
        <v>19</v>
      </c>
      <c r="E18" s="32"/>
      <c r="F18" s="33"/>
      <c r="G18" s="14" t="s">
        <v>20</v>
      </c>
      <c r="H18" s="32"/>
      <c r="I18" s="33"/>
    </row>
    <row r="19" spans="1:9" ht="38.25" customHeight="1" x14ac:dyDescent="0.3">
      <c r="A19" s="34" t="s">
        <v>21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3">
      <c r="A20" s="28" t="s">
        <v>22</v>
      </c>
      <c r="B20" s="28"/>
      <c r="C20" s="28"/>
      <c r="D20" s="28"/>
      <c r="E20" s="28"/>
      <c r="F20" s="28"/>
      <c r="G20" s="28"/>
      <c r="H20" s="28"/>
      <c r="I20" s="28"/>
    </row>
  </sheetData>
  <mergeCells count="21">
    <mergeCell ref="A20:I20"/>
    <mergeCell ref="A17:B17"/>
    <mergeCell ref="C17:I17"/>
    <mergeCell ref="A18:B18"/>
    <mergeCell ref="E18:F18"/>
    <mergeCell ref="H18:I18"/>
    <mergeCell ref="A19:I19"/>
    <mergeCell ref="D16:F16"/>
    <mergeCell ref="A9:B9"/>
    <mergeCell ref="A1:B1"/>
    <mergeCell ref="A2:I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15:B15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采购申请明细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2023-02-09T02:31:09Z</cp:lastPrinted>
  <dcterms:created xsi:type="dcterms:W3CDTF">2022-08-10T06:31:36Z</dcterms:created>
  <dcterms:modified xsi:type="dcterms:W3CDTF">2023-02-10T02:13:45Z</dcterms:modified>
</cp:coreProperties>
</file>