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3209A1D0-5268-42F3-8E5B-23DD50FDB193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万金-新版" sheetId="7" r:id="rId1"/>
    <sheet name="万金-新版 (2)" sheetId="8" r:id="rId2"/>
    <sheet name="Sheet1" sheetId="1" r:id="rId3"/>
    <sheet name="Sheet2" sheetId="2" r:id="rId4"/>
    <sheet name="Sheet3" sheetId="3" r:id="rId5"/>
  </sheets>
  <definedNames>
    <definedName name="_xlnm._FilterDatabase" localSheetId="0" hidden="1">'万金-新版'!$A$8:$XDS$28</definedName>
    <definedName name="_xlnm._FilterDatabase" localSheetId="1" hidden="1">'万金-新版 (2)'!$A$8:$XDS$23</definedName>
    <definedName name="_xlnm.Print_Area" localSheetId="0">'万金-新版'!$A$1:$O$28</definedName>
    <definedName name="_xlnm.Print_Area" localSheetId="1">'万金-新版 (2)'!$A$1:$O$23</definedName>
  </definedNames>
  <calcPr calcId="191029"/>
</workbook>
</file>

<file path=xl/calcChain.xml><?xml version="1.0" encoding="utf-8"?>
<calcChain xmlns="http://schemas.openxmlformats.org/spreadsheetml/2006/main">
  <c r="K9" i="8" l="1"/>
  <c r="N16" i="7"/>
  <c r="K16" i="7"/>
  <c r="N14" i="7"/>
  <c r="K14" i="7"/>
  <c r="N13" i="7"/>
  <c r="K13" i="7"/>
  <c r="N12" i="7"/>
  <c r="K12" i="7"/>
  <c r="N11" i="7"/>
  <c r="K11" i="7"/>
  <c r="N10" i="7"/>
  <c r="K10" i="7"/>
  <c r="N9" i="7"/>
  <c r="K9" i="7"/>
</calcChain>
</file>

<file path=xl/sharedStrings.xml><?xml version="1.0" encoding="utf-8"?>
<sst xmlns="http://schemas.openxmlformats.org/spreadsheetml/2006/main" count="126" uniqueCount="60">
  <si>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</si>
  <si>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</si>
  <si>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</si>
  <si>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</si>
  <si>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</si>
  <si>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</si>
  <si>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</si>
  <si>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</si>
  <si>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</si>
  <si>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</si>
  <si>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</si>
  <si>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</si>
  <si>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</si>
  <si>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</si>
  <si>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</si>
  <si>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</si>
  <si>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</si>
  <si>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</si>
  <si>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2022年</t>
    <phoneticPr fontId="1" type="noConversion"/>
  </si>
  <si>
    <t>2023年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</si>
  <si>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</si>
  <si>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</si>
  <si>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江苏万金汽车零部件制造有限公司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</si>
  <si>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</si>
  <si>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</si>
  <si>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</si>
  <si>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</si>
  <si>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2022年1-11月用量</t>
    <phoneticPr fontId="27" type="noConversion"/>
  </si>
  <si>
    <t>每月用量</t>
    <phoneticPr fontId="27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</si>
  <si>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</si>
  <si>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</si>
  <si>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</si>
  <si>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BSP0000047</t>
    <phoneticPr fontId="1" type="noConversion"/>
  </si>
  <si>
    <t>不涉及</t>
    <phoneticPr fontId="1" type="noConversion"/>
  </si>
  <si>
    <t>SCS0004651</t>
    <phoneticPr fontId="1" type="noConversion"/>
  </si>
  <si>
    <t>301基本型盘簧</t>
  </si>
  <si>
    <t>SCS0004780</t>
    <phoneticPr fontId="1" type="noConversion"/>
  </si>
  <si>
    <t>B40盘簧</t>
  </si>
  <si>
    <t>SCS0004578</t>
    <phoneticPr fontId="1" type="noConversion"/>
  </si>
  <si>
    <t>C33D豪华型涡簧</t>
  </si>
  <si>
    <t>SHT0001005</t>
    <phoneticPr fontId="1" type="noConversion"/>
  </si>
  <si>
    <t>H4盘簧</t>
  </si>
  <si>
    <t>SCS0004521</t>
    <phoneticPr fontId="1" type="noConversion"/>
  </si>
  <si>
    <t>C32B盘簧</t>
  </si>
  <si>
    <t>J6F靠背调角器涡簧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</si>
  <si>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协议编号：HBZYXY-2023-WU006-01</t>
    </r>
    <phoneticPr fontId="1" type="noConversion"/>
  </si>
  <si>
    <t>2023年</t>
    <phoneticPr fontId="2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</si>
  <si>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</si>
  <si>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SLT0002546</t>
  </si>
  <si>
    <t>不涉及</t>
  </si>
  <si>
    <t>SLT0010628</t>
    <phoneticPr fontId="1" type="noConversion"/>
  </si>
  <si>
    <t>统帅1880靠背调角器涡簧</t>
  </si>
  <si>
    <t>只</t>
  </si>
  <si>
    <t>重卡盘簧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</si>
  <si>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协议编号：HBZYXY-2023-WU006-02</t>
    </r>
    <phoneticPr fontId="1" type="noConversion"/>
  </si>
  <si>
    <t>SLT0011665</t>
    <phoneticPr fontId="27" type="noConversion"/>
  </si>
  <si>
    <t>靠背调角器涡簧</t>
    <phoneticPr fontId="27" type="noConversion"/>
  </si>
  <si>
    <t>——</t>
    <phoneticPr fontId="27" type="noConversion"/>
  </si>
  <si>
    <t>不涉及</t>
    <phoneticPr fontId="27" type="noConversion"/>
  </si>
  <si>
    <t>欧马可升级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</si>
</sst>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_);[Red]\(0.0000\)"/>
    <numFmt numFmtId="178" formatCode="0.0000_ "/>
    <numFmt numFmtId="179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微软雅黑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3" borderId="0" xfId="1" applyFill="1">
      <alignment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5" borderId="1" xfId="2" applyNumberFormat="1" applyFont="1" applyFill="1" applyBorder="1" applyAlignment="1">
      <alignment horizontal="center" vertical="center" wrapText="1"/>
    </xf>
    <xf numFmtId="176" fontId="28" fillId="4" borderId="1" xfId="13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wrapText="1" shrinkToFi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4" borderId="1" xfId="13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3" applyFont="1" applyBorder="1" applyAlignment="1">
      <alignment horizontal="center" vertical="center"/>
    </xf>
    <xf numFmtId="177" fontId="33" fillId="0" borderId="1" xfId="1" applyNumberFormat="1" applyFont="1" applyBorder="1" applyAlignment="1">
      <alignment horizontal="center" vertical="center" wrapText="1"/>
    </xf>
    <xf numFmtId="2" fontId="34" fillId="0" borderId="1" xfId="14" applyNumberFormat="1" applyFont="1" applyBorder="1" applyAlignment="1">
      <alignment horizontal="center" vertical="center"/>
    </xf>
    <xf numFmtId="179" fontId="34" fillId="0" borderId="1" xfId="14" applyNumberFormat="1" applyFont="1" applyBorder="1" applyAlignment="1">
      <alignment horizontal="center" vertical="center"/>
    </xf>
    <xf numFmtId="0" fontId="35" fillId="0" borderId="1" xfId="14" applyFont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2" fillId="0" borderId="0" xfId="1" applyFill="1">
      <alignment vertical="center"/>
    </xf>
    <xf numFmtId="0" fontId="2" fillId="0" borderId="0" xfId="1" applyFill="1" applyAlignment="1">
      <alignment horizontal="center" vertical="center"/>
    </xf>
  </cellXfs>
  <cellStyles count="15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F1B4D5BE-4784-46BA-BB74-792E4D0D1781}"/>
    <cellStyle name="常规 4" xfId="14" xr:uid="{5AA97529-F5DE-48B7-86A0-A42043EB1726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5C54-F8AA-442B-B85C-C0E4804C6745}">
  <dimension ref="A1:IB51"/>
  <sheetViews>
    <sheetView view="pageBreakPreview" zoomScale="80" zoomScaleNormal="100" zoomScaleSheetLayoutView="80" workbookViewId="0">
      <selection activeCell="A4" sqref="A4:L4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5" customWidth="1"/>
    <col min="7" max="7" width="14.44140625" style="35" customWidth="1"/>
    <col min="8" max="9" width="12.5546875" style="35" customWidth="1"/>
    <col min="10" max="10" width="15" style="35" customWidth="1"/>
    <col min="11" max="11" width="14.44140625" style="35" customWidth="1"/>
    <col min="12" max="12" width="10.33203125" style="36" customWidth="1"/>
    <col min="13" max="13" width="13.33203125" style="2" customWidth="1"/>
    <col min="14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48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49" t="s">
        <v>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49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42" t="s">
        <v>2</v>
      </c>
      <c r="B7" s="43" t="s">
        <v>3</v>
      </c>
      <c r="C7" s="44" t="s">
        <v>4</v>
      </c>
      <c r="D7" s="44" t="s">
        <v>5</v>
      </c>
      <c r="E7" s="45" t="s">
        <v>6</v>
      </c>
      <c r="F7" s="22" t="s">
        <v>23</v>
      </c>
      <c r="G7" s="22" t="s">
        <v>23</v>
      </c>
      <c r="H7" s="46" t="s">
        <v>24</v>
      </c>
      <c r="I7" s="46"/>
      <c r="J7" s="46"/>
      <c r="K7" s="23" t="s">
        <v>25</v>
      </c>
      <c r="L7" s="38" t="s">
        <v>26</v>
      </c>
      <c r="M7" s="39" t="s">
        <v>27</v>
      </c>
      <c r="N7" s="40" t="s">
        <v>28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42"/>
      <c r="B8" s="43"/>
      <c r="C8" s="44"/>
      <c r="D8" s="44"/>
      <c r="E8" s="45"/>
      <c r="F8" s="14" t="s">
        <v>18</v>
      </c>
      <c r="G8" s="14" t="s">
        <v>19</v>
      </c>
      <c r="H8" s="24" t="s">
        <v>29</v>
      </c>
      <c r="I8" s="24" t="s">
        <v>30</v>
      </c>
      <c r="J8" s="24" t="s">
        <v>31</v>
      </c>
      <c r="K8" s="23" t="s">
        <v>46</v>
      </c>
      <c r="L8" s="38"/>
      <c r="M8" s="39"/>
      <c r="N8" s="4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20" customFormat="1" ht="27" customHeight="1">
      <c r="A9" s="25">
        <v>1</v>
      </c>
      <c r="B9" s="26" t="s">
        <v>32</v>
      </c>
      <c r="C9" s="27" t="s">
        <v>53</v>
      </c>
      <c r="D9" s="28"/>
      <c r="E9" s="29" t="s">
        <v>12</v>
      </c>
      <c r="F9" s="30">
        <v>2.23</v>
      </c>
      <c r="G9" s="30">
        <v>2.23</v>
      </c>
      <c r="H9" s="31" t="s">
        <v>33</v>
      </c>
      <c r="I9" s="31" t="s">
        <v>33</v>
      </c>
      <c r="J9" s="31" t="s">
        <v>33</v>
      </c>
      <c r="K9" s="30">
        <f>G9</f>
        <v>2.23</v>
      </c>
      <c r="L9" s="32"/>
      <c r="M9" s="21">
        <v>41568</v>
      </c>
      <c r="N9" s="19">
        <f>M9/11</f>
        <v>3778.909090909091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20" customFormat="1" ht="27" customHeight="1">
      <c r="A10" s="25">
        <v>2</v>
      </c>
      <c r="B10" s="26" t="s">
        <v>34</v>
      </c>
      <c r="C10" s="27" t="s">
        <v>35</v>
      </c>
      <c r="D10" s="28"/>
      <c r="E10" s="29" t="s">
        <v>12</v>
      </c>
      <c r="F10" s="30">
        <v>2.0499999999999998</v>
      </c>
      <c r="G10" s="30">
        <v>2.0499999999999998</v>
      </c>
      <c r="H10" s="31" t="s">
        <v>33</v>
      </c>
      <c r="I10" s="31" t="s">
        <v>33</v>
      </c>
      <c r="J10" s="31" t="s">
        <v>33</v>
      </c>
      <c r="K10" s="30">
        <f t="shared" ref="K10:K14" si="0">G10</f>
        <v>2.0499999999999998</v>
      </c>
      <c r="L10" s="32"/>
      <c r="M10" s="21">
        <v>0</v>
      </c>
      <c r="N10" s="19">
        <f t="shared" ref="N10:N14" si="1">M10/11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20" customFormat="1" ht="27" customHeight="1">
      <c r="A11" s="25">
        <v>3</v>
      </c>
      <c r="B11" s="26" t="s">
        <v>36</v>
      </c>
      <c r="C11" s="27" t="s">
        <v>37</v>
      </c>
      <c r="D11" s="28"/>
      <c r="E11" s="29" t="s">
        <v>12</v>
      </c>
      <c r="F11" s="30">
        <v>2.17</v>
      </c>
      <c r="G11" s="30">
        <v>2.17</v>
      </c>
      <c r="H11" s="31" t="s">
        <v>33</v>
      </c>
      <c r="I11" s="31" t="s">
        <v>33</v>
      </c>
      <c r="J11" s="31" t="s">
        <v>33</v>
      </c>
      <c r="K11" s="30">
        <f t="shared" si="0"/>
        <v>2.17</v>
      </c>
      <c r="L11" s="32"/>
      <c r="M11" s="21">
        <v>0</v>
      </c>
      <c r="N11" s="19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20" customFormat="1" ht="27" customHeight="1">
      <c r="A12" s="25">
        <v>4</v>
      </c>
      <c r="B12" s="26" t="s">
        <v>38</v>
      </c>
      <c r="C12" s="27" t="s">
        <v>39</v>
      </c>
      <c r="D12" s="28"/>
      <c r="E12" s="29" t="s">
        <v>12</v>
      </c>
      <c r="F12" s="30">
        <v>2</v>
      </c>
      <c r="G12" s="30">
        <v>2</v>
      </c>
      <c r="H12" s="31" t="s">
        <v>33</v>
      </c>
      <c r="I12" s="31" t="s">
        <v>33</v>
      </c>
      <c r="J12" s="31" t="s">
        <v>33</v>
      </c>
      <c r="K12" s="30">
        <f t="shared" si="0"/>
        <v>2</v>
      </c>
      <c r="L12" s="32"/>
      <c r="M12" s="21">
        <v>0</v>
      </c>
      <c r="N12" s="19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20" customFormat="1" ht="27" customHeight="1">
      <c r="A13" s="25">
        <v>5</v>
      </c>
      <c r="B13" s="26" t="s">
        <v>40</v>
      </c>
      <c r="C13" s="27" t="s">
        <v>41</v>
      </c>
      <c r="D13" s="28"/>
      <c r="E13" s="29" t="s">
        <v>12</v>
      </c>
      <c r="F13" s="30">
        <v>2.4300000000000002</v>
      </c>
      <c r="G13" s="30">
        <v>2.4300000000000002</v>
      </c>
      <c r="H13" s="31" t="s">
        <v>33</v>
      </c>
      <c r="I13" s="31" t="s">
        <v>33</v>
      </c>
      <c r="J13" s="31" t="s">
        <v>33</v>
      </c>
      <c r="K13" s="30">
        <f t="shared" si="0"/>
        <v>2.4300000000000002</v>
      </c>
      <c r="L13" s="32"/>
      <c r="M13" s="21">
        <v>114627</v>
      </c>
      <c r="N13" s="19">
        <f t="shared" si="1"/>
        <v>10420.636363636364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20" customFormat="1" ht="44.4" customHeight="1">
      <c r="A14" s="25">
        <v>6</v>
      </c>
      <c r="B14" s="26" t="s">
        <v>42</v>
      </c>
      <c r="C14" s="27" t="s">
        <v>43</v>
      </c>
      <c r="D14" s="28"/>
      <c r="E14" s="29" t="s">
        <v>12</v>
      </c>
      <c r="F14" s="30">
        <v>2.04</v>
      </c>
      <c r="G14" s="30">
        <v>2.04</v>
      </c>
      <c r="H14" s="31" t="s">
        <v>33</v>
      </c>
      <c r="I14" s="31" t="s">
        <v>33</v>
      </c>
      <c r="J14" s="31" t="s">
        <v>33</v>
      </c>
      <c r="K14" s="30">
        <f t="shared" si="0"/>
        <v>2.04</v>
      </c>
      <c r="L14" s="32"/>
      <c r="M14" s="21">
        <v>496000</v>
      </c>
      <c r="N14" s="19">
        <f t="shared" si="1"/>
        <v>45090.909090909088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20" customFormat="1" ht="44.4" customHeight="1">
      <c r="A15" s="25">
        <v>7</v>
      </c>
      <c r="B15" s="26" t="s">
        <v>48</v>
      </c>
      <c r="C15" s="27" t="s">
        <v>44</v>
      </c>
      <c r="D15" s="28"/>
      <c r="E15" s="29" t="s">
        <v>7</v>
      </c>
      <c r="F15" s="30">
        <v>1.96</v>
      </c>
      <c r="G15" s="30">
        <v>1.96</v>
      </c>
      <c r="H15" s="31" t="s">
        <v>49</v>
      </c>
      <c r="I15" s="31" t="s">
        <v>49</v>
      </c>
      <c r="J15" s="31" t="s">
        <v>49</v>
      </c>
      <c r="K15" s="30">
        <v>1.96</v>
      </c>
      <c r="L15" s="32"/>
      <c r="M15" s="21">
        <v>28500</v>
      </c>
      <c r="N15" s="19">
        <v>2590.909090909091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20" customFormat="1" ht="34.799999999999997" customHeight="1">
      <c r="A16" s="25">
        <v>8</v>
      </c>
      <c r="B16" s="26" t="s">
        <v>50</v>
      </c>
      <c r="C16" s="27" t="s">
        <v>51</v>
      </c>
      <c r="D16" s="28"/>
      <c r="E16" s="29" t="s">
        <v>52</v>
      </c>
      <c r="F16" s="30"/>
      <c r="G16" s="30">
        <v>2</v>
      </c>
      <c r="H16" s="31" t="s">
        <v>33</v>
      </c>
      <c r="I16" s="31" t="s">
        <v>33</v>
      </c>
      <c r="J16" s="31" t="s">
        <v>33</v>
      </c>
      <c r="K16" s="30">
        <f>G16</f>
        <v>2</v>
      </c>
      <c r="L16" s="32"/>
      <c r="M16" s="1">
        <v>20</v>
      </c>
      <c r="N16" s="19">
        <f t="shared" ref="N16" si="2">M16/11</f>
        <v>1.8181818181818181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12" s="1" customFormat="1" ht="21" customHeight="1">
      <c r="A17" s="41" t="s">
        <v>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s="1" customFormat="1" ht="21" customHeight="1">
      <c r="A18" s="37" t="s">
        <v>47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s="1" customFormat="1" ht="21" customHeight="1">
      <c r="A19" s="37" t="s">
        <v>13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s="1" customFormat="1" ht="21" customHeight="1">
      <c r="A20" s="37" t="s">
        <v>14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s="1" customFormat="1" ht="21" customHeight="1">
      <c r="A21" s="37" t="s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s="1" customFormat="1" ht="28.2" customHeight="1">
      <c r="A22" s="37" t="s">
        <v>16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s="7" customFormat="1">
      <c r="A23" s="15"/>
      <c r="B23" s="8"/>
      <c r="C23" s="15"/>
      <c r="D23" s="15"/>
      <c r="E23" s="15"/>
      <c r="F23" s="16"/>
      <c r="G23" s="16"/>
      <c r="H23" s="16"/>
      <c r="I23" s="16"/>
      <c r="J23" s="16"/>
      <c r="K23" s="16"/>
      <c r="L23" s="33"/>
    </row>
    <row r="24" spans="1:12" s="7" customFormat="1" ht="19.2" customHeight="1">
      <c r="A24" s="9" t="s">
        <v>9</v>
      </c>
      <c r="B24" s="10"/>
      <c r="C24" s="11"/>
      <c r="D24" s="17"/>
      <c r="E24" s="11"/>
      <c r="F24" s="18"/>
      <c r="G24" s="18"/>
      <c r="H24" s="17" t="s">
        <v>10</v>
      </c>
      <c r="I24" s="18"/>
      <c r="J24" s="18"/>
      <c r="K24" s="18"/>
      <c r="L24" s="34"/>
    </row>
    <row r="25" spans="1:12" s="7" customFormat="1" ht="19.2" customHeight="1">
      <c r="A25" s="9"/>
      <c r="B25" s="10"/>
      <c r="C25" s="11"/>
      <c r="D25" s="12"/>
      <c r="E25" s="11"/>
      <c r="F25" s="18"/>
      <c r="G25" s="18"/>
      <c r="H25" s="12"/>
      <c r="I25" s="18"/>
      <c r="J25" s="18"/>
      <c r="K25" s="18"/>
      <c r="L25" s="34"/>
    </row>
    <row r="26" spans="1:12" s="1" customFormat="1" ht="19.2" customHeight="1">
      <c r="A26" s="9" t="s">
        <v>17</v>
      </c>
      <c r="B26" s="10"/>
      <c r="C26" s="11"/>
      <c r="D26" s="9"/>
      <c r="E26" s="11"/>
      <c r="F26" s="18"/>
      <c r="G26" s="18"/>
      <c r="H26" s="9" t="s">
        <v>17</v>
      </c>
    </row>
    <row r="27" spans="1:12" s="7" customFormat="1" ht="19.2" customHeight="1">
      <c r="A27" s="9"/>
      <c r="B27" s="10"/>
      <c r="C27" s="11"/>
      <c r="D27" s="12"/>
      <c r="E27" s="11"/>
      <c r="F27" s="18"/>
      <c r="G27" s="18"/>
      <c r="H27" s="12"/>
      <c r="I27" s="18"/>
      <c r="J27" s="18"/>
      <c r="K27" s="18"/>
      <c r="L27" s="34"/>
    </row>
    <row r="28" spans="1:12" s="7" customFormat="1" ht="19.2" customHeight="1">
      <c r="A28" s="9" t="s">
        <v>11</v>
      </c>
      <c r="B28" s="9"/>
      <c r="C28" s="15"/>
      <c r="D28" s="9"/>
      <c r="E28" s="15"/>
      <c r="F28" s="18"/>
      <c r="G28" s="18"/>
      <c r="H28" s="9" t="s">
        <v>11</v>
      </c>
      <c r="I28" s="18"/>
      <c r="J28" s="18"/>
      <c r="K28" s="18"/>
      <c r="L28" s="34"/>
    </row>
    <row r="29" spans="1:12" s="7" customFormat="1" ht="14.4">
      <c r="B29" s="13"/>
      <c r="F29" s="18"/>
      <c r="G29" s="18"/>
      <c r="H29" s="18"/>
      <c r="I29" s="18"/>
      <c r="J29" s="18"/>
      <c r="K29" s="18"/>
      <c r="L29" s="34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XDS28" xr:uid="{D218CF9F-7F05-4ECB-B7CE-2EB5D6F1F9DF}"/>
  <mergeCells count="21">
    <mergeCell ref="A6:L6"/>
    <mergeCell ref="A1:L1"/>
    <mergeCell ref="A2:L2"/>
    <mergeCell ref="A3:L3"/>
    <mergeCell ref="A4:L4"/>
    <mergeCell ref="A5:L5"/>
    <mergeCell ref="N7:N8"/>
    <mergeCell ref="A17:L17"/>
    <mergeCell ref="A18:L18"/>
    <mergeCell ref="A19:L19"/>
    <mergeCell ref="A7:A8"/>
    <mergeCell ref="B7:B8"/>
    <mergeCell ref="C7:C8"/>
    <mergeCell ref="D7:D8"/>
    <mergeCell ref="E7:E8"/>
    <mergeCell ref="H7:J7"/>
    <mergeCell ref="A20:L20"/>
    <mergeCell ref="A21:L21"/>
    <mergeCell ref="A22:L22"/>
    <mergeCell ref="L7:L8"/>
    <mergeCell ref="M7:M8"/>
  </mergeCells>
  <phoneticPr fontId="1" type="noConversion"/>
  <conditionalFormatting sqref="D29:D1048576 D1:D15">
    <cfRule type="duplicateValues" dxfId="11" priority="7"/>
  </conditionalFormatting>
  <conditionalFormatting sqref="B29:B1048576 B1:B15">
    <cfRule type="duplicateValues" dxfId="10" priority="6"/>
  </conditionalFormatting>
  <conditionalFormatting sqref="D27:D28 D23:D25">
    <cfRule type="duplicateValues" dxfId="9" priority="5"/>
  </conditionalFormatting>
  <conditionalFormatting sqref="B26">
    <cfRule type="duplicateValues" dxfId="8" priority="4"/>
  </conditionalFormatting>
  <conditionalFormatting sqref="H27:H28 H24:H25">
    <cfRule type="duplicateValues" dxfId="7" priority="3"/>
  </conditionalFormatting>
  <conditionalFormatting sqref="D16">
    <cfRule type="duplicateValues" dxfId="6" priority="2"/>
  </conditionalFormatting>
  <conditionalFormatting sqref="B16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D1FA-FDD4-47CC-B988-CCC1D44DCC1C}">
  <dimension ref="A1:IB46"/>
  <sheetViews>
    <sheetView tabSelected="1" view="pageBreakPreview" zoomScale="80" zoomScaleNormal="100" zoomScaleSheetLayoutView="80" workbookViewId="0">
      <selection activeCell="C9" sqref="C9"/>
    </sheetView>
  </sheetViews>
  <sheetFormatPr defaultRowHeight="15.6"/>
  <cols>
    <col min="1" max="1" width="5.44140625" style="2" customWidth="1"/>
    <col min="2" max="2" width="21" style="6" customWidth="1"/>
    <col min="3" max="3" width="19.88671875" style="2" customWidth="1"/>
    <col min="4" max="4" width="12.6640625" style="4" customWidth="1"/>
    <col min="5" max="5" width="5.6640625" style="5" customWidth="1"/>
    <col min="6" max="6" width="14.6640625" style="35" customWidth="1"/>
    <col min="7" max="7" width="14.44140625" style="35" customWidth="1"/>
    <col min="8" max="9" width="12.5546875" style="35" customWidth="1"/>
    <col min="10" max="10" width="15" style="35" customWidth="1"/>
    <col min="11" max="11" width="14.44140625" style="35" customWidth="1"/>
    <col min="12" max="12" width="13.77734375" style="36" customWidth="1"/>
    <col min="13" max="13" width="13.33203125" style="2" customWidth="1"/>
    <col min="14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48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49" t="s">
        <v>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49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42" t="s">
        <v>2</v>
      </c>
      <c r="B7" s="43" t="s">
        <v>3</v>
      </c>
      <c r="C7" s="44" t="s">
        <v>4</v>
      </c>
      <c r="D7" s="44" t="s">
        <v>5</v>
      </c>
      <c r="E7" s="45" t="s">
        <v>6</v>
      </c>
      <c r="F7" s="22" t="s">
        <v>23</v>
      </c>
      <c r="G7" s="22" t="s">
        <v>23</v>
      </c>
      <c r="H7" s="46" t="s">
        <v>24</v>
      </c>
      <c r="I7" s="46"/>
      <c r="J7" s="46"/>
      <c r="K7" s="23" t="s">
        <v>25</v>
      </c>
      <c r="L7" s="38" t="s">
        <v>26</v>
      </c>
      <c r="M7" s="59"/>
      <c r="N7" s="6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42"/>
      <c r="B8" s="43"/>
      <c r="C8" s="44"/>
      <c r="D8" s="44"/>
      <c r="E8" s="45"/>
      <c r="F8" s="14" t="s">
        <v>18</v>
      </c>
      <c r="G8" s="14" t="s">
        <v>19</v>
      </c>
      <c r="H8" s="24" t="s">
        <v>29</v>
      </c>
      <c r="I8" s="24" t="s">
        <v>30</v>
      </c>
      <c r="J8" s="24" t="s">
        <v>31</v>
      </c>
      <c r="K8" s="23" t="s">
        <v>46</v>
      </c>
      <c r="L8" s="38"/>
      <c r="M8" s="59"/>
      <c r="N8" s="6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20" customFormat="1" ht="27" customHeight="1">
      <c r="A9" s="25">
        <v>1</v>
      </c>
      <c r="B9" s="52" t="s">
        <v>55</v>
      </c>
      <c r="C9" s="53" t="s">
        <v>56</v>
      </c>
      <c r="D9" s="54"/>
      <c r="E9" s="54" t="s">
        <v>7</v>
      </c>
      <c r="F9" s="55" t="s">
        <v>57</v>
      </c>
      <c r="G9" s="55">
        <v>2.15</v>
      </c>
      <c r="H9" s="56" t="s">
        <v>58</v>
      </c>
      <c r="I9" s="56" t="s">
        <v>58</v>
      </c>
      <c r="J9" s="56" t="s">
        <v>58</v>
      </c>
      <c r="K9" s="57">
        <f>G9</f>
        <v>2.15</v>
      </c>
      <c r="L9" s="58" t="s">
        <v>59</v>
      </c>
      <c r="M9" s="61"/>
      <c r="N9" s="6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20" customFormat="1" ht="27" customHeight="1">
      <c r="A10" s="25"/>
      <c r="B10" s="26"/>
      <c r="C10" s="27"/>
      <c r="D10" s="28"/>
      <c r="E10" s="29"/>
      <c r="F10" s="30"/>
      <c r="G10" s="30"/>
      <c r="H10" s="31"/>
      <c r="I10" s="31"/>
      <c r="J10" s="31"/>
      <c r="K10" s="30"/>
      <c r="L10" s="32"/>
      <c r="M10" s="61"/>
      <c r="N10" s="6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20" customFormat="1" ht="27" customHeight="1">
      <c r="A11" s="25"/>
      <c r="B11" s="26"/>
      <c r="C11" s="27"/>
      <c r="D11" s="28"/>
      <c r="E11" s="29"/>
      <c r="F11" s="30"/>
      <c r="G11" s="30"/>
      <c r="H11" s="31"/>
      <c r="I11" s="31"/>
      <c r="J11" s="31"/>
      <c r="K11" s="30"/>
      <c r="L11" s="32"/>
      <c r="M11" s="61"/>
      <c r="N11" s="6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" customFormat="1" ht="21" customHeight="1">
      <c r="A12" s="41" t="s">
        <v>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236" s="1" customFormat="1" ht="21" customHeight="1">
      <c r="A13" s="37" t="s">
        <v>47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236" s="1" customFormat="1" ht="21" customHeight="1">
      <c r="A14" s="37" t="s">
        <v>13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236" s="1" customFormat="1" ht="21" customHeight="1">
      <c r="A15" s="37" t="s">
        <v>14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236" s="1" customFormat="1" ht="21" customHeight="1">
      <c r="A16" s="37" t="s">
        <v>15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s="1" customFormat="1" ht="28.2" customHeight="1">
      <c r="A17" s="37" t="s">
        <v>16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s="7" customFormat="1">
      <c r="A18" s="15"/>
      <c r="B18" s="8"/>
      <c r="C18" s="15"/>
      <c r="D18" s="15"/>
      <c r="E18" s="15"/>
      <c r="F18" s="16"/>
      <c r="G18" s="16"/>
      <c r="H18" s="16"/>
      <c r="I18" s="16"/>
      <c r="J18" s="16"/>
      <c r="K18" s="16"/>
      <c r="L18" s="33"/>
    </row>
    <row r="19" spans="1:12" s="7" customFormat="1" ht="19.2" customHeight="1">
      <c r="A19" s="9" t="s">
        <v>9</v>
      </c>
      <c r="B19" s="10"/>
      <c r="C19" s="11"/>
      <c r="D19" s="17"/>
      <c r="E19" s="11"/>
      <c r="F19" s="18"/>
      <c r="G19" s="18"/>
      <c r="H19" s="17" t="s">
        <v>10</v>
      </c>
      <c r="I19" s="18"/>
      <c r="J19" s="18"/>
      <c r="K19" s="18"/>
      <c r="L19" s="34"/>
    </row>
    <row r="20" spans="1:12" s="7" customFormat="1" ht="19.2" customHeight="1">
      <c r="A20" s="9"/>
      <c r="B20" s="10"/>
      <c r="C20" s="11"/>
      <c r="D20" s="12"/>
      <c r="E20" s="11"/>
      <c r="F20" s="18"/>
      <c r="G20" s="18"/>
      <c r="H20" s="12"/>
      <c r="I20" s="18"/>
      <c r="J20" s="18"/>
      <c r="K20" s="18"/>
      <c r="L20" s="34"/>
    </row>
    <row r="21" spans="1:12" s="1" customFormat="1" ht="19.2" customHeight="1">
      <c r="A21" s="9" t="s">
        <v>17</v>
      </c>
      <c r="B21" s="10"/>
      <c r="C21" s="11"/>
      <c r="D21" s="9"/>
      <c r="E21" s="11"/>
      <c r="F21" s="18"/>
      <c r="G21" s="18"/>
      <c r="H21" s="9" t="s">
        <v>17</v>
      </c>
    </row>
    <row r="22" spans="1:12" s="7" customFormat="1" ht="19.2" customHeight="1">
      <c r="A22" s="9"/>
      <c r="B22" s="10"/>
      <c r="C22" s="11"/>
      <c r="D22" s="12"/>
      <c r="E22" s="11"/>
      <c r="F22" s="18"/>
      <c r="G22" s="18"/>
      <c r="H22" s="12"/>
      <c r="I22" s="18"/>
      <c r="J22" s="18"/>
      <c r="K22" s="18"/>
      <c r="L22" s="34"/>
    </row>
    <row r="23" spans="1:12" s="7" customFormat="1" ht="19.2" customHeight="1">
      <c r="A23" s="9" t="s">
        <v>11</v>
      </c>
      <c r="B23" s="9"/>
      <c r="C23" s="15"/>
      <c r="D23" s="9"/>
      <c r="E23" s="15"/>
      <c r="F23" s="18"/>
      <c r="G23" s="18"/>
      <c r="H23" s="9" t="s">
        <v>11</v>
      </c>
      <c r="I23" s="18"/>
      <c r="J23" s="18"/>
      <c r="K23" s="18"/>
      <c r="L23" s="34"/>
    </row>
    <row r="24" spans="1:12" s="7" customFormat="1" ht="14.4">
      <c r="B24" s="13"/>
      <c r="F24" s="18"/>
      <c r="G24" s="18"/>
      <c r="H24" s="18"/>
      <c r="I24" s="18"/>
      <c r="J24" s="18"/>
      <c r="K24" s="18"/>
      <c r="L24" s="34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autoFilter ref="A8:XDS23" xr:uid="{D218CF9F-7F05-4ECB-B7CE-2EB5D6F1F9DF}"/>
  <mergeCells count="21">
    <mergeCell ref="A15:L15"/>
    <mergeCell ref="A16:L16"/>
    <mergeCell ref="A17:L17"/>
    <mergeCell ref="L7:L8"/>
    <mergeCell ref="M7:M8"/>
    <mergeCell ref="N7:N8"/>
    <mergeCell ref="A12:L12"/>
    <mergeCell ref="A13:L13"/>
    <mergeCell ref="A14:L14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8 D10:D11">
    <cfRule type="duplicateValues" dxfId="4" priority="7"/>
  </conditionalFormatting>
  <conditionalFormatting sqref="B24:B1048576 B1:B8 B10:B11">
    <cfRule type="duplicateValues" dxfId="3" priority="6"/>
  </conditionalFormatting>
  <conditionalFormatting sqref="D22:D23 D18:D20">
    <cfRule type="duplicateValues" dxfId="2" priority="5"/>
  </conditionalFormatting>
  <conditionalFormatting sqref="B21">
    <cfRule type="duplicateValues" dxfId="1" priority="4"/>
  </conditionalFormatting>
  <conditionalFormatting sqref="H22:H23 H19:H20">
    <cfRule type="duplicateValues" dxfId="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万金-新版</vt:lpstr>
      <vt:lpstr>万金-新版 (2)</vt:lpstr>
      <vt:lpstr>Sheet1</vt:lpstr>
      <vt:lpstr>Sheet2</vt:lpstr>
      <vt:lpstr>Sheet3</vt:lpstr>
      <vt:lpstr>'万金-新版'!Print_Area</vt:lpstr>
      <vt:lpstr>'万金-新版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2023-02-11T02:20:24Z</dcterms:modified>
</cp:coreProperties>
</file>