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采购订单-2023\合同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建议!$A$1:$N$27</definedName>
  </definedNames>
  <calcPr calcId="162913" refMode="R1C1"/>
</workbook>
</file>

<file path=xl/calcChain.xml><?xml version="1.0" encoding="utf-8"?>
<calcChain xmlns="http://schemas.openxmlformats.org/spreadsheetml/2006/main">
  <c r="L12" i="9" l="1"/>
  <c r="M12" i="9" s="1"/>
  <c r="L13" i="9"/>
  <c r="M13" i="9" s="1"/>
  <c r="L14" i="9"/>
  <c r="M14" i="9"/>
  <c r="L10" i="9" l="1"/>
  <c r="M10" i="9" s="1"/>
  <c r="L11" i="9"/>
  <c r="M11" i="9" s="1"/>
  <c r="L9" i="9" l="1"/>
  <c r="M9" i="9" s="1"/>
</calcChain>
</file>

<file path=xl/sharedStrings.xml><?xml version="1.0" encoding="utf-8"?>
<sst xmlns="http://schemas.openxmlformats.org/spreadsheetml/2006/main" count="74" uniqueCount="50">
  <si>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</si>
  <si>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</si>
  <si>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</si>
  <si>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</si>
  <si>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</si>
  <si>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</si>
  <si>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</si>
  <si>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</si>
  <si>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</si>
  <si>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</si>
  <si>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</si>
  <si>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</si>
  <si>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</si>
  <si>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</si>
  <si>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</si>
  <si>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</si>
  <si>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</si>
  <si>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</si>
  <si>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</si>
  <si>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</si>
  <si>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</si>
  <si>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</si>
  <si>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</si>
  <si>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</si>
  <si>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</si>
  <si>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</si>
  <si>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</si>
  <si>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</si>
  <si>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</si>
  <si>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2023年</t>
    <phoneticPr fontId="7" type="noConversion"/>
  </si>
  <si>
    <t>2021年</t>
    <phoneticPr fontId="7" type="noConversion"/>
  </si>
  <si>
    <t>不涉及</t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</si>
  <si>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</si>
  <si>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</si>
  <si>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</t>
    <phoneticPr fontId="5" type="noConversion"/>
  </si>
  <si>
    <t>乙方：河北方基恒达汽车部件有限公司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</si>
  <si>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河北方基恒达汽车部件有限公司 </t>
    </r>
    <phoneticPr fontId="4" type="noConversion"/>
  </si>
  <si>
    <t>SLT0010950</t>
  </si>
  <si>
    <t>主驾背板总成</t>
  </si>
  <si>
    <t>件</t>
  </si>
  <si>
    <t>SLT0011053</t>
  </si>
  <si>
    <t>副驾靠背背板总成</t>
  </si>
  <si>
    <t>SLT0011197</t>
  </si>
  <si>
    <t>翻转背板本体</t>
  </si>
  <si>
    <t>SLT0011198</t>
  </si>
  <si>
    <t>小背固定背板总成</t>
  </si>
  <si>
    <t>SLT0011177</t>
  </si>
  <si>
    <t>SLT0011178</t>
  </si>
  <si>
    <t xml:space="preserve">                                                协议编号：GHRCJGXY-BJ-20230023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</si>
  <si>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2022年12月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</si>
</sst>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9"/>
  <sheetViews>
    <sheetView tabSelected="1" zoomScaleNormal="100" zoomScaleSheetLayoutView="70" workbookViewId="0">
      <selection activeCell="C29" sqref="C29"/>
    </sheetView>
  </sheetViews>
  <sheetFormatPr defaultRowHeight="14.25" x14ac:dyDescent="0.15"/>
  <cols>
    <col min="1" max="1" width="6.5" style="3" customWidth="1"/>
    <col min="2" max="2" width="12.25" style="42" customWidth="1"/>
    <col min="3" max="3" width="25" style="3" customWidth="1"/>
    <col min="4" max="4" width="12.375" style="38" customWidth="1"/>
    <col min="5" max="5" width="5.625" style="39" customWidth="1"/>
    <col min="6" max="6" width="6.875" style="40" customWidth="1"/>
    <col min="7" max="7" width="9.25" style="40" customWidth="1"/>
    <col min="8" max="10" width="11.5" style="40" customWidth="1"/>
    <col min="11" max="11" width="10.5" style="40" customWidth="1"/>
    <col min="12" max="12" width="9.75" style="40" bestFit="1" customWidth="1"/>
    <col min="13" max="13" width="12.75" style="40" bestFit="1" customWidth="1"/>
    <col min="14" max="14" width="12.25" style="41" customWidth="1"/>
    <col min="15" max="15" width="5.875" style="4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 x14ac:dyDescent="0.15">
      <c r="A2" s="49" t="s">
        <v>48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x14ac:dyDescent="0.15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"/>
    </row>
    <row r="4" spans="1:205" ht="21" customHeight="1" x14ac:dyDescent="0.15">
      <c r="A4" s="50" t="s">
        <v>36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"/>
    </row>
    <row r="5" spans="1:205" x14ac:dyDescent="0.1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6"/>
    </row>
    <row r="6" spans="1:205" x14ac:dyDescent="0.15">
      <c r="A6" s="52" t="s">
        <v>15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205" ht="60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43" t="s">
        <v>9</v>
      </c>
      <c r="L7" s="43" t="s">
        <v>10</v>
      </c>
      <c r="M7" s="43" t="s">
        <v>11</v>
      </c>
      <c r="N7" s="55" t="s">
        <v>5</v>
      </c>
      <c r="O7" s="8"/>
    </row>
    <row r="8" spans="1:205" ht="21.75" customHeight="1" x14ac:dyDescent="0.15">
      <c r="A8" s="56"/>
      <c r="B8" s="57"/>
      <c r="C8" s="58"/>
      <c r="D8" s="58"/>
      <c r="E8" s="59"/>
      <c r="F8" s="9" t="s">
        <v>30</v>
      </c>
      <c r="G8" s="9" t="s">
        <v>28</v>
      </c>
      <c r="H8" s="44" t="s">
        <v>12</v>
      </c>
      <c r="I8" s="44" t="s">
        <v>13</v>
      </c>
      <c r="J8" s="44" t="s">
        <v>14</v>
      </c>
      <c r="K8" s="64" t="s">
        <v>29</v>
      </c>
      <c r="L8" s="64"/>
      <c r="M8" s="64"/>
      <c r="N8" s="55"/>
      <c r="O8" s="8"/>
    </row>
    <row r="9" spans="1:205" s="22" customFormat="1" ht="27.75" customHeight="1" x14ac:dyDescent="0.15">
      <c r="A9" s="10">
        <v>1</v>
      </c>
      <c r="B9" s="11" t="s">
        <v>37</v>
      </c>
      <c r="C9" s="12" t="s">
        <v>38</v>
      </c>
      <c r="D9" s="12"/>
      <c r="E9" s="13" t="s">
        <v>39</v>
      </c>
      <c r="F9" s="12"/>
      <c r="G9" s="14">
        <v>22.5</v>
      </c>
      <c r="H9" s="15" t="s">
        <v>31</v>
      </c>
      <c r="I9" s="15" t="s">
        <v>31</v>
      </c>
      <c r="J9" s="15" t="s">
        <v>31</v>
      </c>
      <c r="K9" s="16">
        <v>20.07</v>
      </c>
      <c r="L9" s="16">
        <f>K9*0.13</f>
        <v>2.6091000000000002</v>
      </c>
      <c r="M9" s="17">
        <f>K9+L9</f>
        <v>22.679100000000002</v>
      </c>
      <c r="N9" s="18"/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2" customFormat="1" ht="27.75" customHeight="1" x14ac:dyDescent="0.15">
      <c r="A10" s="10">
        <v>2</v>
      </c>
      <c r="B10" s="11" t="s">
        <v>40</v>
      </c>
      <c r="C10" s="12" t="s">
        <v>41</v>
      </c>
      <c r="D10" s="12"/>
      <c r="E10" s="13" t="s">
        <v>39</v>
      </c>
      <c r="F10" s="12"/>
      <c r="G10" s="14">
        <v>24.75</v>
      </c>
      <c r="H10" s="15" t="s">
        <v>31</v>
      </c>
      <c r="I10" s="15" t="s">
        <v>31</v>
      </c>
      <c r="J10" s="15" t="s">
        <v>31</v>
      </c>
      <c r="K10" s="16">
        <v>22.15</v>
      </c>
      <c r="L10" s="16">
        <f t="shared" ref="L10:L11" si="0">K10*0.13</f>
        <v>2.8794999999999997</v>
      </c>
      <c r="M10" s="17">
        <f t="shared" ref="M10:M11" si="1">K10+L10</f>
        <v>25.029499999999999</v>
      </c>
      <c r="N10" s="18"/>
      <c r="O10" s="19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</row>
    <row r="11" spans="1:205" s="22" customFormat="1" ht="27.75" customHeight="1" x14ac:dyDescent="0.15">
      <c r="A11" s="10">
        <v>3</v>
      </c>
      <c r="B11" s="11" t="s">
        <v>42</v>
      </c>
      <c r="C11" s="12" t="s">
        <v>43</v>
      </c>
      <c r="D11" s="12"/>
      <c r="E11" s="13" t="s">
        <v>39</v>
      </c>
      <c r="F11" s="12"/>
      <c r="G11" s="14">
        <v>21.22</v>
      </c>
      <c r="H11" s="15" t="s">
        <v>31</v>
      </c>
      <c r="I11" s="15" t="s">
        <v>31</v>
      </c>
      <c r="J11" s="15" t="s">
        <v>31</v>
      </c>
      <c r="K11" s="16">
        <v>17.53</v>
      </c>
      <c r="L11" s="16">
        <f t="shared" si="0"/>
        <v>2.2789000000000001</v>
      </c>
      <c r="M11" s="17">
        <f t="shared" si="1"/>
        <v>19.808900000000001</v>
      </c>
      <c r="N11" s="18"/>
      <c r="O11" s="19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</row>
    <row r="12" spans="1:205" s="22" customFormat="1" ht="27.75" customHeight="1" x14ac:dyDescent="0.15">
      <c r="A12" s="10">
        <v>4</v>
      </c>
      <c r="B12" s="11" t="s">
        <v>44</v>
      </c>
      <c r="C12" s="12" t="s">
        <v>45</v>
      </c>
      <c r="D12" s="12"/>
      <c r="E12" s="13" t="s">
        <v>39</v>
      </c>
      <c r="F12" s="12"/>
      <c r="G12" s="14">
        <v>21.22</v>
      </c>
      <c r="H12" s="15" t="s">
        <v>31</v>
      </c>
      <c r="I12" s="15" t="s">
        <v>31</v>
      </c>
      <c r="J12" s="15" t="s">
        <v>31</v>
      </c>
      <c r="K12" s="16">
        <v>18.41</v>
      </c>
      <c r="L12" s="16">
        <f t="shared" ref="L12:L14" si="2">K12*0.13</f>
        <v>2.3933</v>
      </c>
      <c r="M12" s="17">
        <f t="shared" ref="M12:M14" si="3">K12+L12</f>
        <v>20.8033</v>
      </c>
      <c r="N12" s="18"/>
      <c r="O12" s="19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</row>
    <row r="13" spans="1:205" s="22" customFormat="1" ht="27.75" customHeight="1" x14ac:dyDescent="0.15">
      <c r="A13" s="10">
        <v>5</v>
      </c>
      <c r="B13" s="11" t="s">
        <v>46</v>
      </c>
      <c r="C13" s="12" t="s">
        <v>43</v>
      </c>
      <c r="D13" s="12"/>
      <c r="E13" s="13" t="s">
        <v>39</v>
      </c>
      <c r="F13" s="12"/>
      <c r="G13" s="14">
        <v>16.27</v>
      </c>
      <c r="H13" s="15" t="s">
        <v>31</v>
      </c>
      <c r="I13" s="15" t="s">
        <v>31</v>
      </c>
      <c r="J13" s="15" t="s">
        <v>31</v>
      </c>
      <c r="K13" s="16">
        <v>13.44</v>
      </c>
      <c r="L13" s="16">
        <f t="shared" si="2"/>
        <v>1.7472000000000001</v>
      </c>
      <c r="M13" s="17">
        <f t="shared" si="3"/>
        <v>15.187199999999999</v>
      </c>
      <c r="N13" s="18"/>
      <c r="O13" s="19"/>
      <c r="P13" s="20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</row>
    <row r="14" spans="1:205" s="22" customFormat="1" ht="27.75" customHeight="1" x14ac:dyDescent="0.15">
      <c r="A14" s="10">
        <v>6</v>
      </c>
      <c r="B14" s="11" t="s">
        <v>47</v>
      </c>
      <c r="C14" s="12" t="s">
        <v>45</v>
      </c>
      <c r="D14" s="12"/>
      <c r="E14" s="13" t="s">
        <v>39</v>
      </c>
      <c r="F14" s="12"/>
      <c r="G14" s="14">
        <v>19.5</v>
      </c>
      <c r="H14" s="15" t="s">
        <v>31</v>
      </c>
      <c r="I14" s="15" t="s">
        <v>31</v>
      </c>
      <c r="J14" s="15" t="s">
        <v>31</v>
      </c>
      <c r="K14" s="16">
        <v>17.29</v>
      </c>
      <c r="L14" s="16">
        <f t="shared" si="2"/>
        <v>2.2477</v>
      </c>
      <c r="M14" s="17">
        <f t="shared" si="3"/>
        <v>19.537700000000001</v>
      </c>
      <c r="N14" s="18"/>
      <c r="O14" s="19"/>
      <c r="P14" s="20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</row>
    <row r="15" spans="1:205" s="24" customFormat="1" x14ac:dyDescent="0.15">
      <c r="A15" s="61" t="s">
        <v>16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47"/>
      <c r="P15" s="23"/>
    </row>
    <row r="16" spans="1:205" s="24" customFormat="1" x14ac:dyDescent="0.15">
      <c r="A16" s="62" t="s">
        <v>49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25"/>
      <c r="P16" s="23"/>
    </row>
    <row r="17" spans="1:16" s="24" customFormat="1" x14ac:dyDescent="0.15">
      <c r="A17" s="53" t="s">
        <v>23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25"/>
      <c r="P17" s="23"/>
    </row>
    <row r="18" spans="1:16" s="24" customFormat="1" x14ac:dyDescent="0.15">
      <c r="A18" s="62" t="s">
        <v>27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46"/>
      <c r="P18" s="23"/>
    </row>
    <row r="19" spans="1:16" s="24" customFormat="1" x14ac:dyDescent="0.15">
      <c r="A19" s="62" t="s">
        <v>26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45"/>
      <c r="P19" s="23"/>
    </row>
    <row r="20" spans="1:16" s="24" customFormat="1" x14ac:dyDescent="0.15">
      <c r="A20" s="62" t="s">
        <v>24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25"/>
      <c r="P20" s="23"/>
    </row>
    <row r="21" spans="1:16" s="24" customFormat="1" x14ac:dyDescent="0.15">
      <c r="A21" s="63" t="s">
        <v>25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26"/>
      <c r="P21" s="23"/>
    </row>
    <row r="22" spans="1:16" s="24" customFormat="1" ht="23.25" customHeight="1" x14ac:dyDescent="0.1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3"/>
    </row>
    <row r="23" spans="1:16" s="24" customFormat="1" x14ac:dyDescent="0.15">
      <c r="A23" s="27" t="s">
        <v>34</v>
      </c>
      <c r="B23" s="28"/>
      <c r="C23" s="29"/>
      <c r="H23" s="24" t="s">
        <v>35</v>
      </c>
      <c r="I23" s="30"/>
      <c r="J23" s="29"/>
      <c r="K23" s="31"/>
      <c r="L23" s="31"/>
      <c r="M23" s="31"/>
      <c r="N23" s="32"/>
      <c r="O23" s="33"/>
      <c r="P23" s="23"/>
    </row>
    <row r="24" spans="1:16" s="24" customFormat="1" x14ac:dyDescent="0.15">
      <c r="A24" s="29" t="s">
        <v>21</v>
      </c>
      <c r="B24" s="28"/>
      <c r="C24" s="29"/>
      <c r="H24" s="24" t="s">
        <v>17</v>
      </c>
      <c r="I24" s="29"/>
      <c r="J24" s="29"/>
      <c r="K24" s="31"/>
      <c r="L24" s="29"/>
      <c r="M24" s="29"/>
      <c r="N24" s="34"/>
      <c r="O24" s="35"/>
      <c r="P24" s="23"/>
    </row>
    <row r="25" spans="1:16" s="24" customFormat="1" x14ac:dyDescent="0.15">
      <c r="A25" s="29"/>
      <c r="B25" s="28"/>
      <c r="C25" s="29"/>
      <c r="I25" s="29"/>
      <c r="J25" s="29"/>
      <c r="K25" s="31"/>
      <c r="L25" s="29"/>
      <c r="M25" s="29"/>
      <c r="N25" s="34"/>
      <c r="O25" s="35"/>
      <c r="P25" s="23"/>
    </row>
    <row r="26" spans="1:16" s="24" customFormat="1" x14ac:dyDescent="0.15">
      <c r="A26" s="27" t="s">
        <v>22</v>
      </c>
      <c r="B26" s="27"/>
      <c r="C26" s="36"/>
      <c r="H26" s="24" t="s">
        <v>18</v>
      </c>
      <c r="I26" s="27"/>
      <c r="J26" s="36"/>
      <c r="K26" s="31"/>
      <c r="L26" s="31"/>
      <c r="M26" s="31"/>
      <c r="N26" s="34"/>
      <c r="O26" s="35"/>
      <c r="P26" s="23"/>
    </row>
    <row r="27" spans="1:16" s="24" customFormat="1" ht="14.25" customHeight="1" x14ac:dyDescent="0.15">
      <c r="A27" s="31"/>
      <c r="B27" s="37" t="s">
        <v>20</v>
      </c>
      <c r="C27" s="31"/>
      <c r="I27" s="31" t="s">
        <v>19</v>
      </c>
      <c r="J27" s="31"/>
      <c r="K27" s="31"/>
      <c r="L27" s="31"/>
      <c r="M27" s="31"/>
      <c r="N27" s="34"/>
      <c r="O27" s="35"/>
      <c r="P27" s="2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</sheetData>
  <mergeCells count="22">
    <mergeCell ref="A18:N18"/>
    <mergeCell ref="A16:N16"/>
    <mergeCell ref="A20:N20"/>
    <mergeCell ref="A21:N21"/>
    <mergeCell ref="K8:M8"/>
    <mergeCell ref="A19:N19"/>
    <mergeCell ref="A6:N6"/>
    <mergeCell ref="A17:N17"/>
    <mergeCell ref="H7:J7"/>
    <mergeCell ref="N7:N8"/>
    <mergeCell ref="A7:A8"/>
    <mergeCell ref="B7:B8"/>
    <mergeCell ref="C7:C8"/>
    <mergeCell ref="D7:D8"/>
    <mergeCell ref="E7:E8"/>
    <mergeCell ref="F7:G7"/>
    <mergeCell ref="A15:N15"/>
    <mergeCell ref="A1:N1"/>
    <mergeCell ref="A2:N2"/>
    <mergeCell ref="A3:N3"/>
    <mergeCell ref="A4:N4"/>
    <mergeCell ref="A5:N5"/>
  </mergeCells>
  <phoneticPr fontId="5" type="noConversion"/>
  <conditionalFormatting sqref="D28:D1048576 D1:D9 I23:I27 D15:D22">
    <cfRule type="duplicateValues" dxfId="1" priority="8"/>
  </conditionalFormatting>
  <conditionalFormatting sqref="D10:D14">
    <cfRule type="duplicateValues" dxfId="0" priority="12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2023-02-13T05:36:48Z</cp:lastPrinted>
  <dcterms:created xsi:type="dcterms:W3CDTF">2006-09-13T11:21:00Z</dcterms:created>
  <dcterms:modified xsi:type="dcterms:W3CDTF">2023-02-15T01:47:29Z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