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设变履行\2022.10.31日之后设变\"/>
    </mc:Choice>
  </mc:AlternateContent>
  <xr:revisionPtr revIDLastSave="0" documentId="13_ncr:1_{A4BC986E-5768-4A89-B79A-61A0DC8E331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Sheet1!$A$2:$V$40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1" l="1"/>
</calcChain>
</file>

<file path=xl/sharedStrings.xml><?xml version="1.0" encoding="utf-8"?>
<sst xmlns="http://schemas.openxmlformats.org/spreadsheetml/2006/main" count="576" uniqueCount="237">
  <si>
    <t>序号</t>
    <phoneticPr fontId="1" type="noConversion"/>
  </si>
  <si>
    <t>QAD号</t>
    <phoneticPr fontId="1" type="noConversion"/>
  </si>
  <si>
    <t>产品名称</t>
    <phoneticPr fontId="1" type="noConversion"/>
  </si>
  <si>
    <t>原图纸</t>
    <phoneticPr fontId="1" type="noConversion"/>
  </si>
  <si>
    <t>变化点说明</t>
    <phoneticPr fontId="1" type="noConversion"/>
  </si>
  <si>
    <t>SLT0011040</t>
    <phoneticPr fontId="1" type="noConversion"/>
  </si>
  <si>
    <t>副驾中间固定支架旋转轴</t>
    <phoneticPr fontId="1" type="noConversion"/>
  </si>
  <si>
    <t>原需要电泳，现取消表面处理</t>
    <phoneticPr fontId="1" type="noConversion"/>
  </si>
  <si>
    <t>SLT0011051</t>
    <phoneticPr fontId="1" type="noConversion"/>
  </si>
  <si>
    <t>SLT0011100</t>
    <phoneticPr fontId="1" type="noConversion"/>
  </si>
  <si>
    <t>SLT0011101</t>
    <phoneticPr fontId="1" type="noConversion"/>
  </si>
  <si>
    <t>固定板锁附螺纹套筒</t>
    <phoneticPr fontId="1" type="noConversion"/>
  </si>
  <si>
    <t>产品无变化，仅是更正图纸</t>
    <phoneticPr fontId="1" type="noConversion"/>
  </si>
  <si>
    <t>限位轴</t>
    <phoneticPr fontId="1" type="noConversion"/>
  </si>
  <si>
    <t>增加镀黑锌要求</t>
    <phoneticPr fontId="1" type="noConversion"/>
  </si>
  <si>
    <t>旋转轴</t>
    <phoneticPr fontId="1" type="noConversion"/>
  </si>
  <si>
    <t>项目</t>
    <phoneticPr fontId="1" type="noConversion"/>
  </si>
  <si>
    <t>欧马可升级</t>
    <phoneticPr fontId="1" type="noConversion"/>
  </si>
  <si>
    <t>技术负责人</t>
    <phoneticPr fontId="1" type="noConversion"/>
  </si>
  <si>
    <t>李燕龙</t>
    <phoneticPr fontId="1" type="noConversion"/>
  </si>
  <si>
    <t>提出时间</t>
    <phoneticPr fontId="1" type="noConversion"/>
  </si>
  <si>
    <t>2022.11.2</t>
    <phoneticPr fontId="1" type="noConversion"/>
  </si>
  <si>
    <t>厂家</t>
    <phoneticPr fontId="1" type="noConversion"/>
  </si>
  <si>
    <t>霸州政锦</t>
    <phoneticPr fontId="1" type="noConversion"/>
  </si>
  <si>
    <t>原未税单价</t>
    <phoneticPr fontId="1" type="noConversion"/>
  </si>
  <si>
    <t>现未税单价</t>
    <phoneticPr fontId="1" type="noConversion"/>
  </si>
  <si>
    <t>过渡方式</t>
    <phoneticPr fontId="1" type="noConversion"/>
  </si>
  <si>
    <t>消耗过渡</t>
    <phoneticPr fontId="1" type="noConversion"/>
  </si>
  <si>
    <t>ECN编号</t>
    <phoneticPr fontId="1" type="noConversion"/>
  </si>
  <si>
    <t>无</t>
    <phoneticPr fontId="1" type="noConversion"/>
  </si>
  <si>
    <t>SHT0010307</t>
    <phoneticPr fontId="1" type="noConversion"/>
  </si>
  <si>
    <t>H6</t>
    <phoneticPr fontId="1" type="noConversion"/>
  </si>
  <si>
    <t>减震前横梁支撑轴套</t>
    <phoneticPr fontId="1" type="noConversion"/>
  </si>
  <si>
    <t>1.增加表面镀锌
2.高度按照钣金件的开口尺寸更改为21.2±0.2；
3.材质按照实物更改为20#；</t>
    <phoneticPr fontId="1" type="noConversion"/>
  </si>
  <si>
    <t>SHT0011237</t>
    <phoneticPr fontId="1" type="noConversion"/>
  </si>
  <si>
    <t>内绞架固定块支撑轴套</t>
    <phoneticPr fontId="1" type="noConversion"/>
  </si>
  <si>
    <t>取消使用</t>
    <phoneticPr fontId="1" type="noConversion"/>
  </si>
  <si>
    <t>ECR0008488
无ECN</t>
    <phoneticPr fontId="1" type="noConversion"/>
  </si>
  <si>
    <t>高冰川</t>
    <phoneticPr fontId="1" type="noConversion"/>
  </si>
  <si>
    <t>SHT0011520</t>
    <phoneticPr fontId="1" type="noConversion"/>
  </si>
  <si>
    <t>内绞架支撑管（VDC）</t>
    <phoneticPr fontId="1" type="noConversion"/>
  </si>
  <si>
    <t>1.内径公差为更改为0.05；
2.材质按照实物更改为20#。</t>
    <phoneticPr fontId="1" type="noConversion"/>
  </si>
  <si>
    <t>2022.10.26</t>
    <phoneticPr fontId="1" type="noConversion"/>
  </si>
  <si>
    <t>SHT0010299</t>
    <phoneticPr fontId="1" type="noConversion"/>
  </si>
  <si>
    <t>H6靠背调节手柄安装轴</t>
    <phoneticPr fontId="1" type="noConversion"/>
  </si>
  <si>
    <t>倒角尺寸由3*20°改为4*30°</t>
    <phoneticPr fontId="1" type="noConversion"/>
  </si>
  <si>
    <t>2022.11.7</t>
    <phoneticPr fontId="1" type="noConversion"/>
  </si>
  <si>
    <t>无ECR
无ECN</t>
    <phoneticPr fontId="1" type="noConversion"/>
  </si>
  <si>
    <t>统计日期</t>
    <phoneticPr fontId="1" type="noConversion"/>
  </si>
  <si>
    <t>2022.11.3</t>
    <phoneticPr fontId="1" type="noConversion"/>
  </si>
  <si>
    <t>厂家库存数量</t>
    <phoneticPr fontId="1" type="noConversion"/>
  </si>
  <si>
    <t>荣昌库存数量</t>
    <phoneticPr fontId="1" type="noConversion"/>
  </si>
  <si>
    <t>改为新状态使用</t>
    <phoneticPr fontId="1" type="noConversion"/>
  </si>
  <si>
    <t>SLT0011003</t>
  </si>
  <si>
    <t>背板支撑板A</t>
  </si>
  <si>
    <t>SLT0011004</t>
  </si>
  <si>
    <t>背板支撑板B</t>
  </si>
  <si>
    <t>SLT0011042</t>
  </si>
  <si>
    <t>副驾背板支撑钣金A</t>
  </si>
  <si>
    <t>SLT0011046</t>
  </si>
  <si>
    <t>副驾背板支撑钣金C</t>
  </si>
  <si>
    <t>SLT0011048</t>
  </si>
  <si>
    <t>副驾背板支撑钣金B</t>
  </si>
  <si>
    <t>沧州森德奥机械制造有限公司</t>
  </si>
  <si>
    <t>2022.10.31通知设变，孔径增大</t>
  </si>
  <si>
    <t>2022.11.8</t>
    <phoneticPr fontId="1" type="noConversion"/>
  </si>
  <si>
    <t>SLT0011005</t>
  </si>
  <si>
    <t>背板支撑板C</t>
  </si>
  <si>
    <t>SLT0011006</t>
  </si>
  <si>
    <t>背板支撑板D</t>
  </si>
  <si>
    <t>沧州啸宇模具科技有限公司</t>
  </si>
  <si>
    <t>小背背板支撑板A</t>
  </si>
  <si>
    <t>黄骅市旭鑫模具制造有限公司</t>
  </si>
  <si>
    <t>SLT0011105</t>
  </si>
  <si>
    <t>小背背板支撑板B</t>
  </si>
  <si>
    <t>SLT0011109</t>
  </si>
  <si>
    <t>小背背板支撑板D</t>
  </si>
  <si>
    <t>黄骅市源宏模具厂</t>
  </si>
  <si>
    <t>技术李燕龙
模具常国利</t>
    <phoneticPr fontId="1" type="noConversion"/>
  </si>
  <si>
    <t>2022.10.30</t>
    <phoneticPr fontId="1" type="noConversion"/>
  </si>
  <si>
    <t>SLT0011308</t>
    <phoneticPr fontId="1" type="noConversion"/>
  </si>
  <si>
    <t>安全上挂钩</t>
    <phoneticPr fontId="1" type="noConversion"/>
  </si>
  <si>
    <t>厂家压爪和切爪工序合并，费用是原来两幅模具之和，未税5436.89元。需要我司支付。落料模具材料已备齐，未组装，需要收取未税2000元</t>
    <phoneticPr fontId="1" type="noConversion"/>
  </si>
  <si>
    <t>ECN0004101</t>
    <phoneticPr fontId="1" type="noConversion"/>
  </si>
  <si>
    <t>ECN0004026</t>
    <phoneticPr fontId="1" type="noConversion"/>
  </si>
  <si>
    <t>已开发的模具进行接收，未开发的模具协商费用</t>
    <phoneticPr fontId="1" type="noConversion"/>
  </si>
  <si>
    <t>L6000</t>
    <phoneticPr fontId="1" type="noConversion"/>
  </si>
  <si>
    <t>前横梁焊接总成增加坐垫前横梁钢丝</t>
    <phoneticPr fontId="1" type="noConversion"/>
  </si>
  <si>
    <t xml:space="preserve">SLT0011308（前横梁焊接总成）
</t>
    <phoneticPr fontId="1" type="noConversion"/>
  </si>
  <si>
    <t>增加坐垫前横梁钢丝-SHT0015145</t>
    <phoneticPr fontId="1" type="noConversion"/>
  </si>
  <si>
    <t>2022.11.24</t>
    <phoneticPr fontId="1" type="noConversion"/>
  </si>
  <si>
    <t>自然过渡</t>
    <phoneticPr fontId="1" type="noConversion"/>
  </si>
  <si>
    <t>定点中</t>
    <phoneticPr fontId="1" type="noConversion"/>
  </si>
  <si>
    <t>技术林东伟</t>
    <phoneticPr fontId="1" type="noConversion"/>
  </si>
  <si>
    <t>2022.11.23</t>
    <phoneticPr fontId="1" type="noConversion"/>
  </si>
  <si>
    <t>ECR0008585
无ECN</t>
    <phoneticPr fontId="1" type="noConversion"/>
  </si>
  <si>
    <t>坐垫支撑焊接总成</t>
    <phoneticPr fontId="1" type="noConversion"/>
  </si>
  <si>
    <t>SLT0011176（SLT0011225电泳）</t>
    <phoneticPr fontId="1" type="noConversion"/>
  </si>
  <si>
    <t>SLT0011134（SLT0011223电泳）</t>
    <phoneticPr fontId="1" type="noConversion"/>
  </si>
  <si>
    <t>2022.12.6</t>
    <phoneticPr fontId="1" type="noConversion"/>
  </si>
  <si>
    <t>海兴中盛</t>
    <phoneticPr fontId="1" type="noConversion"/>
  </si>
  <si>
    <t>王万胜</t>
    <phoneticPr fontId="1" type="noConversion"/>
  </si>
  <si>
    <t>取消其中的2根钢丝（SLT0011139坐垫支撑钢丝C*2）</t>
    <phoneticPr fontId="1" type="noConversion"/>
  </si>
  <si>
    <t>ECN0004162</t>
    <phoneticPr fontId="1" type="noConversion"/>
  </si>
  <si>
    <t>驾驶员旁侧板固定钢丝</t>
    <phoneticPr fontId="1" type="noConversion"/>
  </si>
  <si>
    <t>钢丝安装孔扩孔</t>
    <phoneticPr fontId="1" type="noConversion"/>
  </si>
  <si>
    <t>SHT0001060</t>
    <phoneticPr fontId="1" type="noConversion"/>
  </si>
  <si>
    <t>仰角调节机构轴套</t>
    <phoneticPr fontId="1" type="noConversion"/>
  </si>
  <si>
    <t>修改长度公差</t>
    <phoneticPr fontId="1" type="noConversion"/>
  </si>
  <si>
    <t>林东伟</t>
    <phoneticPr fontId="1" type="noConversion"/>
  </si>
  <si>
    <t>ECN0004181</t>
    <phoneticPr fontId="1" type="noConversion"/>
  </si>
  <si>
    <t>SHT0011825</t>
    <phoneticPr fontId="1" type="noConversion"/>
  </si>
  <si>
    <t>仰角调节机构阶梯轴</t>
    <phoneticPr fontId="1" type="noConversion"/>
  </si>
  <si>
    <t>修改轴径公差</t>
    <phoneticPr fontId="1" type="noConversion"/>
  </si>
  <si>
    <t>2.0仰角调节机构</t>
    <phoneticPr fontId="1" type="noConversion"/>
  </si>
  <si>
    <t>SLT0010895</t>
    <phoneticPr fontId="1" type="noConversion"/>
  </si>
  <si>
    <t>孔位变更</t>
    <phoneticPr fontId="1" type="noConversion"/>
  </si>
  <si>
    <t>2022.12.14</t>
    <phoneticPr fontId="1" type="noConversion"/>
  </si>
  <si>
    <t>模具厂：黄骅桥行</t>
    <phoneticPr fontId="1" type="noConversion"/>
  </si>
  <si>
    <t>2022.12.9</t>
    <phoneticPr fontId="1" type="noConversion"/>
  </si>
  <si>
    <t>ECN0004224</t>
    <phoneticPr fontId="1" type="noConversion"/>
  </si>
  <si>
    <t>SLT0011103</t>
    <phoneticPr fontId="1" type="noConversion"/>
  </si>
  <si>
    <t>SLT0010898</t>
    <phoneticPr fontId="1" type="noConversion"/>
  </si>
  <si>
    <t>靠背一级调节下边板LH</t>
    <phoneticPr fontId="1" type="noConversion"/>
  </si>
  <si>
    <t>钢丝卡接固定孔扩孔</t>
    <phoneticPr fontId="1" type="noConversion"/>
  </si>
  <si>
    <t>2023.1.6</t>
    <phoneticPr fontId="1" type="noConversion"/>
  </si>
  <si>
    <t>2022.12.1</t>
    <phoneticPr fontId="1" type="noConversion"/>
  </si>
  <si>
    <t>ECR0008603
ECN是工作联系函</t>
    <phoneticPr fontId="1" type="noConversion"/>
  </si>
  <si>
    <t>未实施</t>
    <phoneticPr fontId="1" type="noConversion"/>
  </si>
  <si>
    <t>SLT0010930</t>
    <phoneticPr fontId="1" type="noConversion"/>
  </si>
  <si>
    <t>驾驶员大护板固定钢丝B</t>
    <phoneticPr fontId="1" type="noConversion"/>
  </si>
  <si>
    <t>SLT0010929</t>
    <phoneticPr fontId="1" type="noConversion"/>
  </si>
  <si>
    <t>驾驶员大护板固定钢丝A</t>
    <phoneticPr fontId="1" type="noConversion"/>
  </si>
  <si>
    <t>SLT0010959</t>
    <phoneticPr fontId="1" type="noConversion"/>
  </si>
  <si>
    <t>护盖挂接片</t>
    <phoneticPr fontId="1" type="noConversion"/>
  </si>
  <si>
    <t>模具厂：泊头新峰
外协厂：河北光华荣昌</t>
    <phoneticPr fontId="1" type="noConversion"/>
  </si>
  <si>
    <t>模具厂：黄骅旭鑫
外协厂：沧州宇诺</t>
    <phoneticPr fontId="1" type="noConversion"/>
  </si>
  <si>
    <t>采购负责人</t>
    <phoneticPr fontId="1" type="noConversion"/>
  </si>
  <si>
    <t>吴英格</t>
    <phoneticPr fontId="1" type="noConversion"/>
  </si>
  <si>
    <t>奥杰/虎V</t>
    <phoneticPr fontId="1" type="noConversion"/>
  </si>
  <si>
    <t>图号</t>
    <phoneticPr fontId="1" type="noConversion"/>
  </si>
  <si>
    <t>驾驶员旁侧板固定支架</t>
    <phoneticPr fontId="1" type="noConversion"/>
  </si>
  <si>
    <t>钣金件扩孔</t>
    <phoneticPr fontId="1" type="noConversion"/>
  </si>
  <si>
    <t>刘志富</t>
    <phoneticPr fontId="1" type="noConversion"/>
  </si>
  <si>
    <t>刘志富/吴英格</t>
    <phoneticPr fontId="1" type="noConversion"/>
  </si>
  <si>
    <t>刘志富/吕孝腾</t>
    <phoneticPr fontId="1" type="noConversion"/>
  </si>
  <si>
    <t>6801107X2001A</t>
    <phoneticPr fontId="1" type="noConversion"/>
  </si>
  <si>
    <t>统帅/J7F</t>
    <phoneticPr fontId="1" type="noConversion"/>
  </si>
  <si>
    <t>SLT0010342</t>
    <phoneticPr fontId="1" type="noConversion"/>
  </si>
  <si>
    <t>驾驶员左侧护板固定支架A</t>
    <phoneticPr fontId="1" type="noConversion"/>
  </si>
  <si>
    <t>驾驶员护板卡接钢丝安装孔扩孔</t>
    <phoneticPr fontId="1" type="noConversion"/>
  </si>
  <si>
    <t>泊头捷润</t>
    <phoneticPr fontId="1" type="noConversion"/>
  </si>
  <si>
    <t>SLT0010380</t>
    <phoneticPr fontId="1" type="noConversion"/>
  </si>
  <si>
    <t>驾驶员左侧护板固定支架B</t>
    <phoneticPr fontId="1" type="noConversion"/>
  </si>
  <si>
    <t>沧州智凯</t>
    <phoneticPr fontId="1" type="noConversion"/>
  </si>
  <si>
    <t>驾驶员左侧护板固定钢丝A</t>
    <phoneticPr fontId="1" type="noConversion"/>
  </si>
  <si>
    <t>SLT0010415</t>
    <phoneticPr fontId="1" type="noConversion"/>
  </si>
  <si>
    <t>SLT0010416</t>
    <phoneticPr fontId="1" type="noConversion"/>
  </si>
  <si>
    <t>驾驶员左侧护板固定钢丝B</t>
    <phoneticPr fontId="1" type="noConversion"/>
  </si>
  <si>
    <t>卡接钢丝安装孔扩孔</t>
    <phoneticPr fontId="1" type="noConversion"/>
  </si>
  <si>
    <t>6801631X2001A</t>
    <phoneticPr fontId="1" type="noConversion"/>
  </si>
  <si>
    <t>驾驶员左调角器下连接板</t>
    <phoneticPr fontId="1" type="noConversion"/>
  </si>
  <si>
    <t>护板卡接钢丝安装孔扩孔</t>
    <phoneticPr fontId="1" type="noConversion"/>
  </si>
  <si>
    <t>BFA0010037</t>
    <phoneticPr fontId="1" type="noConversion"/>
  </si>
  <si>
    <t>无图纸</t>
    <phoneticPr fontId="1" type="noConversion"/>
  </si>
  <si>
    <t>北京浦东三浦标准件有限公司</t>
    <phoneticPr fontId="1" type="noConversion"/>
  </si>
  <si>
    <t>纪内蒙</t>
    <phoneticPr fontId="1" type="noConversion"/>
  </si>
  <si>
    <t>吴英格/刘志富</t>
    <phoneticPr fontId="1" type="noConversion"/>
  </si>
  <si>
    <t>张磊</t>
    <phoneticPr fontId="1" type="noConversion"/>
  </si>
  <si>
    <t>完成时间</t>
    <phoneticPr fontId="1" type="noConversion"/>
  </si>
  <si>
    <t>变更完成</t>
    <phoneticPr fontId="1" type="noConversion"/>
  </si>
  <si>
    <t>完成情况</t>
    <phoneticPr fontId="1" type="noConversion"/>
  </si>
  <si>
    <t>变更完成
协议未签订</t>
    <phoneticPr fontId="1" type="noConversion"/>
  </si>
  <si>
    <t>预计2023年2月28日前</t>
    <phoneticPr fontId="1" type="noConversion"/>
  </si>
  <si>
    <t>2022.11.10</t>
    <phoneticPr fontId="1" type="noConversion"/>
  </si>
  <si>
    <t>2022.12.2</t>
    <phoneticPr fontId="1" type="noConversion"/>
  </si>
  <si>
    <t>SLT0011493</t>
    <phoneticPr fontId="1" type="noConversion"/>
  </si>
  <si>
    <t>靠背复位卷簧限位支架</t>
    <phoneticPr fontId="1" type="noConversion"/>
  </si>
  <si>
    <t>外轮廓更改，设计尺寸更改</t>
    <phoneticPr fontId="1" type="noConversion"/>
  </si>
  <si>
    <t>2023.1.13</t>
    <phoneticPr fontId="1" type="noConversion"/>
  </si>
  <si>
    <t>2023.1.12</t>
    <phoneticPr fontId="1" type="noConversion"/>
  </si>
  <si>
    <t>ECR0008726
无ECN</t>
    <phoneticPr fontId="1" type="noConversion"/>
  </si>
  <si>
    <t>模具厂：泊头新峰
外协厂：沧州宇诺</t>
    <phoneticPr fontId="1" type="noConversion"/>
  </si>
  <si>
    <t>完成</t>
    <phoneticPr fontId="1" type="noConversion"/>
  </si>
  <si>
    <t>黄骅创合</t>
    <phoneticPr fontId="1" type="noConversion"/>
  </si>
  <si>
    <t>坐垫支撑焊接电泳总成</t>
    <phoneticPr fontId="1" type="noConversion"/>
  </si>
  <si>
    <t>取消1根座垫支撑钢丝C（SLT0011179）</t>
    <phoneticPr fontId="1" type="noConversion"/>
  </si>
  <si>
    <r>
      <t xml:space="preserve">1.样品价：
22.4810（不含电泳，不含0.47元模摊）
</t>
    </r>
    <r>
      <rPr>
        <sz val="11"/>
        <color rgb="FFFF0000"/>
        <rFont val="等线"/>
        <family val="3"/>
        <charset val="134"/>
        <scheme val="minor"/>
      </rPr>
      <t>2.批量价：
27.28（含电泳，不含0.47元模摊）</t>
    </r>
    <phoneticPr fontId="1" type="noConversion"/>
  </si>
  <si>
    <t>1.样品价：
20. 7260（不含电泳，不含0.455元模摊）
2.批量价：
25.27（含电泳，不含0.455元模摊）</t>
    <phoneticPr fontId="1" type="noConversion"/>
  </si>
  <si>
    <t>刘志富/吴英格/纪内蒙</t>
    <phoneticPr fontId="1" type="noConversion"/>
  </si>
  <si>
    <t>2022.11.1之后设变履历</t>
    <phoneticPr fontId="1" type="noConversion"/>
  </si>
  <si>
    <t>内梅花盘头三角牙自攻螺钉</t>
    <phoneticPr fontId="1" type="noConversion"/>
  </si>
  <si>
    <t>6801104X2001A</t>
    <phoneticPr fontId="1" type="noConversion"/>
  </si>
  <si>
    <t>SLT0002211</t>
    <phoneticPr fontId="1" type="noConversion"/>
  </si>
  <si>
    <t>SLT0002212</t>
    <phoneticPr fontId="1" type="noConversion"/>
  </si>
  <si>
    <t>SLT0002131</t>
    <phoneticPr fontId="1" type="noConversion"/>
  </si>
  <si>
    <t>黄骅市再兴汽车配件有限公司</t>
    <phoneticPr fontId="1" type="noConversion"/>
  </si>
  <si>
    <t>6801634X2001A</t>
    <phoneticPr fontId="1" type="noConversion"/>
  </si>
  <si>
    <t>前排靠背复位卷簧安装支架</t>
    <phoneticPr fontId="1" type="noConversion"/>
  </si>
  <si>
    <t>外轮廓更改，涉及尺寸全部更改</t>
    <phoneticPr fontId="1" type="noConversion"/>
  </si>
  <si>
    <t>2023.2.2</t>
    <phoneticPr fontId="1" type="noConversion"/>
  </si>
  <si>
    <t>黄骅成卓</t>
    <phoneticPr fontId="1" type="noConversion"/>
  </si>
  <si>
    <t>张佳/高冰川</t>
    <phoneticPr fontId="1" type="noConversion"/>
  </si>
  <si>
    <t>SLT0011664</t>
    <phoneticPr fontId="1" type="noConversion"/>
  </si>
  <si>
    <t>靠背调角器侧板联动钣金</t>
    <phoneticPr fontId="1" type="noConversion"/>
  </si>
  <si>
    <t>新增零件</t>
    <phoneticPr fontId="1" type="noConversion"/>
  </si>
  <si>
    <t>——</t>
    <phoneticPr fontId="1" type="noConversion"/>
  </si>
  <si>
    <t>SLT0011665</t>
    <phoneticPr fontId="1" type="noConversion"/>
  </si>
  <si>
    <t>靠背调角器涡簧</t>
    <phoneticPr fontId="1" type="noConversion"/>
  </si>
  <si>
    <t>1.新增零件
2.欧马可原使用SLT0010628统帅1880靠背调角器涡簧，现由于回复力小，故不再借用统帅1880涡簧，单独新增1种（1个靠背上用两个），QAD号为SLT0011665</t>
    <phoneticPr fontId="1" type="noConversion"/>
  </si>
  <si>
    <t>2月11日吴孝伟要求激光切1000件，黄骅天丰设备使用中，紧急联系海兴中盛先切割100件，剩余明天到货</t>
    <phoneticPr fontId="1" type="noConversion"/>
  </si>
  <si>
    <t>2月11日前已变更供货</t>
    <phoneticPr fontId="1" type="noConversion"/>
  </si>
  <si>
    <t>1.27发送模具厂，等待回复
1.28协商价格后，已提报BPM
2.11吴孝伟未通知河北调度让我司备库，现未将模具转移给新峰。合同已签订完成</t>
    <phoneticPr fontId="1" type="noConversion"/>
  </si>
  <si>
    <t>1.27日发送模具厂，等待回复
2.10项目经理未通知河北电镀让外协厂备库存，模具前期已转移至旭鑫，还未更改，今日将模具又转移回沧州宇诺，先备库存</t>
    <phoneticPr fontId="1" type="noConversion"/>
  </si>
  <si>
    <t>2.2发海兴中盛及江苏万金招标
2.11价格协议签批中，先从海兴中盛调货</t>
    <phoneticPr fontId="1" type="noConversion"/>
  </si>
  <si>
    <t>J6L项目</t>
    <phoneticPr fontId="1" type="noConversion"/>
  </si>
  <si>
    <t>SHT0015545</t>
    <phoneticPr fontId="1" type="noConversion"/>
  </si>
  <si>
    <t>涡簧固定座</t>
    <phoneticPr fontId="1" type="noConversion"/>
  </si>
  <si>
    <t>现图纸</t>
    <phoneticPr fontId="1" type="noConversion"/>
  </si>
  <si>
    <t>BSP0010035</t>
    <phoneticPr fontId="1" type="noConversion"/>
  </si>
  <si>
    <t>涡簧</t>
    <phoneticPr fontId="1" type="noConversion"/>
  </si>
  <si>
    <t>借用汕德卡项目的涡簧，借用件，在J6L上新增</t>
    <phoneticPr fontId="1" type="noConversion"/>
  </si>
  <si>
    <t>2023.2.11</t>
    <phoneticPr fontId="1" type="noConversion"/>
  </si>
  <si>
    <t>李洪涛</t>
    <phoneticPr fontId="1" type="noConversion"/>
  </si>
  <si>
    <t>ECR0008903
无ECN</t>
    <phoneticPr fontId="1" type="noConversion"/>
  </si>
  <si>
    <t>涡簧固定片</t>
    <phoneticPr fontId="1" type="noConversion"/>
  </si>
  <si>
    <t>SHT0015546</t>
    <phoneticPr fontId="1" type="noConversion"/>
  </si>
  <si>
    <t>新开件</t>
    <phoneticPr fontId="1" type="noConversion"/>
  </si>
  <si>
    <t>SHT0014466</t>
    <phoneticPr fontId="1" type="noConversion"/>
  </si>
  <si>
    <t>底支架焊接总成</t>
    <phoneticPr fontId="1" type="noConversion"/>
  </si>
  <si>
    <t>SHT0014977</t>
    <phoneticPr fontId="1" type="noConversion"/>
  </si>
  <si>
    <t>靠背骨架焊接总成</t>
    <phoneticPr fontId="1" type="noConversion"/>
  </si>
  <si>
    <r>
      <t>1.取消后横管（SQXM3000-6901107）,新增后横管SHT0015547
2.取消塑料件固定钣金连接钣金（SHT0014965）,新增底支架加强钣金（SHT0014965）
3.取消扭力杆固定片SHT0014966
4.侧翼支撑钢丝（SHT0014968/SHT0014969）改为</t>
    </r>
    <r>
      <rPr>
        <sz val="11"/>
        <color theme="1"/>
        <rFont val="宋体"/>
        <family val="3"/>
        <charset val="134"/>
      </rPr>
      <t>Ø</t>
    </r>
    <r>
      <rPr>
        <sz val="12"/>
        <color theme="1"/>
        <rFont val="等线"/>
        <family val="3"/>
        <charset val="134"/>
      </rPr>
      <t>8</t>
    </r>
    <phoneticPr fontId="1" type="noConversion"/>
  </si>
  <si>
    <r>
      <t>1.侧翼支撑钢丝（SHT0014968/SHT0014969）改为</t>
    </r>
    <r>
      <rPr>
        <sz val="11"/>
        <color theme="1"/>
        <rFont val="宋体"/>
        <family val="3"/>
        <charset val="134"/>
      </rPr>
      <t>Ø</t>
    </r>
    <r>
      <rPr>
        <sz val="12"/>
        <color theme="1"/>
        <rFont val="等线"/>
        <family val="3"/>
        <charset val="134"/>
      </rPr>
      <t>8
2.取消支撑框线（H5-6802149），新增支撑框线（SHT0015549）,改为Ø6钢丝，中部向上让30mm空间
3.头枕支撑板条（SHT0014489）降本改为Ø6钢丝
4.取消扭力杆及软管</t>
    </r>
    <phoneticPr fontId="1" type="noConversion"/>
  </si>
  <si>
    <t>在河北工厂条用即可</t>
    <phoneticPr fontId="1" type="noConversion"/>
  </si>
  <si>
    <t>吉林智恒</t>
    <phoneticPr fontId="1" type="noConversion"/>
  </si>
  <si>
    <t>1.27发送模具厂，等待回复
1.28协商价格后，已提报BPM
2.11吴孝伟未通知河北调度让我司备库，现未将模具转移给新峰。合同已签订完成
2.11模具厂反馈两个耳朵边距太近，故技术部重新改图，见现图纸的下图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</si>
</sst>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等线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5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176" fontId="4" fillId="4" borderId="1" xfId="0" applyNumberFormat="1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left" vertical="center" wrapText="1"/>
    </xf>
    <xf numFmtId="0" fontId="0" fillId="6" borderId="0" xfId="0" applyFill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272415</xdr:colOff>
      <xdr:row>2</xdr:row>
      <xdr:rowOff>26670</xdr:rowOff>
    </xdr:from>
    <xdr:to>
      <xdr:col>5</xdr:col>
      <xdr:colOff>1773555</xdr:colOff>
      <xdr:row>2</xdr:row>
      <xdr:rowOff>1070533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FC094F-86AA-26F9-644E-DB599BA75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8540" y="712470"/>
          <a:ext cx="1501140" cy="1043863"/>
        </a:xfrm>
        <a:prstGeom prst="rect">
          <a:avLst/>
        </a:prstGeom>
      </xdr:spPr>
    </xdr:pic>
    <xdr:clientData/>
  </xdr:twoCellAnchor>
  <xdr:twoCellAnchor editAs="oneCell">
    <xdr:from>
      <xdr:col>6</xdr:col>
      <xdr:colOff>365760</xdr:colOff>
      <xdr:row>2</xdr:row>
      <xdr:rowOff>15240</xdr:rowOff>
    </xdr:from>
    <xdr:to>
      <xdr:col>6</xdr:col>
      <xdr:colOff>1909580</xdr:colOff>
      <xdr:row>2</xdr:row>
      <xdr:rowOff>1095240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A058ACE-7257-85AB-6B45-E4AE482DA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7860" y="701040"/>
          <a:ext cx="1543820" cy="108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327660</xdr:colOff>
      <xdr:row>3</xdr:row>
      <xdr:rowOff>47625</xdr:rowOff>
    </xdr:from>
    <xdr:to>
      <xdr:col>6</xdr:col>
      <xdr:colOff>1884210</xdr:colOff>
      <xdr:row>3</xdr:row>
      <xdr:rowOff>1127625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1359393-7209-3FF6-F28B-F2D6405A8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99760" y="1905000"/>
          <a:ext cx="1556550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274321</xdr:colOff>
      <xdr:row>3</xdr:row>
      <xdr:rowOff>55245</xdr:rowOff>
    </xdr:from>
    <xdr:to>
      <xdr:col>5</xdr:col>
      <xdr:colOff>1824152</xdr:colOff>
      <xdr:row>3</xdr:row>
      <xdr:rowOff>1135245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7DE0A8E-0752-31AF-FAC4-9F1E109E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60446" y="1912620"/>
          <a:ext cx="1549831" cy="108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306705</xdr:colOff>
      <xdr:row>4</xdr:row>
      <xdr:rowOff>64770</xdr:rowOff>
    </xdr:from>
    <xdr:to>
      <xdr:col>6</xdr:col>
      <xdr:colOff>1842645</xdr:colOff>
      <xdr:row>4</xdr:row>
      <xdr:rowOff>1144770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56A80F0-EC0F-0864-8ADF-2598C83C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78805" y="3093720"/>
          <a:ext cx="1535940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280036</xdr:colOff>
      <xdr:row>4</xdr:row>
      <xdr:rowOff>28575</xdr:rowOff>
    </xdr:from>
    <xdr:to>
      <xdr:col>5</xdr:col>
      <xdr:colOff>1840993</xdr:colOff>
      <xdr:row>4</xdr:row>
      <xdr:rowOff>1108575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C69D8607-40D8-C718-0B8E-F8962A141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66161" y="3057525"/>
          <a:ext cx="1560957" cy="108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300990</xdr:colOff>
      <xdr:row>5</xdr:row>
      <xdr:rowOff>59055</xdr:rowOff>
    </xdr:from>
    <xdr:to>
      <xdr:col>6</xdr:col>
      <xdr:colOff>1850965</xdr:colOff>
      <xdr:row>5</xdr:row>
      <xdr:rowOff>1139055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E865F83-9507-8215-6826-C78821921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73090" y="4259580"/>
          <a:ext cx="1549975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5</xdr:row>
      <xdr:rowOff>51435</xdr:rowOff>
    </xdr:from>
    <xdr:to>
      <xdr:col>5</xdr:col>
      <xdr:colOff>1801428</xdr:colOff>
      <xdr:row>5</xdr:row>
      <xdr:rowOff>1131435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B5BADAC8-6DBE-84EF-A85E-A63060949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43300" y="4251960"/>
          <a:ext cx="1544253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6</xdr:row>
      <xdr:rowOff>57150</xdr:rowOff>
    </xdr:from>
    <xdr:to>
      <xdr:col>5</xdr:col>
      <xdr:colOff>1952624</xdr:colOff>
      <xdr:row>6</xdr:row>
      <xdr:rowOff>1137150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9666A1FC-C712-C7C8-3EB3-6D9B650EE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86150" y="5429250"/>
          <a:ext cx="1752599" cy="108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6</xdr:row>
      <xdr:rowOff>38100</xdr:rowOff>
    </xdr:from>
    <xdr:to>
      <xdr:col>6</xdr:col>
      <xdr:colOff>1843723</xdr:colOff>
      <xdr:row>6</xdr:row>
      <xdr:rowOff>1118100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156BCA1-2A7D-0A83-2E7C-F5066C4FE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667375" y="5410200"/>
          <a:ext cx="1548448" cy="1080000"/>
        </a:xfrm>
        <a:prstGeom prst="rect">
          <a:avLst/>
        </a:prstGeom>
      </xdr:spPr>
    </xdr:pic>
    <xdr:clientData/>
  </xdr:twoCellAnchor>
  <xdr:oneCellAnchor>
    <xdr:from>
      <xdr:col>5</xdr:col>
      <xdr:colOff>200025</xdr:colOff>
      <xdr:row>7</xdr:row>
      <xdr:rowOff>57150</xdr:rowOff>
    </xdr:from>
    <xdr:ext cx="1752599" cy="1080000"/>
    <xdr:pic>
      <xdr:nvPicPr>
        <xdr:cNvPr id="16" name="图片 15">
          <a:extLst>
            <a:ext uri="{FF2B5EF4-FFF2-40B4-BE49-F238E27FC236}">
              <a16:creationId xmlns:a16="http://schemas.microsoft.com/office/drawing/2014/main" id="{C5F5E414-0B74-49C4-9FF4-22A97DE37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86150" y="5429250"/>
          <a:ext cx="1752599" cy="1080000"/>
        </a:xfrm>
        <a:prstGeom prst="rect">
          <a:avLst/>
        </a:prstGeom>
      </xdr:spPr>
    </xdr:pic>
    <xdr:clientData/>
  </xdr:oneCellAnchor>
  <xdr:oneCellAnchor>
    <xdr:from>
      <xdr:col>5</xdr:col>
      <xdr:colOff>200025</xdr:colOff>
      <xdr:row>8</xdr:row>
      <xdr:rowOff>57150</xdr:rowOff>
    </xdr:from>
    <xdr:ext cx="1752599" cy="1080000"/>
    <xdr:pic>
      <xdr:nvPicPr>
        <xdr:cNvPr id="18" name="图片 17">
          <a:extLst>
            <a:ext uri="{FF2B5EF4-FFF2-40B4-BE49-F238E27FC236}">
              <a16:creationId xmlns:a16="http://schemas.microsoft.com/office/drawing/2014/main" id="{4D6E89AD-AB74-4ECD-83AB-982CF662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86150" y="6600825"/>
          <a:ext cx="1752599" cy="1080000"/>
        </a:xfrm>
        <a:prstGeom prst="rect">
          <a:avLst/>
        </a:prstGeom>
      </xdr:spPr>
    </xdr:pic>
    <xdr:clientData/>
  </xdr:oneCellAnchor>
  <xdr:twoCellAnchor editAs="oneCell">
    <xdr:from>
      <xdr:col>6</xdr:col>
      <xdr:colOff>333375</xdr:colOff>
      <xdr:row>8</xdr:row>
      <xdr:rowOff>28575</xdr:rowOff>
    </xdr:from>
    <xdr:to>
      <xdr:col>6</xdr:col>
      <xdr:colOff>1869970</xdr:colOff>
      <xdr:row>8</xdr:row>
      <xdr:rowOff>1108575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FD3CF2E9-ABE8-3423-58FA-664E708B4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05475" y="7743825"/>
          <a:ext cx="1536595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9</xdr:row>
      <xdr:rowOff>47625</xdr:rowOff>
    </xdr:from>
    <xdr:to>
      <xdr:col>6</xdr:col>
      <xdr:colOff>1626877</xdr:colOff>
      <xdr:row>9</xdr:row>
      <xdr:rowOff>1127625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9B21537A-F0F6-CDE9-39CA-53D945ABE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33775" y="8934450"/>
          <a:ext cx="3465202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138792</xdr:rowOff>
    </xdr:from>
    <xdr:to>
      <xdr:col>6</xdr:col>
      <xdr:colOff>2095500</xdr:colOff>
      <xdr:row>14</xdr:row>
      <xdr:rowOff>1153884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4953911-2E13-9066-127C-8A314D944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56857" y="10229849"/>
          <a:ext cx="4185557" cy="59136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</xdr:row>
      <xdr:rowOff>21772</xdr:rowOff>
    </xdr:from>
    <xdr:to>
      <xdr:col>6</xdr:col>
      <xdr:colOff>2095500</xdr:colOff>
      <xdr:row>16</xdr:row>
      <xdr:rowOff>1208315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C9B5684C-E322-464C-A6E2-35A5E15F9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56857" y="16252372"/>
          <a:ext cx="4185557" cy="2427514"/>
        </a:xfrm>
        <a:prstGeom prst="rect">
          <a:avLst/>
        </a:prstGeom>
      </xdr:spPr>
    </xdr:pic>
    <xdr:clientData/>
  </xdr:twoCellAnchor>
  <xdr:twoCellAnchor editAs="oneCell">
    <xdr:from>
      <xdr:col>4</xdr:col>
      <xdr:colOff>1153885</xdr:colOff>
      <xdr:row>17</xdr:row>
      <xdr:rowOff>54428</xdr:rowOff>
    </xdr:from>
    <xdr:to>
      <xdr:col>6</xdr:col>
      <xdr:colOff>2084614</xdr:colOff>
      <xdr:row>17</xdr:row>
      <xdr:rowOff>1208314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77BA88F3-5A20-4CED-B34F-B7272431D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45971" y="18766971"/>
          <a:ext cx="4185557" cy="115388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76200</xdr:rowOff>
    </xdr:from>
    <xdr:to>
      <xdr:col>6</xdr:col>
      <xdr:colOff>2095500</xdr:colOff>
      <xdr:row>19</xdr:row>
      <xdr:rowOff>1175656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D00DC098-E279-4281-9A86-2FA8F5627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56857" y="20029714"/>
          <a:ext cx="4185557" cy="2340428"/>
        </a:xfrm>
        <a:prstGeom prst="rect">
          <a:avLst/>
        </a:prstGeom>
      </xdr:spPr>
    </xdr:pic>
    <xdr:clientData/>
  </xdr:twoCellAnchor>
  <xdr:twoCellAnchor editAs="oneCell">
    <xdr:from>
      <xdr:col>5</xdr:col>
      <xdr:colOff>97971</xdr:colOff>
      <xdr:row>20</xdr:row>
      <xdr:rowOff>43542</xdr:rowOff>
    </xdr:from>
    <xdr:to>
      <xdr:col>6</xdr:col>
      <xdr:colOff>2024743</xdr:colOff>
      <xdr:row>20</xdr:row>
      <xdr:rowOff>2427513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6E702D1E-CAA9-D5BA-010C-ACEBFACB5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254828" y="22446342"/>
          <a:ext cx="4016829" cy="2383971"/>
        </a:xfrm>
        <a:prstGeom prst="rect">
          <a:avLst/>
        </a:prstGeom>
      </xdr:spPr>
    </xdr:pic>
    <xdr:clientData/>
  </xdr:twoCellAnchor>
  <xdr:twoCellAnchor editAs="oneCell">
    <xdr:from>
      <xdr:col>5</xdr:col>
      <xdr:colOff>65314</xdr:colOff>
      <xdr:row>21</xdr:row>
      <xdr:rowOff>43543</xdr:rowOff>
    </xdr:from>
    <xdr:to>
      <xdr:col>6</xdr:col>
      <xdr:colOff>2024743</xdr:colOff>
      <xdr:row>21</xdr:row>
      <xdr:rowOff>2329543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EF44F4CA-E956-59EB-CFBA-AB98A51C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222171" y="24971829"/>
          <a:ext cx="4049486" cy="228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</xdr:colOff>
      <xdr:row>22</xdr:row>
      <xdr:rowOff>54428</xdr:rowOff>
    </xdr:from>
    <xdr:to>
      <xdr:col>6</xdr:col>
      <xdr:colOff>2111829</xdr:colOff>
      <xdr:row>22</xdr:row>
      <xdr:rowOff>2514600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D6DA6445-BDE2-E73D-B02A-F7A5C6170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211285" y="27508199"/>
          <a:ext cx="4147458" cy="2460172"/>
        </a:xfrm>
        <a:prstGeom prst="rect">
          <a:avLst/>
        </a:prstGeom>
      </xdr:spPr>
    </xdr:pic>
    <xdr:clientData/>
  </xdr:twoCellAnchor>
  <xdr:twoCellAnchor editAs="oneCell">
    <xdr:from>
      <xdr:col>5</xdr:col>
      <xdr:colOff>43544</xdr:colOff>
      <xdr:row>24</xdr:row>
      <xdr:rowOff>97971</xdr:rowOff>
    </xdr:from>
    <xdr:to>
      <xdr:col>5</xdr:col>
      <xdr:colOff>2046516</xdr:colOff>
      <xdr:row>24</xdr:row>
      <xdr:rowOff>2405743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8B82AEB-DA6F-75D0-57CF-3CAB2596A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200401" y="32602714"/>
          <a:ext cx="2002972" cy="2307772"/>
        </a:xfrm>
        <a:prstGeom prst="rect">
          <a:avLst/>
        </a:prstGeom>
      </xdr:spPr>
    </xdr:pic>
    <xdr:clientData/>
  </xdr:twoCellAnchor>
  <xdr:twoCellAnchor editAs="oneCell">
    <xdr:from>
      <xdr:col>6</xdr:col>
      <xdr:colOff>163286</xdr:colOff>
      <xdr:row>24</xdr:row>
      <xdr:rowOff>326572</xdr:rowOff>
    </xdr:from>
    <xdr:to>
      <xdr:col>6</xdr:col>
      <xdr:colOff>2002972</xdr:colOff>
      <xdr:row>24</xdr:row>
      <xdr:rowOff>2068286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E1C6355B-BE2E-16FB-E61D-58AEEFB65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410200" y="32831315"/>
          <a:ext cx="1839686" cy="1741714"/>
        </a:xfrm>
        <a:prstGeom prst="rect">
          <a:avLst/>
        </a:prstGeom>
      </xdr:spPr>
    </xdr:pic>
    <xdr:clientData/>
  </xdr:twoCellAnchor>
  <xdr:oneCellAnchor>
    <xdr:from>
      <xdr:col>5</xdr:col>
      <xdr:colOff>43544</xdr:colOff>
      <xdr:row>25</xdr:row>
      <xdr:rowOff>97971</xdr:rowOff>
    </xdr:from>
    <xdr:ext cx="2002972" cy="2307772"/>
    <xdr:pic>
      <xdr:nvPicPr>
        <xdr:cNvPr id="32" name="图片 31">
          <a:extLst>
            <a:ext uri="{FF2B5EF4-FFF2-40B4-BE49-F238E27FC236}">
              <a16:creationId xmlns:a16="http://schemas.microsoft.com/office/drawing/2014/main" id="{B1FD028C-1E35-4081-8379-5A17B0C07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200401" y="32602714"/>
          <a:ext cx="2002972" cy="2307772"/>
        </a:xfrm>
        <a:prstGeom prst="rect">
          <a:avLst/>
        </a:prstGeom>
      </xdr:spPr>
    </xdr:pic>
    <xdr:clientData/>
  </xdr:oneCellAnchor>
  <xdr:twoCellAnchor editAs="oneCell">
    <xdr:from>
      <xdr:col>6</xdr:col>
      <xdr:colOff>119743</xdr:colOff>
      <xdr:row>25</xdr:row>
      <xdr:rowOff>424542</xdr:rowOff>
    </xdr:from>
    <xdr:to>
      <xdr:col>6</xdr:col>
      <xdr:colOff>2024743</xdr:colOff>
      <xdr:row>25</xdr:row>
      <xdr:rowOff>2057399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6B49914-583F-DB50-BACB-35D026A6E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366657" y="35454771"/>
          <a:ext cx="1905000" cy="1632857"/>
        </a:xfrm>
        <a:prstGeom prst="rect">
          <a:avLst/>
        </a:prstGeom>
      </xdr:spPr>
    </xdr:pic>
    <xdr:clientData/>
  </xdr:twoCellAnchor>
  <xdr:twoCellAnchor editAs="oneCell">
    <xdr:from>
      <xdr:col>5</xdr:col>
      <xdr:colOff>32657</xdr:colOff>
      <xdr:row>26</xdr:row>
      <xdr:rowOff>43543</xdr:rowOff>
    </xdr:from>
    <xdr:to>
      <xdr:col>6</xdr:col>
      <xdr:colOff>2090057</xdr:colOff>
      <xdr:row>26</xdr:row>
      <xdr:rowOff>2481943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B78F53E3-F127-FEBC-E97E-5E9A25358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189514" y="40124743"/>
          <a:ext cx="4147457" cy="2438400"/>
        </a:xfrm>
        <a:prstGeom prst="rect">
          <a:avLst/>
        </a:prstGeom>
      </xdr:spPr>
    </xdr:pic>
    <xdr:clientData/>
  </xdr:twoCellAnchor>
  <xdr:twoCellAnchor editAs="oneCell">
    <xdr:from>
      <xdr:col>6</xdr:col>
      <xdr:colOff>54428</xdr:colOff>
      <xdr:row>27</xdr:row>
      <xdr:rowOff>65314</xdr:rowOff>
    </xdr:from>
    <xdr:to>
      <xdr:col>6</xdr:col>
      <xdr:colOff>2121825</xdr:colOff>
      <xdr:row>27</xdr:row>
      <xdr:rowOff>2264228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98DECC2B-AA45-E1CF-07B9-A927F240C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163128" y="40121114"/>
          <a:ext cx="2067397" cy="2198914"/>
        </a:xfrm>
        <a:prstGeom prst="rect">
          <a:avLst/>
        </a:prstGeom>
      </xdr:spPr>
    </xdr:pic>
    <xdr:clientData/>
  </xdr:twoCellAnchor>
  <xdr:twoCellAnchor editAs="oneCell">
    <xdr:from>
      <xdr:col>5</xdr:col>
      <xdr:colOff>119745</xdr:colOff>
      <xdr:row>27</xdr:row>
      <xdr:rowOff>87084</xdr:rowOff>
    </xdr:from>
    <xdr:to>
      <xdr:col>5</xdr:col>
      <xdr:colOff>1992086</xdr:colOff>
      <xdr:row>27</xdr:row>
      <xdr:rowOff>2209800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6C19119E-2A8A-56D5-33F8-B973A0F71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276602" y="42693770"/>
          <a:ext cx="1872341" cy="2122716"/>
        </a:xfrm>
        <a:prstGeom prst="rect">
          <a:avLst/>
        </a:prstGeom>
      </xdr:spPr>
    </xdr:pic>
    <xdr:clientData/>
  </xdr:twoCellAnchor>
  <xdr:twoCellAnchor editAs="oneCell">
    <xdr:from>
      <xdr:col>6</xdr:col>
      <xdr:colOff>119743</xdr:colOff>
      <xdr:row>28</xdr:row>
      <xdr:rowOff>293915</xdr:rowOff>
    </xdr:from>
    <xdr:to>
      <xdr:col>6</xdr:col>
      <xdr:colOff>2024043</xdr:colOff>
      <xdr:row>28</xdr:row>
      <xdr:rowOff>1621973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D24E53E8-7233-91A5-EAE4-751AF190B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890657" y="42900601"/>
          <a:ext cx="1904300" cy="1328058"/>
        </a:xfrm>
        <a:prstGeom prst="rect">
          <a:avLst/>
        </a:prstGeom>
      </xdr:spPr>
    </xdr:pic>
    <xdr:clientData/>
  </xdr:twoCellAnchor>
  <xdr:twoCellAnchor editAs="oneCell">
    <xdr:from>
      <xdr:col>5</xdr:col>
      <xdr:colOff>32657</xdr:colOff>
      <xdr:row>28</xdr:row>
      <xdr:rowOff>326571</xdr:rowOff>
    </xdr:from>
    <xdr:to>
      <xdr:col>5</xdr:col>
      <xdr:colOff>1970314</xdr:colOff>
      <xdr:row>28</xdr:row>
      <xdr:rowOff>1578428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9A2B7836-F920-0EDA-66E0-0CEE10DCF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89514" y="45458742"/>
          <a:ext cx="1937657" cy="1251857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29</xdr:row>
      <xdr:rowOff>326571</xdr:rowOff>
    </xdr:from>
    <xdr:to>
      <xdr:col>6</xdr:col>
      <xdr:colOff>1972362</xdr:colOff>
      <xdr:row>29</xdr:row>
      <xdr:rowOff>1654628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85EE710-9634-7092-0133-6EF0414EF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847114" y="45458742"/>
          <a:ext cx="1896162" cy="1328057"/>
        </a:xfrm>
        <a:prstGeom prst="rect">
          <a:avLst/>
        </a:prstGeom>
      </xdr:spPr>
    </xdr:pic>
    <xdr:clientData/>
  </xdr:twoCellAnchor>
  <xdr:twoCellAnchor editAs="oneCell">
    <xdr:from>
      <xdr:col>5</xdr:col>
      <xdr:colOff>87086</xdr:colOff>
      <xdr:row>29</xdr:row>
      <xdr:rowOff>337456</xdr:rowOff>
    </xdr:from>
    <xdr:to>
      <xdr:col>5</xdr:col>
      <xdr:colOff>1992086</xdr:colOff>
      <xdr:row>29</xdr:row>
      <xdr:rowOff>1665513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EBB74785-5860-BAF5-9892-6F1A9AE5D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243943" y="47995113"/>
          <a:ext cx="1905000" cy="1328057"/>
        </a:xfrm>
        <a:prstGeom prst="rect">
          <a:avLst/>
        </a:prstGeom>
      </xdr:spPr>
    </xdr:pic>
    <xdr:clientData/>
  </xdr:twoCellAnchor>
  <xdr:twoCellAnchor editAs="oneCell">
    <xdr:from>
      <xdr:col>6</xdr:col>
      <xdr:colOff>32658</xdr:colOff>
      <xdr:row>30</xdr:row>
      <xdr:rowOff>261257</xdr:rowOff>
    </xdr:from>
    <xdr:to>
      <xdr:col>6</xdr:col>
      <xdr:colOff>2085882</xdr:colOff>
      <xdr:row>30</xdr:row>
      <xdr:rowOff>1687285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B19C1C5A-2F08-6051-DEDA-6B558E959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801758" y="47898957"/>
          <a:ext cx="2053224" cy="1426028"/>
        </a:xfrm>
        <a:prstGeom prst="rect">
          <a:avLst/>
        </a:prstGeom>
      </xdr:spPr>
    </xdr:pic>
    <xdr:clientData/>
  </xdr:twoCellAnchor>
  <xdr:twoCellAnchor editAs="oneCell">
    <xdr:from>
      <xdr:col>5</xdr:col>
      <xdr:colOff>21772</xdr:colOff>
      <xdr:row>30</xdr:row>
      <xdr:rowOff>293914</xdr:rowOff>
    </xdr:from>
    <xdr:to>
      <xdr:col>5</xdr:col>
      <xdr:colOff>2072294</xdr:colOff>
      <xdr:row>30</xdr:row>
      <xdr:rowOff>1733914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AF573ACA-A74F-3D67-173F-CC8DF35CB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178629" y="50477057"/>
          <a:ext cx="2050522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76201</xdr:colOff>
      <xdr:row>31</xdr:row>
      <xdr:rowOff>203199</xdr:rowOff>
    </xdr:from>
    <xdr:to>
      <xdr:col>6</xdr:col>
      <xdr:colOff>2057400</xdr:colOff>
      <xdr:row>31</xdr:row>
      <xdr:rowOff>1917700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278D863C-0D84-2B61-DD0A-83288FE93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845301" y="50368199"/>
          <a:ext cx="1981199" cy="1714501"/>
        </a:xfrm>
        <a:prstGeom prst="rect">
          <a:avLst/>
        </a:prstGeom>
      </xdr:spPr>
    </xdr:pic>
    <xdr:clientData/>
  </xdr:twoCellAnchor>
  <xdr:twoCellAnchor editAs="oneCell">
    <xdr:from>
      <xdr:col>6</xdr:col>
      <xdr:colOff>101599</xdr:colOff>
      <xdr:row>32</xdr:row>
      <xdr:rowOff>165100</xdr:rowOff>
    </xdr:from>
    <xdr:to>
      <xdr:col>6</xdr:col>
      <xdr:colOff>2019300</xdr:colOff>
      <xdr:row>32</xdr:row>
      <xdr:rowOff>1676400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BF0CDED-5450-DA55-57B6-599FDE4B0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872513" y="52873729"/>
          <a:ext cx="1917701" cy="1511300"/>
        </a:xfrm>
        <a:prstGeom prst="rect">
          <a:avLst/>
        </a:prstGeom>
      </xdr:spPr>
    </xdr:pic>
    <xdr:clientData/>
  </xdr:twoCellAnchor>
  <xdr:twoCellAnchor editAs="oneCell">
    <xdr:from>
      <xdr:col>6</xdr:col>
      <xdr:colOff>139700</xdr:colOff>
      <xdr:row>33</xdr:row>
      <xdr:rowOff>355600</xdr:rowOff>
    </xdr:from>
    <xdr:to>
      <xdr:col>6</xdr:col>
      <xdr:colOff>1927068</xdr:colOff>
      <xdr:row>33</xdr:row>
      <xdr:rowOff>1600200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BA3D8DDC-0367-1A09-A1C6-01E408CFB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248400" y="58102500"/>
          <a:ext cx="1787368" cy="12446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34</xdr:row>
      <xdr:rowOff>558800</xdr:rowOff>
    </xdr:from>
    <xdr:to>
      <xdr:col>6</xdr:col>
      <xdr:colOff>2043169</xdr:colOff>
      <xdr:row>34</xdr:row>
      <xdr:rowOff>1955800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FE5FFB14-AFDC-D33E-BD78-453BCB6CE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146800" y="60833000"/>
          <a:ext cx="2005069" cy="1397000"/>
        </a:xfrm>
        <a:prstGeom prst="rect">
          <a:avLst/>
        </a:prstGeom>
      </xdr:spPr>
    </xdr:pic>
    <xdr:clientData/>
  </xdr:twoCellAnchor>
  <xdr:twoCellAnchor editAs="oneCell">
    <xdr:from>
      <xdr:col>6</xdr:col>
      <xdr:colOff>139701</xdr:colOff>
      <xdr:row>35</xdr:row>
      <xdr:rowOff>215900</xdr:rowOff>
    </xdr:from>
    <xdr:to>
      <xdr:col>6</xdr:col>
      <xdr:colOff>2068730</xdr:colOff>
      <xdr:row>35</xdr:row>
      <xdr:rowOff>1549400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90B12C2-AEF0-9FE0-215D-38470FA43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910615" y="60500986"/>
          <a:ext cx="1929029" cy="1333500"/>
        </a:xfrm>
        <a:prstGeom prst="rect">
          <a:avLst/>
        </a:prstGeom>
      </xdr:spPr>
    </xdr:pic>
    <xdr:clientData/>
  </xdr:twoCellAnchor>
  <xdr:twoCellAnchor editAs="oneCell">
    <xdr:from>
      <xdr:col>6</xdr:col>
      <xdr:colOff>50801</xdr:colOff>
      <xdr:row>36</xdr:row>
      <xdr:rowOff>342900</xdr:rowOff>
    </xdr:from>
    <xdr:to>
      <xdr:col>6</xdr:col>
      <xdr:colOff>2070100</xdr:colOff>
      <xdr:row>36</xdr:row>
      <xdr:rowOff>1854200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B36FD55A-3106-D4DB-F8D0-ED8B448C7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821715" y="63153471"/>
          <a:ext cx="2019299" cy="15113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25401</xdr:colOff>
      <xdr:row>37</xdr:row>
      <xdr:rowOff>368301</xdr:rowOff>
    </xdr:from>
    <xdr:to>
      <xdr:col>6</xdr:col>
      <xdr:colOff>2124586</xdr:colOff>
      <xdr:row>37</xdr:row>
      <xdr:rowOff>1841500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CB29A664-0D22-E97D-62D5-18A31C79D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134101" y="68224401"/>
          <a:ext cx="2099185" cy="1473199"/>
        </a:xfrm>
        <a:prstGeom prst="rect">
          <a:avLst/>
        </a:prstGeom>
      </xdr:spPr>
    </xdr:pic>
    <xdr:clientData/>
  </xdr:twoCellAnchor>
  <xdr:twoCellAnchor editAs="oneCell">
    <xdr:from>
      <xdr:col>6</xdr:col>
      <xdr:colOff>134258</xdr:colOff>
      <xdr:row>39</xdr:row>
      <xdr:rowOff>166915</xdr:rowOff>
    </xdr:from>
    <xdr:to>
      <xdr:col>6</xdr:col>
      <xdr:colOff>2115402</xdr:colOff>
      <xdr:row>39</xdr:row>
      <xdr:rowOff>859971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3BF7C37-B064-FCAC-EFE4-1427DF945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905172" y="70553944"/>
          <a:ext cx="1981144" cy="693056"/>
        </a:xfrm>
        <a:prstGeom prst="rect">
          <a:avLst/>
        </a:prstGeom>
      </xdr:spPr>
    </xdr:pic>
    <xdr:clientData/>
  </xdr:twoCellAnchor>
  <xdr:twoCellAnchor editAs="oneCell">
    <xdr:from>
      <xdr:col>5</xdr:col>
      <xdr:colOff>63501</xdr:colOff>
      <xdr:row>39</xdr:row>
      <xdr:rowOff>584200</xdr:rowOff>
    </xdr:from>
    <xdr:to>
      <xdr:col>5</xdr:col>
      <xdr:colOff>2051293</xdr:colOff>
      <xdr:row>39</xdr:row>
      <xdr:rowOff>1968500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32CBA52C-F65C-2E2E-431E-5A49B123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749801" y="70967600"/>
          <a:ext cx="1987792" cy="1384300"/>
        </a:xfrm>
        <a:prstGeom prst="rect">
          <a:avLst/>
        </a:prstGeom>
      </xdr:spPr>
    </xdr:pic>
    <xdr:clientData/>
  </xdr:twoCellAnchor>
  <xdr:oneCellAnchor>
    <xdr:from>
      <xdr:col>5</xdr:col>
      <xdr:colOff>54428</xdr:colOff>
      <xdr:row>23</xdr:row>
      <xdr:rowOff>54428</xdr:rowOff>
    </xdr:from>
    <xdr:ext cx="4140201" cy="2460172"/>
    <xdr:pic>
      <xdr:nvPicPr>
        <xdr:cNvPr id="27" name="图片 26">
          <a:extLst>
            <a:ext uri="{FF2B5EF4-FFF2-40B4-BE49-F238E27FC236}">
              <a16:creationId xmlns:a16="http://schemas.microsoft.com/office/drawing/2014/main" id="{BA05A915-FC93-40FF-8FD6-EC36FB195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40728" y="27473728"/>
          <a:ext cx="4140201" cy="2460172"/>
        </a:xfrm>
        <a:prstGeom prst="rect">
          <a:avLst/>
        </a:prstGeom>
      </xdr:spPr>
    </xdr:pic>
    <xdr:clientData/>
  </xdr:oneCellAnchor>
  <xdr:twoCellAnchor editAs="oneCell">
    <xdr:from>
      <xdr:col>6</xdr:col>
      <xdr:colOff>97972</xdr:colOff>
      <xdr:row>40</xdr:row>
      <xdr:rowOff>359229</xdr:rowOff>
    </xdr:from>
    <xdr:to>
      <xdr:col>6</xdr:col>
      <xdr:colOff>2068286</xdr:colOff>
      <xdr:row>40</xdr:row>
      <xdr:rowOff>1654629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7B23614B-637B-6B5A-2ABA-828289112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868886" y="73271743"/>
          <a:ext cx="1970314" cy="1295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41</xdr:row>
      <xdr:rowOff>468085</xdr:rowOff>
    </xdr:from>
    <xdr:to>
      <xdr:col>6</xdr:col>
      <xdr:colOff>2100944</xdr:colOff>
      <xdr:row>41</xdr:row>
      <xdr:rowOff>1981199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40B55AA1-E77B-C360-53A0-0644E612B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847114" y="75906085"/>
          <a:ext cx="2024744" cy="1513114"/>
        </a:xfrm>
        <a:prstGeom prst="rect">
          <a:avLst/>
        </a:prstGeom>
      </xdr:spPr>
    </xdr:pic>
    <xdr:clientData/>
  </xdr:twoCellAnchor>
  <xdr:twoCellAnchor editAs="oneCell">
    <xdr:from>
      <xdr:col>6</xdr:col>
      <xdr:colOff>54429</xdr:colOff>
      <xdr:row>42</xdr:row>
      <xdr:rowOff>424543</xdr:rowOff>
    </xdr:from>
    <xdr:to>
      <xdr:col>6</xdr:col>
      <xdr:colOff>2122715</xdr:colOff>
      <xdr:row>42</xdr:row>
      <xdr:rowOff>2013857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B6F391AD-63C0-2CA5-58F4-D0EB03BC0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825343" y="78388029"/>
          <a:ext cx="2068286" cy="1589314"/>
        </a:xfrm>
        <a:prstGeom prst="rect">
          <a:avLst/>
        </a:prstGeom>
      </xdr:spPr>
    </xdr:pic>
    <xdr:clientData/>
  </xdr:twoCellAnchor>
  <xdr:twoCellAnchor editAs="oneCell">
    <xdr:from>
      <xdr:col>5</xdr:col>
      <xdr:colOff>206829</xdr:colOff>
      <xdr:row>43</xdr:row>
      <xdr:rowOff>65313</xdr:rowOff>
    </xdr:from>
    <xdr:to>
      <xdr:col>6</xdr:col>
      <xdr:colOff>1600200</xdr:colOff>
      <xdr:row>43</xdr:row>
      <xdr:rowOff>2416628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7A039F-BB6F-B2EC-D0FD-3A688EF3D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887686" y="80554284"/>
          <a:ext cx="3483428" cy="2351315"/>
        </a:xfrm>
        <a:prstGeom prst="rect">
          <a:avLst/>
        </a:prstGeom>
      </xdr:spPr>
    </xdr:pic>
    <xdr:clientData/>
  </xdr:twoCellAnchor>
  <xdr:oneCellAnchor>
    <xdr:from>
      <xdr:col>5</xdr:col>
      <xdr:colOff>206829</xdr:colOff>
      <xdr:row>44</xdr:row>
      <xdr:rowOff>65313</xdr:rowOff>
    </xdr:from>
    <xdr:ext cx="3483428" cy="2351315"/>
    <xdr:pic>
      <xdr:nvPicPr>
        <xdr:cNvPr id="35" name="图片 34">
          <a:extLst>
            <a:ext uri="{FF2B5EF4-FFF2-40B4-BE49-F238E27FC236}">
              <a16:creationId xmlns:a16="http://schemas.microsoft.com/office/drawing/2014/main" id="{42799DCC-1A2E-44AC-BDB8-180550C2D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887686" y="80554284"/>
          <a:ext cx="3483428" cy="2351315"/>
        </a:xfrm>
        <a:prstGeom prst="rect">
          <a:avLst/>
        </a:prstGeom>
      </xdr:spPr>
    </xdr:pic>
    <xdr:clientData/>
  </xdr:oneCellAnchor>
  <xdr:oneCellAnchor>
    <xdr:from>
      <xdr:col>5</xdr:col>
      <xdr:colOff>206829</xdr:colOff>
      <xdr:row>45</xdr:row>
      <xdr:rowOff>65313</xdr:rowOff>
    </xdr:from>
    <xdr:ext cx="3483428" cy="2351315"/>
    <xdr:pic>
      <xdr:nvPicPr>
        <xdr:cNvPr id="39" name="图片 38">
          <a:extLst>
            <a:ext uri="{FF2B5EF4-FFF2-40B4-BE49-F238E27FC236}">
              <a16:creationId xmlns:a16="http://schemas.microsoft.com/office/drawing/2014/main" id="{B5C8EB18-B803-44BF-AC37-4B090088D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887686" y="83079770"/>
          <a:ext cx="3483428" cy="2351315"/>
        </a:xfrm>
        <a:prstGeom prst="rect">
          <a:avLst/>
        </a:prstGeom>
      </xdr:spPr>
    </xdr:pic>
    <xdr:clientData/>
  </xdr:oneCellAnchor>
  <xdr:oneCellAnchor>
    <xdr:from>
      <xdr:col>5</xdr:col>
      <xdr:colOff>206829</xdr:colOff>
      <xdr:row>46</xdr:row>
      <xdr:rowOff>65313</xdr:rowOff>
    </xdr:from>
    <xdr:ext cx="3483428" cy="2351315"/>
    <xdr:pic>
      <xdr:nvPicPr>
        <xdr:cNvPr id="43" name="图片 42">
          <a:extLst>
            <a:ext uri="{FF2B5EF4-FFF2-40B4-BE49-F238E27FC236}">
              <a16:creationId xmlns:a16="http://schemas.microsoft.com/office/drawing/2014/main" id="{26AB26D0-7DFA-48AE-9C61-B29EFFF56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887686" y="85605256"/>
          <a:ext cx="3483428" cy="2351315"/>
        </a:xfrm>
        <a:prstGeom prst="rect">
          <a:avLst/>
        </a:prstGeom>
      </xdr:spPr>
    </xdr:pic>
    <xdr:clientData/>
  </xdr:oneCellAnchor>
  <xdr:oneCellAnchor>
    <xdr:from>
      <xdr:col>5</xdr:col>
      <xdr:colOff>206829</xdr:colOff>
      <xdr:row>47</xdr:row>
      <xdr:rowOff>65313</xdr:rowOff>
    </xdr:from>
    <xdr:ext cx="3483428" cy="2351315"/>
    <xdr:pic>
      <xdr:nvPicPr>
        <xdr:cNvPr id="47" name="图片 46">
          <a:extLst>
            <a:ext uri="{FF2B5EF4-FFF2-40B4-BE49-F238E27FC236}">
              <a16:creationId xmlns:a16="http://schemas.microsoft.com/office/drawing/2014/main" id="{3E340ED5-0D86-4802-8CDA-2F6711924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887686" y="88130742"/>
          <a:ext cx="3483428" cy="2351315"/>
        </a:xfrm>
        <a:prstGeom prst="rect">
          <a:avLst/>
        </a:prstGeom>
      </xdr:spPr>
    </xdr:pic>
    <xdr:clientData/>
  </xdr:oneCellAnchor>
  <xdr:twoCellAnchor editAs="oneCell">
    <xdr:from>
      <xdr:col>6</xdr:col>
      <xdr:colOff>119743</xdr:colOff>
      <xdr:row>39</xdr:row>
      <xdr:rowOff>968828</xdr:rowOff>
    </xdr:from>
    <xdr:to>
      <xdr:col>6</xdr:col>
      <xdr:colOff>2079172</xdr:colOff>
      <xdr:row>39</xdr:row>
      <xdr:rowOff>2405742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12A94524-2CE5-B9DC-6D78-1F3BADBBB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890657" y="71355857"/>
          <a:ext cx="1959429" cy="14369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457;&#20132;&#36335;&#32447;/&#22885;&#26480;/&#22885;&#26480;&#28040;&#32791;&#23450;&#39069;A3-2022.6.15/&#22885;&#26480;EVC3-&#37329;&#23646;&#20214;&#33258;&#21046;-&#26448;&#26009;&#28040;&#32791;&#23450;&#39069;-A3-2022.06.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封面 "/>
      <sheetName val="明细"/>
      <sheetName val="驾驶员靠背上骨架焊接总成"/>
      <sheetName val="副驾驶员靠背上骨架焊接总成"/>
      <sheetName val="主驾支腿焊接总成"/>
      <sheetName val="副驾支腿焊接总成"/>
      <sheetName val="修改记录"/>
      <sheetName val="修改记录2022.6.7"/>
    </sheetNames>
    <sheetDataSet>
      <sheetData sheetId="0"/>
      <sheetData sheetId="1"/>
      <sheetData sheetId="2">
        <row r="4">
          <cell r="E4" t="str">
            <v>SLT0002180</v>
          </cell>
          <cell r="F4" t="str">
            <v>驾驶员靠背上骨架焊接总成</v>
          </cell>
          <cell r="G4" t="str">
            <v>J7F-AA95</v>
          </cell>
          <cell r="H4" t="str">
            <v>6801610X2001A</v>
          </cell>
          <cell r="I4" t="str">
            <v>EA</v>
          </cell>
          <cell r="J4">
            <v>1</v>
          </cell>
          <cell r="K4"/>
          <cell r="L4"/>
          <cell r="M4"/>
          <cell r="N4"/>
          <cell r="O4" t="str">
            <v>河北自制</v>
          </cell>
          <cell r="P4" t="str">
            <v>焊接车间</v>
          </cell>
        </row>
        <row r="5">
          <cell r="E5" t="str">
            <v>SLT0002561</v>
          </cell>
          <cell r="F5" t="str">
            <v>驾驶员靠背弯管总成</v>
          </cell>
          <cell r="G5"/>
          <cell r="H5" t="str">
            <v>6801640X2001A</v>
          </cell>
          <cell r="I5" t="str">
            <v>EA</v>
          </cell>
          <cell r="J5">
            <v>1</v>
          </cell>
          <cell r="K5"/>
          <cell r="L5"/>
          <cell r="M5">
            <v>20</v>
          </cell>
          <cell r="N5"/>
          <cell r="O5" t="str">
            <v>河北自制</v>
          </cell>
          <cell r="P5" t="str">
            <v>弯管车间</v>
          </cell>
        </row>
        <row r="6">
          <cell r="E6" t="str">
            <v>SLT0002552</v>
          </cell>
          <cell r="F6" t="str">
            <v>驾驶员靠背下弯管</v>
          </cell>
          <cell r="G6"/>
          <cell r="H6" t="str">
            <v>6801611X2001A</v>
          </cell>
          <cell r="I6" t="str">
            <v>EA</v>
          </cell>
          <cell r="J6">
            <v>1</v>
          </cell>
          <cell r="K6"/>
          <cell r="L6"/>
          <cell r="M6">
            <v>20</v>
          </cell>
          <cell r="N6"/>
          <cell r="O6" t="str">
            <v>河北自制</v>
          </cell>
          <cell r="P6" t="str">
            <v>弯管车间</v>
          </cell>
        </row>
        <row r="7">
          <cell r="E7" t="str">
            <v>SLT0002537</v>
          </cell>
          <cell r="F7" t="str">
            <v>驾驶员调角器上连接板</v>
          </cell>
          <cell r="G7"/>
          <cell r="H7" t="str">
            <v>6801621X2001A</v>
          </cell>
          <cell r="I7" t="str">
            <v>EA</v>
          </cell>
          <cell r="J7">
            <v>1</v>
          </cell>
          <cell r="K7"/>
          <cell r="L7"/>
          <cell r="M7">
            <v>20</v>
          </cell>
          <cell r="N7"/>
          <cell r="O7" t="str">
            <v>河北外购</v>
          </cell>
          <cell r="P7" t="str">
            <v>黄骅市成卓汽车部件厂</v>
          </cell>
        </row>
        <row r="8">
          <cell r="E8" t="str">
            <v>SLT0002205</v>
          </cell>
          <cell r="F8" t="str">
            <v>前排靠背复位卷簧限位支架</v>
          </cell>
          <cell r="G8"/>
          <cell r="H8" t="str">
            <v>6801622X2001A</v>
          </cell>
          <cell r="I8" t="str">
            <v>EA</v>
          </cell>
          <cell r="J8">
            <v>1</v>
          </cell>
          <cell r="K8"/>
          <cell r="L8"/>
          <cell r="M8">
            <v>20</v>
          </cell>
          <cell r="N8"/>
          <cell r="O8" t="str">
            <v>河北外购</v>
          </cell>
          <cell r="P8" t="str">
            <v>黄骅市成卓汽车部件厂</v>
          </cell>
        </row>
        <row r="9">
          <cell r="E9" t="str">
            <v>SLT0002560</v>
          </cell>
          <cell r="F9" t="str">
            <v>调角器限位支架</v>
          </cell>
          <cell r="G9"/>
          <cell r="H9" t="str">
            <v>6801633X2001A</v>
          </cell>
          <cell r="I9" t="str">
            <v>EA</v>
          </cell>
          <cell r="J9">
            <v>1</v>
          </cell>
          <cell r="K9"/>
          <cell r="L9"/>
          <cell r="M9">
            <v>20</v>
          </cell>
          <cell r="N9"/>
          <cell r="O9" t="str">
            <v>河北外购</v>
          </cell>
          <cell r="P9" t="str">
            <v>文安县恒德汽车座椅制造有限公司</v>
          </cell>
        </row>
        <row r="10">
          <cell r="E10" t="str">
            <v>SLT0002545</v>
          </cell>
          <cell r="F10" t="str">
            <v>左侧手动调角器总成</v>
          </cell>
          <cell r="G10" t="str">
            <v>含芯轴</v>
          </cell>
          <cell r="H10" t="str">
            <v>6804520X2001A</v>
          </cell>
          <cell r="I10" t="str">
            <v>EA</v>
          </cell>
          <cell r="J10">
            <v>1</v>
          </cell>
          <cell r="K10"/>
          <cell r="L10"/>
          <cell r="M10">
            <v>20</v>
          </cell>
          <cell r="N10"/>
          <cell r="O10" t="str">
            <v>河北外购</v>
          </cell>
          <cell r="P10" t="str">
            <v>江苏力乐汽车部件股份有限公司</v>
          </cell>
        </row>
        <row r="11">
          <cell r="E11" t="str">
            <v>SLT0002564</v>
          </cell>
          <cell r="F11" t="str">
            <v>驾驶员靠背支撑钢丝总成</v>
          </cell>
          <cell r="G11"/>
          <cell r="H11" t="str">
            <v>6801655X2001A</v>
          </cell>
          <cell r="I11" t="str">
            <v>EA</v>
          </cell>
          <cell r="J11">
            <v>1</v>
          </cell>
          <cell r="K11"/>
          <cell r="L11"/>
          <cell r="M11">
            <v>20</v>
          </cell>
          <cell r="N11"/>
          <cell r="O11" t="str">
            <v>河北外购</v>
          </cell>
          <cell r="P11" t="str">
            <v>海兴中盛弹簧有限公司</v>
          </cell>
        </row>
        <row r="12">
          <cell r="E12" t="str">
            <v>SLT0002563</v>
          </cell>
          <cell r="F12" t="str">
            <v>驾驶员头枕支撑杆</v>
          </cell>
          <cell r="G12"/>
          <cell r="H12" t="str">
            <v>6801671X2001A</v>
          </cell>
          <cell r="I12" t="str">
            <v>EA</v>
          </cell>
          <cell r="J12">
            <v>1</v>
          </cell>
          <cell r="K12"/>
          <cell r="L12"/>
          <cell r="M12">
            <v>20</v>
          </cell>
          <cell r="N12"/>
          <cell r="O12" t="str">
            <v>河北外购</v>
          </cell>
          <cell r="P12" t="str">
            <v>海兴中盛弹簧有限公司</v>
          </cell>
        </row>
        <row r="13">
          <cell r="E13" t="str">
            <v>SLT0002562</v>
          </cell>
          <cell r="F13" t="str">
            <v>驾驶员头枕加强钢丝</v>
          </cell>
          <cell r="G13"/>
          <cell r="H13" t="str">
            <v>6801613X2001A</v>
          </cell>
          <cell r="I13" t="str">
            <v>EA</v>
          </cell>
          <cell r="J13">
            <v>1</v>
          </cell>
          <cell r="K13"/>
          <cell r="L13"/>
          <cell r="M13">
            <v>20</v>
          </cell>
          <cell r="N13"/>
          <cell r="O13" t="str">
            <v>河北外购</v>
          </cell>
          <cell r="P13" t="str">
            <v>海兴中盛弹簧有限公司</v>
          </cell>
        </row>
        <row r="14">
          <cell r="E14" t="str">
            <v>SHT0002676</v>
          </cell>
          <cell r="F14" t="str">
            <v>靠背下连接板总成电泳</v>
          </cell>
          <cell r="G14"/>
          <cell r="H14"/>
          <cell r="I14" t="str">
            <v>EA</v>
          </cell>
          <cell r="J14">
            <v>1</v>
          </cell>
          <cell r="K14" t="str">
            <v>X</v>
          </cell>
          <cell r="L14"/>
          <cell r="M14">
            <v>20</v>
          </cell>
          <cell r="N14"/>
          <cell r="O14" t="str">
            <v>河北自制</v>
          </cell>
          <cell r="P14" t="str">
            <v>电泳车间</v>
          </cell>
        </row>
        <row r="15">
          <cell r="E15" t="str">
            <v>SLT0002555</v>
          </cell>
          <cell r="F15" t="str">
            <v>驾驶员左侧侧翼支撑钢丝</v>
          </cell>
          <cell r="G15"/>
          <cell r="H15" t="str">
            <v>6801614X2001A</v>
          </cell>
          <cell r="I15" t="str">
            <v>EA</v>
          </cell>
          <cell r="J15">
            <v>1</v>
          </cell>
          <cell r="K15"/>
          <cell r="L15"/>
          <cell r="M15">
            <v>20</v>
          </cell>
          <cell r="N15"/>
          <cell r="O15" t="str">
            <v>河北外购</v>
          </cell>
          <cell r="P15" t="str">
            <v>海兴中盛弹簧有限公司</v>
          </cell>
        </row>
        <row r="16">
          <cell r="E16" t="str">
            <v>SLT0002556</v>
          </cell>
          <cell r="F16" t="str">
            <v>驾驶员右侧侧翼支撑钢丝</v>
          </cell>
          <cell r="G16"/>
          <cell r="H16" t="str">
            <v>6801615X2001A</v>
          </cell>
          <cell r="I16" t="str">
            <v>EA</v>
          </cell>
          <cell r="J16">
            <v>1</v>
          </cell>
          <cell r="K16"/>
          <cell r="L16"/>
          <cell r="M16">
            <v>20</v>
          </cell>
          <cell r="N16"/>
          <cell r="O16" t="str">
            <v>河北外购</v>
          </cell>
          <cell r="P16" t="str">
            <v>海兴中盛弹簧有限公司</v>
          </cell>
        </row>
        <row r="17">
          <cell r="E17" t="str">
            <v>BFA0000775</v>
          </cell>
          <cell r="F17" t="str">
            <v>司机背右旋转阶梯螺栓</v>
          </cell>
          <cell r="G17"/>
          <cell r="H17" t="str">
            <v>1B180-6805009</v>
          </cell>
          <cell r="I17" t="str">
            <v>EA</v>
          </cell>
          <cell r="J17">
            <v>1</v>
          </cell>
          <cell r="K17"/>
          <cell r="L17"/>
          <cell r="M17">
            <v>20</v>
          </cell>
          <cell r="N17"/>
          <cell r="O17" t="str">
            <v>河北外购</v>
          </cell>
          <cell r="P17" t="str">
            <v>黄骅市创合五金制品有限公司</v>
          </cell>
        </row>
        <row r="18">
          <cell r="E18" t="str">
            <v>BFA0000007</v>
          </cell>
          <cell r="F18" t="str">
            <v>大垫圈</v>
          </cell>
          <cell r="G18"/>
          <cell r="H18" t="str">
            <v>Q40208</v>
          </cell>
          <cell r="I18" t="str">
            <v>EA</v>
          </cell>
          <cell r="J18">
            <v>1</v>
          </cell>
          <cell r="K18"/>
          <cell r="L18"/>
          <cell r="M18">
            <v>20</v>
          </cell>
          <cell r="N18"/>
          <cell r="O18" t="str">
            <v>河北外购</v>
          </cell>
          <cell r="P18" t="str">
            <v>苏州苏宁标准件有限公司30%
北京浦东三浦标准件有限公司70%</v>
          </cell>
        </row>
        <row r="19">
          <cell r="E19" t="str">
            <v>BFA0000019</v>
          </cell>
          <cell r="F19" t="str">
            <v>盖型螺母</v>
          </cell>
          <cell r="G19"/>
          <cell r="H19" t="str">
            <v>Q395B08</v>
          </cell>
          <cell r="I19" t="str">
            <v>EA</v>
          </cell>
          <cell r="J19">
            <v>1</v>
          </cell>
          <cell r="K19"/>
          <cell r="L19"/>
          <cell r="M19">
            <v>20</v>
          </cell>
          <cell r="N19"/>
          <cell r="O19" t="str">
            <v>河北外购</v>
          </cell>
          <cell r="P19" t="str">
            <v>北京浦东三浦标准件有限公司</v>
          </cell>
        </row>
        <row r="20">
          <cell r="E20" t="str">
            <v>SLT0002546</v>
          </cell>
          <cell r="F20" t="str">
            <v>靠背调角器涡簧</v>
          </cell>
          <cell r="G20"/>
          <cell r="H20" t="str">
            <v>6801636X2001A</v>
          </cell>
          <cell r="I20" t="str">
            <v>EA</v>
          </cell>
          <cell r="J20">
            <v>1</v>
          </cell>
          <cell r="K20"/>
          <cell r="L20"/>
          <cell r="M20">
            <v>20</v>
          </cell>
          <cell r="N20"/>
          <cell r="O20" t="str">
            <v>河北外购</v>
          </cell>
          <cell r="P20" t="str">
            <v>江苏万金汽车零部件制造有限公司</v>
          </cell>
        </row>
        <row r="21">
          <cell r="E21" t="str">
            <v>TWT0000064</v>
          </cell>
          <cell r="F21" t="str">
            <v>φ1.2焊丝</v>
          </cell>
          <cell r="G21"/>
          <cell r="H21"/>
          <cell r="I21" t="str">
            <v>KG</v>
          </cell>
          <cell r="J21">
            <v>2.6370091775999999E-2</v>
          </cell>
          <cell r="K21"/>
          <cell r="L21"/>
          <cell r="M21">
            <v>20</v>
          </cell>
          <cell r="N21"/>
          <cell r="O21" t="str">
            <v>河北外购</v>
          </cell>
          <cell r="P21" t="str">
            <v>一单一议</v>
          </cell>
        </row>
        <row r="22">
          <cell r="E22" t="str">
            <v>SHT0002677</v>
          </cell>
          <cell r="F22" t="str">
            <v>靠背下连接板总成</v>
          </cell>
          <cell r="G22"/>
          <cell r="H22"/>
          <cell r="I22" t="str">
            <v>EA</v>
          </cell>
          <cell r="J22">
            <v>1</v>
          </cell>
          <cell r="K22" t="str">
            <v>X</v>
          </cell>
          <cell r="L22"/>
          <cell r="M22">
            <v>70</v>
          </cell>
          <cell r="N22"/>
          <cell r="O22" t="str">
            <v>河北自制</v>
          </cell>
          <cell r="P22" t="str">
            <v>焊接车间</v>
          </cell>
        </row>
        <row r="23">
          <cell r="E23" t="str">
            <v>TCT0000057</v>
          </cell>
          <cell r="F23" t="str">
            <v>电泳表面积</v>
          </cell>
          <cell r="G23"/>
          <cell r="H23"/>
          <cell r="I23" t="str">
            <v>㎡</v>
          </cell>
          <cell r="J23">
            <v>0.2263</v>
          </cell>
          <cell r="K23"/>
          <cell r="L23"/>
          <cell r="M23">
            <v>70</v>
          </cell>
          <cell r="N23"/>
          <cell r="O23" t="str">
            <v>河北自制</v>
          </cell>
          <cell r="P23" t="str">
            <v>电泳车间</v>
          </cell>
        </row>
        <row r="24">
          <cell r="E24" t="str">
            <v>SLT0002211</v>
          </cell>
          <cell r="F24" t="str">
            <v>驾驶员调角器下连接板</v>
          </cell>
          <cell r="G24"/>
          <cell r="H24" t="str">
            <v>6801631X2001A</v>
          </cell>
          <cell r="I24" t="str">
            <v>EA</v>
          </cell>
          <cell r="J24">
            <v>1</v>
          </cell>
          <cell r="K24"/>
          <cell r="L24"/>
          <cell r="M24">
            <v>20</v>
          </cell>
          <cell r="N24"/>
          <cell r="O24" t="str">
            <v>河北外购</v>
          </cell>
          <cell r="P24" t="str">
            <v>黄骅市鑫昌五金制品厂</v>
          </cell>
        </row>
        <row r="25">
          <cell r="E25" t="str">
            <v>SLT0002542</v>
          </cell>
          <cell r="F25" t="str">
            <v>前排靠背复位卷簧安装支架</v>
          </cell>
          <cell r="G25"/>
          <cell r="H25" t="str">
            <v>6801634X2001A</v>
          </cell>
          <cell r="I25" t="str">
            <v>EA</v>
          </cell>
          <cell r="J25">
            <v>1</v>
          </cell>
          <cell r="K25"/>
          <cell r="L25"/>
          <cell r="M25">
            <v>20</v>
          </cell>
          <cell r="N25"/>
          <cell r="O25" t="str">
            <v>河北外购</v>
          </cell>
          <cell r="P25" t="str">
            <v>黄骅市成卓汽车部件厂</v>
          </cell>
        </row>
        <row r="26">
          <cell r="E26" t="str">
            <v>SLT0002543</v>
          </cell>
          <cell r="F26" t="str">
            <v>调角器下连接板上加强板</v>
          </cell>
          <cell r="G26"/>
          <cell r="H26" t="str">
            <v>6801635X2001A</v>
          </cell>
          <cell r="I26" t="str">
            <v>EA</v>
          </cell>
          <cell r="J26">
            <v>1</v>
          </cell>
          <cell r="K26"/>
          <cell r="L26"/>
          <cell r="M26">
            <v>20</v>
          </cell>
          <cell r="N26"/>
          <cell r="O26" t="str">
            <v>河北外购</v>
          </cell>
          <cell r="P26" t="str">
            <v>黄骅市成卓汽车部件厂</v>
          </cell>
        </row>
        <row r="27">
          <cell r="E27" t="str">
            <v>SLT0002544</v>
          </cell>
          <cell r="F27" t="str">
            <v>调角器下连接板下加强板</v>
          </cell>
          <cell r="G27"/>
          <cell r="H27" t="str">
            <v>6801637X2001A</v>
          </cell>
          <cell r="I27" t="str">
            <v>EA</v>
          </cell>
          <cell r="J27">
            <v>1</v>
          </cell>
          <cell r="K27"/>
          <cell r="L27"/>
          <cell r="M27">
            <v>20</v>
          </cell>
          <cell r="N27"/>
          <cell r="O27" t="str">
            <v>河北外购</v>
          </cell>
          <cell r="P27" t="str">
            <v>黄骅市成卓汽车部件厂</v>
          </cell>
        </row>
        <row r="28">
          <cell r="E28" t="str">
            <v>SLT0002550</v>
          </cell>
          <cell r="F28" t="str">
            <v>驾驶员座垫右侧安装板总成</v>
          </cell>
          <cell r="G28" t="str">
            <v>J7F虎V奥杰铆接件</v>
          </cell>
          <cell r="H28" t="str">
            <v>6801111X2001A</v>
          </cell>
          <cell r="I28" t="str">
            <v>EA</v>
          </cell>
          <cell r="J28">
            <v>1</v>
          </cell>
          <cell r="K28"/>
          <cell r="L28"/>
          <cell r="M28">
            <v>20</v>
          </cell>
          <cell r="N28"/>
          <cell r="O28" t="str">
            <v>河北自制</v>
          </cell>
          <cell r="P28" t="str">
            <v>电泳车间</v>
          </cell>
        </row>
        <row r="29">
          <cell r="E29" t="str">
            <v>BFA0000400</v>
          </cell>
          <cell r="F29" t="str">
            <v>7/16'螺母</v>
          </cell>
          <cell r="G29"/>
          <cell r="H29" t="str">
            <v>QC /T712</v>
          </cell>
          <cell r="I29" t="str">
            <v>EA</v>
          </cell>
          <cell r="J29">
            <v>1</v>
          </cell>
          <cell r="K29"/>
          <cell r="L29"/>
          <cell r="M29">
            <v>20</v>
          </cell>
          <cell r="N29"/>
          <cell r="O29" t="str">
            <v>河北外购</v>
          </cell>
          <cell r="P29" t="str">
            <v>上锐（常州）供应链管理有限公司10%
苏州苏宁标准件有限公司20%
北京浦东三浦标准件有限公司70%</v>
          </cell>
        </row>
        <row r="30">
          <cell r="E30" t="str">
            <v>SLT0002559</v>
          </cell>
          <cell r="F30" t="str">
            <v>驾驶员座垫后横梁</v>
          </cell>
          <cell r="G30"/>
          <cell r="H30" t="str">
            <v>6801151X2001A</v>
          </cell>
          <cell r="I30" t="str">
            <v>EA</v>
          </cell>
          <cell r="J30">
            <v>1</v>
          </cell>
          <cell r="K30"/>
          <cell r="L30"/>
          <cell r="M30">
            <v>20</v>
          </cell>
          <cell r="N30"/>
          <cell r="O30" t="str">
            <v>河北自制</v>
          </cell>
          <cell r="P30" t="str">
            <v>弯管车间</v>
          </cell>
        </row>
        <row r="31">
          <cell r="E31" t="str">
            <v>SLT0002535</v>
          </cell>
          <cell r="F31" t="str">
            <v>驾驶员座垫固定支架</v>
          </cell>
          <cell r="G31"/>
          <cell r="H31" t="str">
            <v>6801103X2001A</v>
          </cell>
          <cell r="I31" t="str">
            <v>EA</v>
          </cell>
          <cell r="J31">
            <v>2</v>
          </cell>
          <cell r="K31"/>
          <cell r="L31"/>
          <cell r="M31">
            <v>20</v>
          </cell>
          <cell r="N31"/>
          <cell r="O31" t="str">
            <v>河北外购</v>
          </cell>
          <cell r="P31" t="str">
            <v>黄骅市佳祥五金制品有限公司</v>
          </cell>
        </row>
        <row r="32">
          <cell r="E32" t="str">
            <v>SLT0010193</v>
          </cell>
          <cell r="F32" t="str">
            <v>气管接线头固定钢丝</v>
          </cell>
          <cell r="G32"/>
          <cell r="H32" t="str">
            <v>SLT0010193</v>
          </cell>
          <cell r="I32" t="str">
            <v>EA</v>
          </cell>
          <cell r="J32">
            <v>1</v>
          </cell>
          <cell r="K32"/>
          <cell r="L32"/>
          <cell r="M32">
            <v>20</v>
          </cell>
          <cell r="N32"/>
          <cell r="O32" t="str">
            <v>河北外购</v>
          </cell>
          <cell r="P32" t="str">
            <v>海兴中盛弹簧有限公司</v>
          </cell>
        </row>
        <row r="33">
          <cell r="E33" t="str">
            <v>TWT0000064</v>
          </cell>
          <cell r="F33" t="str">
            <v>φ1.2焊丝</v>
          </cell>
          <cell r="G33"/>
          <cell r="H33"/>
          <cell r="I33" t="str">
            <v>KG</v>
          </cell>
          <cell r="J33">
            <v>2.6370091775999999E-2</v>
          </cell>
          <cell r="K33"/>
          <cell r="L33"/>
          <cell r="M33">
            <v>20</v>
          </cell>
          <cell r="N33"/>
          <cell r="O33" t="str">
            <v>河北外购</v>
          </cell>
          <cell r="P33" t="str">
            <v>一单一议</v>
          </cell>
        </row>
        <row r="34">
          <cell r="E34" t="str">
            <v>BAS0000017</v>
          </cell>
          <cell r="F34" t="str">
            <v>中排独立软垫轴承</v>
          </cell>
          <cell r="G34" t="str">
            <v>J7F/虎V靠背骨架</v>
          </cell>
          <cell r="H34"/>
          <cell r="I34" t="str">
            <v>EA</v>
          </cell>
          <cell r="J34">
            <v>1</v>
          </cell>
          <cell r="K34"/>
          <cell r="L34"/>
          <cell r="M34">
            <v>40</v>
          </cell>
          <cell r="N34"/>
          <cell r="O34" t="str">
            <v>河北外购</v>
          </cell>
          <cell r="P34" t="str">
            <v>安徽汉升工业部件股份有限公司</v>
          </cell>
        </row>
        <row r="35">
          <cell r="E35" t="str">
            <v>SLT0002551</v>
          </cell>
          <cell r="F35" t="str">
            <v>驾驶员座垫右侧安装板</v>
          </cell>
          <cell r="G35" t="str">
            <v>J7F/虎V靠背骨架</v>
          </cell>
          <cell r="H35"/>
          <cell r="I35" t="str">
            <v>EA</v>
          </cell>
          <cell r="J35">
            <v>1</v>
          </cell>
          <cell r="K35"/>
          <cell r="L35"/>
          <cell r="M35">
            <v>40</v>
          </cell>
          <cell r="N35"/>
          <cell r="O35" t="str">
            <v>河北外购</v>
          </cell>
          <cell r="P35" t="str">
            <v>黄骅市成卓汽车部件厂</v>
          </cell>
        </row>
        <row r="36">
          <cell r="E36" t="str">
            <v>TWT0000115</v>
          </cell>
          <cell r="F36" t="str">
            <v>焊管B340LA</v>
          </cell>
          <cell r="G36" t="str">
            <v>φ25*2.0*6000</v>
          </cell>
          <cell r="H36"/>
          <cell r="I36" t="str">
            <v>KG</v>
          </cell>
          <cell r="J36">
            <v>1.431</v>
          </cell>
          <cell r="K36"/>
          <cell r="L36"/>
          <cell r="M36">
            <v>60</v>
          </cell>
          <cell r="N36"/>
          <cell r="O36" t="str">
            <v>河北外购</v>
          </cell>
          <cell r="P36" t="str">
            <v>一单一议</v>
          </cell>
        </row>
        <row r="37">
          <cell r="E37" t="str">
            <v>TWT0000013</v>
          </cell>
          <cell r="F37" t="str">
            <v>焊管Q195</v>
          </cell>
          <cell r="G37" t="str">
            <v>φ20*1.5*6000</v>
          </cell>
          <cell r="H37"/>
          <cell r="I37" t="str">
            <v>KG</v>
          </cell>
          <cell r="J37">
            <v>0.12</v>
          </cell>
          <cell r="K37"/>
          <cell r="L37"/>
          <cell r="M37">
            <v>60</v>
          </cell>
          <cell r="N37"/>
          <cell r="O37" t="str">
            <v>河北外购</v>
          </cell>
          <cell r="P37" t="str">
            <v>一单一议</v>
          </cell>
        </row>
        <row r="38">
          <cell r="E38" t="str">
            <v>TWT0000013</v>
          </cell>
          <cell r="F38" t="str">
            <v>焊管Q195</v>
          </cell>
          <cell r="G38" t="str">
            <v>φ20*1.5*6000</v>
          </cell>
          <cell r="H38"/>
          <cell r="I38" t="str">
            <v>KG</v>
          </cell>
          <cell r="J38">
            <v>0.38700000000000001</v>
          </cell>
          <cell r="K38"/>
          <cell r="L38"/>
          <cell r="M38">
            <v>60</v>
          </cell>
          <cell r="N38"/>
          <cell r="O38" t="str">
            <v>河北外购</v>
          </cell>
          <cell r="P38" t="str">
            <v>一单一议</v>
          </cell>
        </row>
        <row r="39">
          <cell r="E39" t="str">
            <v>TWT0000102</v>
          </cell>
          <cell r="F39" t="str">
            <v>焊管Q235</v>
          </cell>
          <cell r="G39" t="str">
            <v>φ22*2.0*6000</v>
          </cell>
          <cell r="H39"/>
          <cell r="I39" t="str">
            <v>EA</v>
          </cell>
          <cell r="J39">
            <v>0.378</v>
          </cell>
          <cell r="K39"/>
          <cell r="L39"/>
          <cell r="M39">
            <v>60</v>
          </cell>
          <cell r="N39"/>
          <cell r="O39" t="str">
            <v>河北外购</v>
          </cell>
          <cell r="P39" t="str">
            <v>一单一议</v>
          </cell>
        </row>
      </sheetData>
      <sheetData sheetId="3">
        <row r="4">
          <cell r="E4" t="str">
            <v>SBS0010142</v>
          </cell>
        </row>
      </sheetData>
      <sheetData sheetId="4">
        <row r="4">
          <cell r="E4" t="str">
            <v>SBS0010136</v>
          </cell>
        </row>
      </sheetData>
      <sheetData sheetId="5">
        <row r="4">
          <cell r="E4" t="str">
            <v>SBS0010137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8"/>
  <sheetViews>
    <sheetView tabSelected="1" zoomScale="70" zoomScaleNormal="70" workbookViewId="0">
      <pane xSplit="8" ySplit="2" topLeftCell="I47" activePane="bottomRight" state="frozen"/>
      <selection pane="topRight" activeCell="H1" sqref="H1"/>
      <selection pane="bottomLeft" activeCell="A3" sqref="A3"/>
      <selection pane="bottomRight" activeCell="L33" sqref="L33"/>
    </sheetView>
  </sheetViews>
  <sheetFormatPr defaultRowHeight="13.8" x14ac:dyDescent="0.25"/>
  <cols>
    <col min="1" max="1" width="6.77734375" customWidth="1"/>
    <col min="2" max="2" width="9.6640625" style="12" customWidth="1"/>
    <col min="3" max="3" width="12.5546875" customWidth="1"/>
    <col min="4" max="4" width="22.21875" customWidth="1"/>
    <col min="5" max="5" width="17" customWidth="1"/>
    <col min="6" max="6" width="30.44140625" customWidth="1"/>
    <col min="7" max="7" width="31.33203125" customWidth="1"/>
    <col min="8" max="8" width="27.77734375" customWidth="1"/>
    <col min="9" max="9" width="18" customWidth="1"/>
    <col min="10" max="10" width="11.33203125" customWidth="1"/>
    <col min="11" max="11" width="14" customWidth="1"/>
    <col min="12" max="14" width="13.44140625" customWidth="1"/>
    <col min="15" max="15" width="14.88671875" customWidth="1"/>
    <col min="16" max="16" width="7.77734375" customWidth="1"/>
    <col min="17" max="17" width="12.33203125" customWidth="1"/>
    <col min="18" max="18" width="19.88671875" style="26" customWidth="1"/>
    <col min="19" max="19" width="10.6640625" style="23" customWidth="1"/>
    <col min="20" max="21" width="19.88671875" style="20" customWidth="1"/>
  </cols>
  <sheetData>
    <row r="1" spans="1:21" ht="22.2" customHeight="1" x14ac:dyDescent="0.25">
      <c r="A1" s="34" t="s">
        <v>190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22"/>
      <c r="T1" s="19"/>
      <c r="U1" s="19"/>
    </row>
    <row r="2" spans="1:21" s="6" customFormat="1" ht="31.8" customHeight="1" x14ac:dyDescent="0.25">
      <c r="A2" s="5" t="s">
        <v>0</v>
      </c>
      <c r="B2" s="5" t="s">
        <v>16</v>
      </c>
      <c r="C2" s="5" t="s">
        <v>1</v>
      </c>
      <c r="D2" s="5" t="s">
        <v>140</v>
      </c>
      <c r="E2" s="5" t="s">
        <v>2</v>
      </c>
      <c r="F2" s="5" t="s">
        <v>3</v>
      </c>
      <c r="G2" s="5" t="s">
        <v>218</v>
      </c>
      <c r="H2" s="5" t="s">
        <v>4</v>
      </c>
      <c r="I2" s="5" t="s">
        <v>24</v>
      </c>
      <c r="J2" s="5" t="s">
        <v>25</v>
      </c>
      <c r="K2" s="5" t="s">
        <v>50</v>
      </c>
      <c r="L2" s="5" t="s">
        <v>51</v>
      </c>
      <c r="M2" s="5" t="s">
        <v>48</v>
      </c>
      <c r="N2" s="5" t="s">
        <v>26</v>
      </c>
      <c r="O2" s="5" t="s">
        <v>22</v>
      </c>
      <c r="P2" s="5" t="s">
        <v>18</v>
      </c>
      <c r="Q2" s="3" t="s">
        <v>20</v>
      </c>
      <c r="R2" s="3" t="s">
        <v>28</v>
      </c>
      <c r="S2" s="3" t="s">
        <v>137</v>
      </c>
      <c r="T2" s="3" t="s">
        <v>171</v>
      </c>
      <c r="U2" s="3" t="s">
        <v>169</v>
      </c>
    </row>
    <row r="3" spans="1:21" s="1" customFormat="1" ht="92.4" customHeight="1" x14ac:dyDescent="0.25">
      <c r="A3" s="2">
        <v>1</v>
      </c>
      <c r="B3" s="3" t="s">
        <v>17</v>
      </c>
      <c r="C3" s="2" t="s">
        <v>5</v>
      </c>
      <c r="D3" s="2"/>
      <c r="E3" s="3" t="s">
        <v>6</v>
      </c>
      <c r="F3" s="2"/>
      <c r="G3" s="2"/>
      <c r="H3" s="8" t="s">
        <v>7</v>
      </c>
      <c r="I3" s="4">
        <v>1.5</v>
      </c>
      <c r="J3" s="7"/>
      <c r="K3" s="7"/>
      <c r="L3" s="2">
        <v>0</v>
      </c>
      <c r="M3" s="2" t="s">
        <v>49</v>
      </c>
      <c r="N3" s="2" t="s">
        <v>27</v>
      </c>
      <c r="O3" s="2" t="s">
        <v>23</v>
      </c>
      <c r="P3" s="2" t="s">
        <v>19</v>
      </c>
      <c r="Q3" s="2" t="s">
        <v>21</v>
      </c>
      <c r="R3" s="25" t="s">
        <v>29</v>
      </c>
      <c r="S3" s="3" t="s">
        <v>138</v>
      </c>
      <c r="T3" s="3" t="s">
        <v>172</v>
      </c>
      <c r="U3" s="3" t="s">
        <v>173</v>
      </c>
    </row>
    <row r="4" spans="1:21" s="1" customFormat="1" ht="92.4" customHeight="1" x14ac:dyDescent="0.25">
      <c r="A4" s="2">
        <v>2</v>
      </c>
      <c r="B4" s="3" t="s">
        <v>17</v>
      </c>
      <c r="C4" s="2" t="s">
        <v>8</v>
      </c>
      <c r="D4" s="2"/>
      <c r="E4" s="3" t="s">
        <v>11</v>
      </c>
      <c r="F4" s="2"/>
      <c r="G4" s="2"/>
      <c r="H4" s="8" t="s">
        <v>12</v>
      </c>
      <c r="I4" s="4">
        <v>1.1000000000000001</v>
      </c>
      <c r="J4" s="4">
        <v>1.1000000000000001</v>
      </c>
      <c r="K4" s="7"/>
      <c r="L4" s="2">
        <v>0</v>
      </c>
      <c r="M4" s="2" t="s">
        <v>49</v>
      </c>
      <c r="N4" s="2" t="s">
        <v>27</v>
      </c>
      <c r="O4" s="2" t="s">
        <v>23</v>
      </c>
      <c r="P4" s="2" t="s">
        <v>19</v>
      </c>
      <c r="Q4" s="2" t="s">
        <v>21</v>
      </c>
      <c r="R4" s="25" t="s">
        <v>29</v>
      </c>
      <c r="S4" s="3" t="s">
        <v>138</v>
      </c>
      <c r="T4" s="3" t="s">
        <v>172</v>
      </c>
      <c r="U4" s="3" t="s">
        <v>173</v>
      </c>
    </row>
    <row r="5" spans="1:21" s="1" customFormat="1" ht="92.4" customHeight="1" x14ac:dyDescent="0.25">
      <c r="A5" s="2">
        <v>3</v>
      </c>
      <c r="B5" s="3" t="s">
        <v>17</v>
      </c>
      <c r="C5" s="2" t="s">
        <v>9</v>
      </c>
      <c r="D5" s="2"/>
      <c r="E5" s="3" t="s">
        <v>13</v>
      </c>
      <c r="F5" s="2"/>
      <c r="G5" s="2"/>
      <c r="H5" s="8" t="s">
        <v>12</v>
      </c>
      <c r="I5" s="4">
        <v>1.2</v>
      </c>
      <c r="J5" s="4">
        <v>1.2</v>
      </c>
      <c r="K5" s="7"/>
      <c r="L5" s="2">
        <v>0</v>
      </c>
      <c r="M5" s="2" t="s">
        <v>49</v>
      </c>
      <c r="N5" s="2" t="s">
        <v>27</v>
      </c>
      <c r="O5" s="2" t="s">
        <v>23</v>
      </c>
      <c r="P5" s="2" t="s">
        <v>19</v>
      </c>
      <c r="Q5" s="2" t="s">
        <v>21</v>
      </c>
      <c r="R5" s="25" t="s">
        <v>29</v>
      </c>
      <c r="S5" s="3" t="s">
        <v>138</v>
      </c>
      <c r="T5" s="3" t="s">
        <v>172</v>
      </c>
      <c r="U5" s="3" t="s">
        <v>173</v>
      </c>
    </row>
    <row r="6" spans="1:21" s="1" customFormat="1" ht="92.4" customHeight="1" x14ac:dyDescent="0.25">
      <c r="A6" s="2">
        <v>4</v>
      </c>
      <c r="B6" s="3" t="s">
        <v>17</v>
      </c>
      <c r="C6" s="2" t="s">
        <v>10</v>
      </c>
      <c r="D6" s="2"/>
      <c r="E6" s="3" t="s">
        <v>15</v>
      </c>
      <c r="F6" s="2"/>
      <c r="G6" s="2"/>
      <c r="H6" s="8" t="s">
        <v>14</v>
      </c>
      <c r="I6" s="4">
        <v>1</v>
      </c>
      <c r="J6" s="4">
        <v>1</v>
      </c>
      <c r="K6" s="7"/>
      <c r="L6" s="2">
        <v>0</v>
      </c>
      <c r="M6" s="2" t="s">
        <v>49</v>
      </c>
      <c r="N6" s="2" t="s">
        <v>27</v>
      </c>
      <c r="O6" s="2" t="s">
        <v>23</v>
      </c>
      <c r="P6" s="2" t="s">
        <v>19</v>
      </c>
      <c r="Q6" s="2" t="s">
        <v>21</v>
      </c>
      <c r="R6" s="25" t="s">
        <v>29</v>
      </c>
      <c r="S6" s="3" t="s">
        <v>138</v>
      </c>
      <c r="T6" s="3" t="s">
        <v>172</v>
      </c>
      <c r="U6" s="3" t="s">
        <v>173</v>
      </c>
    </row>
    <row r="7" spans="1:21" s="1" customFormat="1" ht="92.4" customHeight="1" x14ac:dyDescent="0.25">
      <c r="A7" s="2">
        <v>5</v>
      </c>
      <c r="B7" s="3" t="s">
        <v>31</v>
      </c>
      <c r="C7" s="2" t="s">
        <v>30</v>
      </c>
      <c r="D7" s="2"/>
      <c r="E7" s="3" t="s">
        <v>32</v>
      </c>
      <c r="F7" s="2"/>
      <c r="G7" s="2"/>
      <c r="H7" s="8" t="s">
        <v>33</v>
      </c>
      <c r="I7" s="4">
        <v>1.6</v>
      </c>
      <c r="J7" s="7">
        <v>1.6</v>
      </c>
      <c r="K7" s="7"/>
      <c r="L7" s="2">
        <v>0</v>
      </c>
      <c r="M7" s="2" t="s">
        <v>49</v>
      </c>
      <c r="N7" s="2" t="s">
        <v>27</v>
      </c>
      <c r="O7" s="2" t="s">
        <v>23</v>
      </c>
      <c r="P7" s="2" t="s">
        <v>38</v>
      </c>
      <c r="Q7" s="2" t="s">
        <v>42</v>
      </c>
      <c r="R7" s="8" t="s">
        <v>37</v>
      </c>
      <c r="S7" s="3" t="s">
        <v>138</v>
      </c>
      <c r="T7" s="3" t="s">
        <v>170</v>
      </c>
      <c r="U7" s="2" t="s">
        <v>174</v>
      </c>
    </row>
    <row r="8" spans="1:21" s="1" customFormat="1" ht="92.4" customHeight="1" x14ac:dyDescent="0.25">
      <c r="A8" s="2">
        <v>6</v>
      </c>
      <c r="B8" s="3" t="s">
        <v>31</v>
      </c>
      <c r="C8" s="2" t="s">
        <v>34</v>
      </c>
      <c r="D8" s="2"/>
      <c r="E8" s="3" t="s">
        <v>35</v>
      </c>
      <c r="F8" s="2"/>
      <c r="G8" s="2"/>
      <c r="H8" s="8" t="s">
        <v>36</v>
      </c>
      <c r="I8" s="4">
        <v>1.77</v>
      </c>
      <c r="J8" s="7">
        <v>1.77</v>
      </c>
      <c r="K8" s="7"/>
      <c r="L8" s="2">
        <v>0</v>
      </c>
      <c r="M8" s="2" t="s">
        <v>49</v>
      </c>
      <c r="N8" s="2" t="s">
        <v>27</v>
      </c>
      <c r="O8" s="2" t="s">
        <v>23</v>
      </c>
      <c r="P8" s="2" t="s">
        <v>38</v>
      </c>
      <c r="Q8" s="2" t="s">
        <v>42</v>
      </c>
      <c r="R8" s="8" t="s">
        <v>37</v>
      </c>
      <c r="S8" s="3" t="s">
        <v>138</v>
      </c>
      <c r="T8" s="3" t="s">
        <v>170</v>
      </c>
      <c r="U8" s="2" t="s">
        <v>174</v>
      </c>
    </row>
    <row r="9" spans="1:21" s="1" customFormat="1" ht="92.4" customHeight="1" x14ac:dyDescent="0.25">
      <c r="A9" s="2">
        <v>7</v>
      </c>
      <c r="B9" s="3" t="s">
        <v>31</v>
      </c>
      <c r="C9" s="2" t="s">
        <v>39</v>
      </c>
      <c r="D9" s="2"/>
      <c r="E9" s="3" t="s">
        <v>40</v>
      </c>
      <c r="F9" s="2"/>
      <c r="G9" s="2"/>
      <c r="H9" s="8" t="s">
        <v>41</v>
      </c>
      <c r="I9" s="4">
        <v>3.77</v>
      </c>
      <c r="J9" s="7">
        <v>3.77</v>
      </c>
      <c r="K9" s="7"/>
      <c r="L9" s="2">
        <v>0</v>
      </c>
      <c r="M9" s="2" t="s">
        <v>49</v>
      </c>
      <c r="N9" s="2" t="s">
        <v>27</v>
      </c>
      <c r="O9" s="2" t="s">
        <v>23</v>
      </c>
      <c r="P9" s="2" t="s">
        <v>38</v>
      </c>
      <c r="Q9" s="2" t="s">
        <v>42</v>
      </c>
      <c r="R9" s="8" t="s">
        <v>37</v>
      </c>
      <c r="S9" s="3" t="s">
        <v>138</v>
      </c>
      <c r="T9" s="3" t="s">
        <v>170</v>
      </c>
      <c r="U9" s="2" t="s">
        <v>174</v>
      </c>
    </row>
    <row r="10" spans="1:21" s="1" customFormat="1" ht="92.4" customHeight="1" x14ac:dyDescent="0.25">
      <c r="A10" s="2">
        <v>8</v>
      </c>
      <c r="B10" s="3" t="s">
        <v>31</v>
      </c>
      <c r="C10" s="2" t="s">
        <v>43</v>
      </c>
      <c r="D10" s="2"/>
      <c r="E10" s="3" t="s">
        <v>44</v>
      </c>
      <c r="F10" s="2"/>
      <c r="G10" s="2"/>
      <c r="H10" s="8" t="s">
        <v>45</v>
      </c>
      <c r="I10" s="4">
        <v>3.54</v>
      </c>
      <c r="J10" s="7"/>
      <c r="K10" s="7">
        <v>2100</v>
      </c>
      <c r="L10" s="2">
        <v>0</v>
      </c>
      <c r="M10" s="2" t="s">
        <v>46</v>
      </c>
      <c r="N10" s="3" t="s">
        <v>52</v>
      </c>
      <c r="O10" s="2" t="s">
        <v>23</v>
      </c>
      <c r="P10" s="2" t="s">
        <v>38</v>
      </c>
      <c r="Q10" s="2" t="s">
        <v>46</v>
      </c>
      <c r="R10" s="8" t="s">
        <v>47</v>
      </c>
      <c r="S10" s="3" t="s">
        <v>138</v>
      </c>
      <c r="T10" s="3" t="s">
        <v>170</v>
      </c>
      <c r="U10" s="2" t="s">
        <v>174</v>
      </c>
    </row>
    <row r="11" spans="1:21" s="1" customFormat="1" ht="92.4" customHeight="1" x14ac:dyDescent="0.25">
      <c r="A11" s="2">
        <v>9</v>
      </c>
      <c r="B11" s="3" t="s">
        <v>17</v>
      </c>
      <c r="C11" s="2" t="s">
        <v>53</v>
      </c>
      <c r="D11" s="2"/>
      <c r="E11" s="3" t="s">
        <v>54</v>
      </c>
      <c r="F11" s="2"/>
      <c r="G11" s="2"/>
      <c r="H11" s="8" t="s">
        <v>64</v>
      </c>
      <c r="I11" s="4"/>
      <c r="J11" s="7"/>
      <c r="K11" s="7">
        <v>0</v>
      </c>
      <c r="L11" s="2">
        <v>0</v>
      </c>
      <c r="M11" s="2" t="s">
        <v>65</v>
      </c>
      <c r="N11" s="3"/>
      <c r="O11" s="11" t="s">
        <v>63</v>
      </c>
      <c r="P11" s="3" t="s">
        <v>78</v>
      </c>
      <c r="Q11" s="2" t="s">
        <v>79</v>
      </c>
      <c r="R11" s="25" t="s">
        <v>84</v>
      </c>
      <c r="S11" s="3" t="s">
        <v>167</v>
      </c>
      <c r="T11" s="3" t="s">
        <v>170</v>
      </c>
      <c r="U11" s="2" t="s">
        <v>175</v>
      </c>
    </row>
    <row r="12" spans="1:21" s="9" customFormat="1" ht="97.8" customHeight="1" x14ac:dyDescent="0.25">
      <c r="A12" s="2">
        <v>10</v>
      </c>
      <c r="B12" s="3" t="s">
        <v>17</v>
      </c>
      <c r="C12" s="11" t="s">
        <v>55</v>
      </c>
      <c r="D12" s="11"/>
      <c r="E12" s="11" t="s">
        <v>56</v>
      </c>
      <c r="F12" s="11"/>
      <c r="G12" s="11"/>
      <c r="H12" s="11" t="s">
        <v>64</v>
      </c>
      <c r="I12" s="11"/>
      <c r="J12" s="11"/>
      <c r="K12" s="7">
        <v>0</v>
      </c>
      <c r="L12" s="2">
        <v>0</v>
      </c>
      <c r="M12" s="2" t="s">
        <v>65</v>
      </c>
      <c r="N12" s="11"/>
      <c r="O12" s="11" t="s">
        <v>63</v>
      </c>
      <c r="P12" s="3" t="s">
        <v>78</v>
      </c>
      <c r="Q12" s="2" t="s">
        <v>79</v>
      </c>
      <c r="R12" s="25" t="s">
        <v>84</v>
      </c>
      <c r="S12" s="3" t="s">
        <v>167</v>
      </c>
      <c r="T12" s="2" t="s">
        <v>183</v>
      </c>
      <c r="U12" s="2"/>
    </row>
    <row r="13" spans="1:21" s="9" customFormat="1" ht="97.8" customHeight="1" x14ac:dyDescent="0.25">
      <c r="A13" s="2">
        <v>11</v>
      </c>
      <c r="B13" s="3" t="s">
        <v>17</v>
      </c>
      <c r="C13" s="11" t="s">
        <v>57</v>
      </c>
      <c r="D13" s="11"/>
      <c r="E13" s="11" t="s">
        <v>58</v>
      </c>
      <c r="F13" s="11"/>
      <c r="G13" s="11"/>
      <c r="H13" s="11" t="s">
        <v>64</v>
      </c>
      <c r="I13" s="11"/>
      <c r="J13" s="11"/>
      <c r="K13" s="7">
        <v>0</v>
      </c>
      <c r="L13" s="2">
        <v>0</v>
      </c>
      <c r="M13" s="2" t="s">
        <v>65</v>
      </c>
      <c r="N13" s="11"/>
      <c r="O13" s="11" t="s">
        <v>63</v>
      </c>
      <c r="P13" s="3" t="s">
        <v>78</v>
      </c>
      <c r="Q13" s="2" t="s">
        <v>79</v>
      </c>
      <c r="R13" s="25" t="s">
        <v>84</v>
      </c>
      <c r="S13" s="3" t="s">
        <v>167</v>
      </c>
      <c r="T13" s="2" t="s">
        <v>183</v>
      </c>
      <c r="U13" s="2"/>
    </row>
    <row r="14" spans="1:21" s="9" customFormat="1" ht="97.8" customHeight="1" x14ac:dyDescent="0.25">
      <c r="A14" s="2">
        <v>12</v>
      </c>
      <c r="B14" s="3" t="s">
        <v>17</v>
      </c>
      <c r="C14" s="11" t="s">
        <v>59</v>
      </c>
      <c r="D14" s="11"/>
      <c r="E14" s="11" t="s">
        <v>60</v>
      </c>
      <c r="F14" s="11"/>
      <c r="G14" s="11"/>
      <c r="H14" s="11" t="s">
        <v>64</v>
      </c>
      <c r="I14" s="11"/>
      <c r="J14" s="11"/>
      <c r="K14" s="7">
        <v>0</v>
      </c>
      <c r="L14" s="2">
        <v>0</v>
      </c>
      <c r="M14" s="2" t="s">
        <v>65</v>
      </c>
      <c r="N14" s="11"/>
      <c r="O14" s="11" t="s">
        <v>63</v>
      </c>
      <c r="P14" s="3" t="s">
        <v>78</v>
      </c>
      <c r="Q14" s="2" t="s">
        <v>79</v>
      </c>
      <c r="R14" s="25" t="s">
        <v>84</v>
      </c>
      <c r="S14" s="3" t="s">
        <v>167</v>
      </c>
      <c r="T14" s="2" t="s">
        <v>183</v>
      </c>
      <c r="U14" s="2"/>
    </row>
    <row r="15" spans="1:21" s="9" customFormat="1" ht="97.8" customHeight="1" x14ac:dyDescent="0.25">
      <c r="A15" s="2">
        <v>13</v>
      </c>
      <c r="B15" s="3" t="s">
        <v>17</v>
      </c>
      <c r="C15" s="11" t="s">
        <v>61</v>
      </c>
      <c r="D15" s="11"/>
      <c r="E15" s="11" t="s">
        <v>62</v>
      </c>
      <c r="F15" s="11"/>
      <c r="G15" s="11"/>
      <c r="H15" s="11" t="s">
        <v>64</v>
      </c>
      <c r="I15" s="11"/>
      <c r="J15" s="11"/>
      <c r="K15" s="7">
        <v>0</v>
      </c>
      <c r="L15" s="2">
        <v>0</v>
      </c>
      <c r="M15" s="2" t="s">
        <v>65</v>
      </c>
      <c r="N15" s="11"/>
      <c r="O15" s="11" t="s">
        <v>63</v>
      </c>
      <c r="P15" s="3" t="s">
        <v>78</v>
      </c>
      <c r="Q15" s="2" t="s">
        <v>79</v>
      </c>
      <c r="R15" s="25" t="s">
        <v>84</v>
      </c>
      <c r="S15" s="3" t="s">
        <v>167</v>
      </c>
      <c r="T15" s="2" t="s">
        <v>183</v>
      </c>
      <c r="U15" s="2"/>
    </row>
    <row r="16" spans="1:21" s="9" customFormat="1" ht="97.8" customHeight="1" x14ac:dyDescent="0.25">
      <c r="A16" s="2">
        <v>14</v>
      </c>
      <c r="B16" s="3" t="s">
        <v>17</v>
      </c>
      <c r="C16" s="11" t="s">
        <v>66</v>
      </c>
      <c r="D16" s="11"/>
      <c r="E16" s="11" t="s">
        <v>67</v>
      </c>
      <c r="F16" s="11"/>
      <c r="G16" s="11"/>
      <c r="H16" s="11" t="s">
        <v>64</v>
      </c>
      <c r="I16" s="11"/>
      <c r="J16" s="11"/>
      <c r="K16" s="7">
        <v>0</v>
      </c>
      <c r="L16" s="2">
        <v>0</v>
      </c>
      <c r="M16" s="2" t="s">
        <v>65</v>
      </c>
      <c r="N16" s="11"/>
      <c r="O16" s="11" t="s">
        <v>70</v>
      </c>
      <c r="P16" s="3" t="s">
        <v>78</v>
      </c>
      <c r="Q16" s="2" t="s">
        <v>79</v>
      </c>
      <c r="R16" s="25" t="s">
        <v>84</v>
      </c>
      <c r="S16" s="3" t="s">
        <v>167</v>
      </c>
      <c r="T16" s="2" t="s">
        <v>183</v>
      </c>
      <c r="U16" s="2"/>
    </row>
    <row r="17" spans="1:22" s="9" customFormat="1" ht="97.8" customHeight="1" x14ac:dyDescent="0.25">
      <c r="A17" s="2">
        <v>15</v>
      </c>
      <c r="B17" s="3" t="s">
        <v>17</v>
      </c>
      <c r="C17" s="11" t="s">
        <v>68</v>
      </c>
      <c r="D17" s="11"/>
      <c r="E17" s="11" t="s">
        <v>69</v>
      </c>
      <c r="F17" s="11"/>
      <c r="G17" s="11"/>
      <c r="H17" s="11" t="s">
        <v>64</v>
      </c>
      <c r="I17" s="11"/>
      <c r="J17" s="11"/>
      <c r="K17" s="7">
        <v>0</v>
      </c>
      <c r="L17" s="2">
        <v>0</v>
      </c>
      <c r="M17" s="2" t="s">
        <v>65</v>
      </c>
      <c r="N17" s="11"/>
      <c r="O17" s="11" t="s">
        <v>70</v>
      </c>
      <c r="P17" s="3" t="s">
        <v>78</v>
      </c>
      <c r="Q17" s="2" t="s">
        <v>79</v>
      </c>
      <c r="R17" s="25" t="s">
        <v>84</v>
      </c>
      <c r="S17" s="3" t="s">
        <v>167</v>
      </c>
      <c r="T17" s="2" t="s">
        <v>183</v>
      </c>
      <c r="U17" s="2"/>
    </row>
    <row r="18" spans="1:22" s="9" customFormat="1" ht="97.8" customHeight="1" x14ac:dyDescent="0.25">
      <c r="A18" s="2">
        <v>16</v>
      </c>
      <c r="B18" s="3" t="s">
        <v>17</v>
      </c>
      <c r="C18" s="11" t="s">
        <v>121</v>
      </c>
      <c r="D18" s="11"/>
      <c r="E18" s="11" t="s">
        <v>71</v>
      </c>
      <c r="F18" s="11"/>
      <c r="G18" s="11"/>
      <c r="H18" s="11" t="s">
        <v>64</v>
      </c>
      <c r="I18" s="11"/>
      <c r="J18" s="11"/>
      <c r="K18" s="7">
        <v>0</v>
      </c>
      <c r="L18" s="2">
        <v>0</v>
      </c>
      <c r="M18" s="2" t="s">
        <v>65</v>
      </c>
      <c r="N18" s="11"/>
      <c r="O18" s="11" t="s">
        <v>72</v>
      </c>
      <c r="P18" s="3" t="s">
        <v>78</v>
      </c>
      <c r="Q18" s="2" t="s">
        <v>79</v>
      </c>
      <c r="R18" s="25" t="s">
        <v>84</v>
      </c>
      <c r="S18" s="3" t="s">
        <v>167</v>
      </c>
      <c r="T18" s="2" t="s">
        <v>183</v>
      </c>
      <c r="U18" s="2"/>
    </row>
    <row r="19" spans="1:22" s="9" customFormat="1" ht="97.8" customHeight="1" x14ac:dyDescent="0.25">
      <c r="A19" s="2">
        <v>17</v>
      </c>
      <c r="B19" s="3" t="s">
        <v>17</v>
      </c>
      <c r="C19" s="11" t="s">
        <v>73</v>
      </c>
      <c r="D19" s="11"/>
      <c r="E19" s="11" t="s">
        <v>74</v>
      </c>
      <c r="F19" s="11"/>
      <c r="G19" s="11"/>
      <c r="H19" s="11" t="s">
        <v>64</v>
      </c>
      <c r="I19" s="11"/>
      <c r="J19" s="11"/>
      <c r="K19" s="7">
        <v>0</v>
      </c>
      <c r="L19" s="2">
        <v>0</v>
      </c>
      <c r="M19" s="2" t="s">
        <v>65</v>
      </c>
      <c r="N19" s="11"/>
      <c r="O19" s="11" t="s">
        <v>77</v>
      </c>
      <c r="P19" s="3" t="s">
        <v>78</v>
      </c>
      <c r="Q19" s="2" t="s">
        <v>79</v>
      </c>
      <c r="R19" s="25" t="s">
        <v>84</v>
      </c>
      <c r="S19" s="3" t="s">
        <v>167</v>
      </c>
      <c r="T19" s="2" t="s">
        <v>183</v>
      </c>
      <c r="U19" s="2"/>
    </row>
    <row r="20" spans="1:22" s="9" customFormat="1" ht="95.4" customHeight="1" x14ac:dyDescent="0.25">
      <c r="A20" s="2">
        <v>18</v>
      </c>
      <c r="B20" s="3" t="s">
        <v>17</v>
      </c>
      <c r="C20" s="10" t="s">
        <v>75</v>
      </c>
      <c r="D20" s="10"/>
      <c r="E20" s="10" t="s">
        <v>76</v>
      </c>
      <c r="F20" s="10"/>
      <c r="G20" s="10"/>
      <c r="H20" s="11" t="s">
        <v>64</v>
      </c>
      <c r="I20" s="10"/>
      <c r="J20" s="10"/>
      <c r="K20" s="7">
        <v>0</v>
      </c>
      <c r="L20" s="2">
        <v>0</v>
      </c>
      <c r="M20" s="2" t="s">
        <v>65</v>
      </c>
      <c r="N20" s="10"/>
      <c r="O20" s="11" t="s">
        <v>77</v>
      </c>
      <c r="P20" s="3" t="s">
        <v>78</v>
      </c>
      <c r="Q20" s="2" t="s">
        <v>79</v>
      </c>
      <c r="R20" s="25" t="s">
        <v>84</v>
      </c>
      <c r="S20" s="3" t="s">
        <v>167</v>
      </c>
      <c r="T20" s="2" t="s">
        <v>183</v>
      </c>
      <c r="U20" s="2"/>
    </row>
    <row r="21" spans="1:22" s="9" customFormat="1" ht="199.2" customHeight="1" x14ac:dyDescent="0.25">
      <c r="A21" s="2">
        <v>19</v>
      </c>
      <c r="B21" s="3" t="s">
        <v>17</v>
      </c>
      <c r="C21" s="10" t="s">
        <v>80</v>
      </c>
      <c r="D21" s="10"/>
      <c r="E21" s="10" t="s">
        <v>81</v>
      </c>
      <c r="F21" s="10"/>
      <c r="G21" s="10"/>
      <c r="H21" s="11" t="s">
        <v>36</v>
      </c>
      <c r="I21" s="10">
        <v>10097.087299999999</v>
      </c>
      <c r="J21" s="11" t="s">
        <v>82</v>
      </c>
      <c r="K21" s="7">
        <v>0</v>
      </c>
      <c r="L21" s="2">
        <v>0</v>
      </c>
      <c r="M21" s="2" t="s">
        <v>65</v>
      </c>
      <c r="N21" s="11" t="s">
        <v>85</v>
      </c>
      <c r="O21" s="11" t="s">
        <v>77</v>
      </c>
      <c r="P21" s="3" t="s">
        <v>78</v>
      </c>
      <c r="Q21" s="2" t="s">
        <v>79</v>
      </c>
      <c r="R21" s="25" t="s">
        <v>83</v>
      </c>
      <c r="S21" s="3" t="s">
        <v>167</v>
      </c>
      <c r="T21" s="2" t="s">
        <v>183</v>
      </c>
      <c r="U21" s="2"/>
    </row>
    <row r="22" spans="1:22" s="9" customFormat="1" ht="199.2" customHeight="1" x14ac:dyDescent="0.25">
      <c r="A22" s="2">
        <v>20</v>
      </c>
      <c r="B22" s="3" t="s">
        <v>86</v>
      </c>
      <c r="C22" s="11" t="s">
        <v>88</v>
      </c>
      <c r="D22" s="11"/>
      <c r="E22" s="11" t="s">
        <v>87</v>
      </c>
      <c r="F22" s="10"/>
      <c r="G22" s="10"/>
      <c r="H22" s="11" t="s">
        <v>89</v>
      </c>
      <c r="I22" s="10"/>
      <c r="J22" s="11"/>
      <c r="K22" s="7"/>
      <c r="L22" s="2"/>
      <c r="M22" s="2" t="s">
        <v>90</v>
      </c>
      <c r="N22" s="11" t="s">
        <v>91</v>
      </c>
      <c r="O22" s="11" t="s">
        <v>92</v>
      </c>
      <c r="P22" s="3" t="s">
        <v>93</v>
      </c>
      <c r="Q22" s="2" t="s">
        <v>94</v>
      </c>
      <c r="R22" s="8" t="s">
        <v>95</v>
      </c>
      <c r="S22" s="3" t="s">
        <v>138</v>
      </c>
      <c r="T22" s="2" t="s">
        <v>183</v>
      </c>
      <c r="U22" s="2"/>
    </row>
    <row r="23" spans="1:22" s="9" customFormat="1" ht="199.2" customHeight="1" x14ac:dyDescent="0.25">
      <c r="A23" s="2">
        <v>21</v>
      </c>
      <c r="B23" s="3" t="s">
        <v>17</v>
      </c>
      <c r="C23" s="11" t="s">
        <v>97</v>
      </c>
      <c r="D23" s="11"/>
      <c r="E23" s="11" t="s">
        <v>96</v>
      </c>
      <c r="F23" s="10"/>
      <c r="G23" s="10"/>
      <c r="H23" s="11" t="s">
        <v>102</v>
      </c>
      <c r="I23" s="8" t="s">
        <v>188</v>
      </c>
      <c r="J23" s="11"/>
      <c r="K23" s="2"/>
      <c r="L23" s="2"/>
      <c r="M23" s="2" t="s">
        <v>99</v>
      </c>
      <c r="N23" s="11" t="s">
        <v>91</v>
      </c>
      <c r="O23" s="11" t="s">
        <v>100</v>
      </c>
      <c r="P23" s="3" t="s">
        <v>101</v>
      </c>
      <c r="Q23" s="2" t="s">
        <v>99</v>
      </c>
      <c r="R23" s="8" t="s">
        <v>103</v>
      </c>
      <c r="S23" s="3" t="s">
        <v>138</v>
      </c>
      <c r="T23" s="3" t="s">
        <v>211</v>
      </c>
      <c r="U23" s="2"/>
      <c r="V23" s="9" t="s">
        <v>128</v>
      </c>
    </row>
    <row r="24" spans="1:22" s="9" customFormat="1" ht="199.2" customHeight="1" x14ac:dyDescent="0.25">
      <c r="A24" s="2">
        <v>22</v>
      </c>
      <c r="B24" s="3" t="s">
        <v>17</v>
      </c>
      <c r="C24" s="11" t="s">
        <v>98</v>
      </c>
      <c r="D24" s="11"/>
      <c r="E24" s="11" t="s">
        <v>185</v>
      </c>
      <c r="F24" s="10"/>
      <c r="G24" s="10"/>
      <c r="H24" s="11" t="s">
        <v>186</v>
      </c>
      <c r="I24" s="8" t="s">
        <v>187</v>
      </c>
      <c r="J24" s="11"/>
      <c r="K24" s="2"/>
      <c r="L24" s="2"/>
      <c r="M24" s="2" t="s">
        <v>99</v>
      </c>
      <c r="N24" s="11" t="s">
        <v>91</v>
      </c>
      <c r="O24" s="11" t="s">
        <v>100</v>
      </c>
      <c r="P24" s="3" t="s">
        <v>101</v>
      </c>
      <c r="Q24" s="2" t="s">
        <v>99</v>
      </c>
      <c r="R24" s="8" t="s">
        <v>103</v>
      </c>
      <c r="S24" s="3" t="s">
        <v>138</v>
      </c>
      <c r="T24" s="3" t="s">
        <v>211</v>
      </c>
      <c r="U24" s="2"/>
      <c r="V24" s="9" t="s">
        <v>128</v>
      </c>
    </row>
    <row r="25" spans="1:22" s="9" customFormat="1" ht="199.2" customHeight="1" x14ac:dyDescent="0.25">
      <c r="A25" s="2">
        <v>23</v>
      </c>
      <c r="B25" s="3" t="s">
        <v>114</v>
      </c>
      <c r="C25" s="11" t="s">
        <v>106</v>
      </c>
      <c r="D25" s="11"/>
      <c r="E25" s="11" t="s">
        <v>107</v>
      </c>
      <c r="F25" s="10"/>
      <c r="G25" s="10"/>
      <c r="H25" s="11" t="s">
        <v>108</v>
      </c>
      <c r="I25" s="8">
        <v>0.20519999999999999</v>
      </c>
      <c r="J25" s="8">
        <v>0.20519999999999999</v>
      </c>
      <c r="K25" s="7"/>
      <c r="L25" s="2"/>
      <c r="M25" s="2" t="s">
        <v>99</v>
      </c>
      <c r="N25" s="11" t="s">
        <v>91</v>
      </c>
      <c r="O25" s="11" t="s">
        <v>184</v>
      </c>
      <c r="P25" s="3" t="s">
        <v>109</v>
      </c>
      <c r="Q25" s="2" t="s">
        <v>99</v>
      </c>
      <c r="R25" s="8" t="s">
        <v>110</v>
      </c>
      <c r="S25" s="3" t="s">
        <v>138</v>
      </c>
      <c r="T25" s="2" t="s">
        <v>183</v>
      </c>
      <c r="U25" s="2"/>
    </row>
    <row r="26" spans="1:22" s="9" customFormat="1" ht="199.2" customHeight="1" x14ac:dyDescent="0.25">
      <c r="A26" s="2">
        <v>24</v>
      </c>
      <c r="B26" s="3" t="s">
        <v>114</v>
      </c>
      <c r="C26" s="11" t="s">
        <v>111</v>
      </c>
      <c r="D26" s="11"/>
      <c r="E26" s="11" t="s">
        <v>112</v>
      </c>
      <c r="F26" s="10"/>
      <c r="G26" s="10"/>
      <c r="H26" s="11" t="s">
        <v>113</v>
      </c>
      <c r="I26" s="8">
        <v>0.65</v>
      </c>
      <c r="J26" s="8">
        <v>0.65</v>
      </c>
      <c r="K26" s="7">
        <v>20000</v>
      </c>
      <c r="L26" s="2">
        <v>15300</v>
      </c>
      <c r="M26" s="2" t="s">
        <v>99</v>
      </c>
      <c r="N26" s="11" t="s">
        <v>91</v>
      </c>
      <c r="O26" s="11" t="s">
        <v>184</v>
      </c>
      <c r="P26" s="3" t="s">
        <v>109</v>
      </c>
      <c r="Q26" s="2" t="s">
        <v>99</v>
      </c>
      <c r="R26" s="8" t="s">
        <v>110</v>
      </c>
      <c r="S26" s="3" t="s">
        <v>138</v>
      </c>
      <c r="T26" s="2" t="s">
        <v>183</v>
      </c>
      <c r="U26" s="2"/>
    </row>
    <row r="27" spans="1:22" s="9" customFormat="1" ht="199.2" customHeight="1" x14ac:dyDescent="0.25">
      <c r="A27" s="2">
        <v>25</v>
      </c>
      <c r="B27" s="3" t="s">
        <v>17</v>
      </c>
      <c r="C27" s="11" t="s">
        <v>115</v>
      </c>
      <c r="D27" s="11"/>
      <c r="E27" s="11" t="s">
        <v>104</v>
      </c>
      <c r="F27" s="10"/>
      <c r="G27" s="10"/>
      <c r="H27" s="11" t="s">
        <v>116</v>
      </c>
      <c r="I27" s="8"/>
      <c r="J27" s="11"/>
      <c r="K27" s="7"/>
      <c r="L27" s="2"/>
      <c r="M27" s="2" t="s">
        <v>117</v>
      </c>
      <c r="N27" s="11" t="s">
        <v>91</v>
      </c>
      <c r="O27" s="11" t="s">
        <v>118</v>
      </c>
      <c r="P27" s="3" t="s">
        <v>19</v>
      </c>
      <c r="Q27" s="2" t="s">
        <v>119</v>
      </c>
      <c r="R27" s="8" t="s">
        <v>120</v>
      </c>
      <c r="S27" s="3" t="s">
        <v>138</v>
      </c>
      <c r="T27" s="2" t="s">
        <v>183</v>
      </c>
      <c r="U27" s="2"/>
    </row>
    <row r="28" spans="1:22" s="18" customFormat="1" ht="199.2" customHeight="1" x14ac:dyDescent="0.25">
      <c r="A28" s="13">
        <v>26</v>
      </c>
      <c r="B28" s="14" t="s">
        <v>17</v>
      </c>
      <c r="C28" s="15" t="s">
        <v>122</v>
      </c>
      <c r="D28" s="15"/>
      <c r="E28" s="15" t="s">
        <v>123</v>
      </c>
      <c r="F28" s="16"/>
      <c r="G28" s="16"/>
      <c r="H28" s="15" t="s">
        <v>124</v>
      </c>
      <c r="I28" s="17"/>
      <c r="J28" s="15"/>
      <c r="K28" s="13"/>
      <c r="L28" s="13"/>
      <c r="M28" s="13" t="s">
        <v>125</v>
      </c>
      <c r="N28" s="15" t="s">
        <v>91</v>
      </c>
      <c r="O28" s="15" t="s">
        <v>136</v>
      </c>
      <c r="P28" s="14" t="s">
        <v>19</v>
      </c>
      <c r="Q28" s="13" t="s">
        <v>126</v>
      </c>
      <c r="R28" s="17" t="s">
        <v>127</v>
      </c>
      <c r="S28" s="14" t="s">
        <v>144</v>
      </c>
      <c r="T28" s="3" t="s">
        <v>213</v>
      </c>
      <c r="U28" s="14"/>
    </row>
    <row r="29" spans="1:22" s="9" customFormat="1" ht="199.2" customHeight="1" x14ac:dyDescent="0.25">
      <c r="A29" s="2">
        <v>27</v>
      </c>
      <c r="B29" s="3" t="s">
        <v>17</v>
      </c>
      <c r="C29" s="11" t="s">
        <v>129</v>
      </c>
      <c r="D29" s="11"/>
      <c r="E29" s="11" t="s">
        <v>130</v>
      </c>
      <c r="F29" s="10"/>
      <c r="G29" s="10"/>
      <c r="H29" s="11" t="s">
        <v>124</v>
      </c>
      <c r="I29" s="8"/>
      <c r="J29" s="11"/>
      <c r="K29" s="2">
        <v>1600</v>
      </c>
      <c r="L29" s="2"/>
      <c r="M29" s="2" t="s">
        <v>125</v>
      </c>
      <c r="N29" s="11" t="s">
        <v>91</v>
      </c>
      <c r="O29" s="11" t="s">
        <v>100</v>
      </c>
      <c r="P29" s="3" t="s">
        <v>19</v>
      </c>
      <c r="Q29" s="2" t="s">
        <v>126</v>
      </c>
      <c r="R29" s="8" t="s">
        <v>127</v>
      </c>
      <c r="S29" s="3" t="s">
        <v>138</v>
      </c>
      <c r="T29" s="3" t="s">
        <v>211</v>
      </c>
      <c r="U29" s="3"/>
    </row>
    <row r="30" spans="1:22" s="9" customFormat="1" ht="199.2" customHeight="1" x14ac:dyDescent="0.25">
      <c r="A30" s="2">
        <v>28</v>
      </c>
      <c r="B30" s="3" t="s">
        <v>17</v>
      </c>
      <c r="C30" s="11" t="s">
        <v>131</v>
      </c>
      <c r="D30" s="11"/>
      <c r="E30" s="11" t="s">
        <v>132</v>
      </c>
      <c r="F30" s="10"/>
      <c r="G30" s="10"/>
      <c r="H30" s="11" t="s">
        <v>124</v>
      </c>
      <c r="I30" s="8"/>
      <c r="J30" s="11"/>
      <c r="K30" s="2">
        <v>1600</v>
      </c>
      <c r="L30" s="2"/>
      <c r="M30" s="2" t="s">
        <v>125</v>
      </c>
      <c r="N30" s="11" t="s">
        <v>91</v>
      </c>
      <c r="O30" s="11" t="s">
        <v>100</v>
      </c>
      <c r="P30" s="3" t="s">
        <v>19</v>
      </c>
      <c r="Q30" s="2" t="s">
        <v>126</v>
      </c>
      <c r="R30" s="8" t="s">
        <v>127</v>
      </c>
      <c r="S30" s="3" t="s">
        <v>138</v>
      </c>
      <c r="T30" s="3" t="s">
        <v>211</v>
      </c>
      <c r="U30" s="3"/>
    </row>
    <row r="31" spans="1:22" s="18" customFormat="1" ht="199.2" customHeight="1" x14ac:dyDescent="0.25">
      <c r="A31" s="13">
        <v>29</v>
      </c>
      <c r="B31" s="14" t="s">
        <v>17</v>
      </c>
      <c r="C31" s="15" t="s">
        <v>133</v>
      </c>
      <c r="D31" s="15"/>
      <c r="E31" s="24" t="s">
        <v>134</v>
      </c>
      <c r="F31" s="16"/>
      <c r="G31" s="16"/>
      <c r="H31" s="15" t="s">
        <v>124</v>
      </c>
      <c r="I31" s="17"/>
      <c r="J31" s="15"/>
      <c r="K31" s="13"/>
      <c r="L31" s="13"/>
      <c r="M31" s="13" t="s">
        <v>125</v>
      </c>
      <c r="N31" s="15" t="s">
        <v>91</v>
      </c>
      <c r="O31" s="15" t="s">
        <v>135</v>
      </c>
      <c r="P31" s="14" t="s">
        <v>19</v>
      </c>
      <c r="Q31" s="13" t="s">
        <v>126</v>
      </c>
      <c r="R31" s="17" t="s">
        <v>127</v>
      </c>
      <c r="S31" s="14" t="s">
        <v>144</v>
      </c>
      <c r="T31" s="17" t="s">
        <v>212</v>
      </c>
      <c r="U31" s="14"/>
      <c r="V31" s="18" t="s">
        <v>128</v>
      </c>
    </row>
    <row r="32" spans="1:22" s="18" customFormat="1" ht="199.2" customHeight="1" x14ac:dyDescent="0.25">
      <c r="A32" s="13">
        <v>30</v>
      </c>
      <c r="B32" s="14" t="s">
        <v>139</v>
      </c>
      <c r="C32" s="15" t="s">
        <v>194</v>
      </c>
      <c r="D32" s="15" t="s">
        <v>192</v>
      </c>
      <c r="E32" s="15" t="s">
        <v>141</v>
      </c>
      <c r="F32" s="16"/>
      <c r="G32" s="16"/>
      <c r="H32" s="15" t="s">
        <v>142</v>
      </c>
      <c r="I32" s="17"/>
      <c r="J32" s="15"/>
      <c r="K32" s="13"/>
      <c r="L32" s="13"/>
      <c r="M32" s="13" t="s">
        <v>125</v>
      </c>
      <c r="N32" s="15" t="s">
        <v>91</v>
      </c>
      <c r="O32" s="21" t="s">
        <v>196</v>
      </c>
      <c r="P32" s="14" t="s">
        <v>168</v>
      </c>
      <c r="Q32" s="13" t="s">
        <v>126</v>
      </c>
      <c r="R32" s="17" t="s">
        <v>127</v>
      </c>
      <c r="S32" s="14" t="s">
        <v>145</v>
      </c>
      <c r="T32" s="14"/>
      <c r="U32" s="14"/>
      <c r="V32" s="18" t="s">
        <v>128</v>
      </c>
    </row>
    <row r="33" spans="1:22" s="9" customFormat="1" ht="199.2" customHeight="1" x14ac:dyDescent="0.25">
      <c r="A33" s="2">
        <v>31</v>
      </c>
      <c r="B33" s="3" t="s">
        <v>139</v>
      </c>
      <c r="C33" s="11" t="s">
        <v>195</v>
      </c>
      <c r="D33" s="11" t="s">
        <v>146</v>
      </c>
      <c r="E33" s="11" t="s">
        <v>104</v>
      </c>
      <c r="F33" s="10"/>
      <c r="G33" s="10"/>
      <c r="H33" s="11" t="s">
        <v>105</v>
      </c>
      <c r="I33" s="8"/>
      <c r="J33" s="11"/>
      <c r="K33" s="2">
        <v>2000</v>
      </c>
      <c r="L33" s="2"/>
      <c r="M33" s="2" t="s">
        <v>125</v>
      </c>
      <c r="N33" s="11" t="s">
        <v>91</v>
      </c>
      <c r="O33" s="11" t="s">
        <v>100</v>
      </c>
      <c r="P33" s="3" t="s">
        <v>168</v>
      </c>
      <c r="Q33" s="2" t="s">
        <v>126</v>
      </c>
      <c r="R33" s="8" t="s">
        <v>127</v>
      </c>
      <c r="S33" s="3" t="s">
        <v>138</v>
      </c>
      <c r="T33" s="3" t="s">
        <v>211</v>
      </c>
      <c r="U33" s="3"/>
      <c r="V33" s="9" t="s">
        <v>128</v>
      </c>
    </row>
    <row r="34" spans="1:22" s="18" customFormat="1" ht="199.2" customHeight="1" x14ac:dyDescent="0.25">
      <c r="A34" s="13">
        <v>32</v>
      </c>
      <c r="B34" s="14" t="s">
        <v>147</v>
      </c>
      <c r="C34" s="15"/>
      <c r="D34" s="15" t="s">
        <v>148</v>
      </c>
      <c r="E34" s="15" t="s">
        <v>149</v>
      </c>
      <c r="F34" s="16"/>
      <c r="G34" s="16"/>
      <c r="H34" s="15" t="s">
        <v>150</v>
      </c>
      <c r="I34" s="17"/>
      <c r="J34" s="15"/>
      <c r="K34" s="13"/>
      <c r="L34" s="13"/>
      <c r="M34" s="13" t="s">
        <v>125</v>
      </c>
      <c r="N34" s="15" t="s">
        <v>91</v>
      </c>
      <c r="O34" s="15" t="s">
        <v>151</v>
      </c>
      <c r="P34" s="14" t="s">
        <v>168</v>
      </c>
      <c r="Q34" s="13" t="s">
        <v>126</v>
      </c>
      <c r="R34" s="17" t="s">
        <v>127</v>
      </c>
      <c r="S34" s="14" t="s">
        <v>143</v>
      </c>
      <c r="T34" s="14"/>
      <c r="U34" s="14"/>
      <c r="V34" s="18" t="s">
        <v>128</v>
      </c>
    </row>
    <row r="35" spans="1:22" s="18" customFormat="1" ht="199.2" customHeight="1" x14ac:dyDescent="0.25">
      <c r="A35" s="13">
        <v>33</v>
      </c>
      <c r="B35" s="14" t="s">
        <v>147</v>
      </c>
      <c r="C35" s="15"/>
      <c r="D35" s="15" t="s">
        <v>152</v>
      </c>
      <c r="E35" s="15" t="s">
        <v>153</v>
      </c>
      <c r="F35" s="16"/>
      <c r="G35" s="16"/>
      <c r="H35" s="15" t="s">
        <v>150</v>
      </c>
      <c r="I35" s="17"/>
      <c r="J35" s="15"/>
      <c r="K35" s="13"/>
      <c r="L35" s="13"/>
      <c r="M35" s="13" t="s">
        <v>125</v>
      </c>
      <c r="N35" s="15" t="s">
        <v>91</v>
      </c>
      <c r="O35" s="15" t="s">
        <v>154</v>
      </c>
      <c r="P35" s="14" t="s">
        <v>168</v>
      </c>
      <c r="Q35" s="13" t="s">
        <v>126</v>
      </c>
      <c r="R35" s="17" t="s">
        <v>127</v>
      </c>
      <c r="S35" s="14" t="s">
        <v>145</v>
      </c>
      <c r="T35" s="14"/>
      <c r="U35" s="14"/>
      <c r="V35" s="18" t="s">
        <v>128</v>
      </c>
    </row>
    <row r="36" spans="1:22" s="9" customFormat="1" ht="199.2" customHeight="1" x14ac:dyDescent="0.25">
      <c r="A36" s="2">
        <v>34</v>
      </c>
      <c r="B36" s="3" t="s">
        <v>147</v>
      </c>
      <c r="C36" s="11"/>
      <c r="D36" s="11" t="s">
        <v>156</v>
      </c>
      <c r="E36" s="11" t="s">
        <v>155</v>
      </c>
      <c r="F36" s="10"/>
      <c r="G36" s="10"/>
      <c r="H36" s="11" t="s">
        <v>150</v>
      </c>
      <c r="I36" s="8"/>
      <c r="J36" s="11"/>
      <c r="K36" s="2">
        <v>4000</v>
      </c>
      <c r="L36" s="2"/>
      <c r="M36" s="2" t="s">
        <v>125</v>
      </c>
      <c r="N36" s="11" t="s">
        <v>91</v>
      </c>
      <c r="O36" s="11" t="s">
        <v>100</v>
      </c>
      <c r="P36" s="3" t="s">
        <v>168</v>
      </c>
      <c r="Q36" s="2" t="s">
        <v>126</v>
      </c>
      <c r="R36" s="8" t="s">
        <v>127</v>
      </c>
      <c r="S36" s="3" t="s">
        <v>138</v>
      </c>
      <c r="T36" s="3" t="s">
        <v>211</v>
      </c>
      <c r="U36" s="3"/>
      <c r="V36" s="9" t="s">
        <v>128</v>
      </c>
    </row>
    <row r="37" spans="1:22" s="9" customFormat="1" ht="199.2" customHeight="1" x14ac:dyDescent="0.25">
      <c r="A37" s="2">
        <v>35</v>
      </c>
      <c r="B37" s="3" t="s">
        <v>147</v>
      </c>
      <c r="C37" s="11"/>
      <c r="D37" s="11" t="s">
        <v>157</v>
      </c>
      <c r="E37" s="11" t="s">
        <v>158</v>
      </c>
      <c r="F37" s="10"/>
      <c r="G37" s="10"/>
      <c r="H37" s="11" t="s">
        <v>159</v>
      </c>
      <c r="I37" s="8"/>
      <c r="J37" s="11"/>
      <c r="K37" s="2">
        <v>2600</v>
      </c>
      <c r="L37" s="2"/>
      <c r="M37" s="2" t="s">
        <v>125</v>
      </c>
      <c r="N37" s="11" t="s">
        <v>91</v>
      </c>
      <c r="O37" s="11" t="s">
        <v>100</v>
      </c>
      <c r="P37" s="3" t="s">
        <v>168</v>
      </c>
      <c r="Q37" s="2" t="s">
        <v>126</v>
      </c>
      <c r="R37" s="8" t="s">
        <v>127</v>
      </c>
      <c r="S37" s="3" t="s">
        <v>138</v>
      </c>
      <c r="T37" s="3" t="s">
        <v>211</v>
      </c>
      <c r="U37" s="3"/>
      <c r="V37" s="9" t="s">
        <v>128</v>
      </c>
    </row>
    <row r="38" spans="1:22" s="18" customFormat="1" ht="199.2" customHeight="1" x14ac:dyDescent="0.25">
      <c r="A38" s="13">
        <v>36</v>
      </c>
      <c r="B38" s="14" t="s">
        <v>147</v>
      </c>
      <c r="C38" s="15" t="s">
        <v>193</v>
      </c>
      <c r="D38" s="15" t="s">
        <v>160</v>
      </c>
      <c r="E38" s="15" t="s">
        <v>161</v>
      </c>
      <c r="F38" s="16"/>
      <c r="G38" s="16"/>
      <c r="H38" s="15" t="s">
        <v>162</v>
      </c>
      <c r="I38" s="17"/>
      <c r="J38" s="15"/>
      <c r="K38" s="13"/>
      <c r="L38" s="13"/>
      <c r="M38" s="13" t="s">
        <v>125</v>
      </c>
      <c r="N38" s="15" t="s">
        <v>91</v>
      </c>
      <c r="O38" s="27" t="str">
        <f>VLOOKUP(C38,[1]驾驶员靠背上骨架焊接总成!$E$4:$P$39,12,0)</f>
        <v>黄骅市鑫昌五金制品厂</v>
      </c>
      <c r="P38" s="14" t="s">
        <v>168</v>
      </c>
      <c r="Q38" s="13" t="s">
        <v>126</v>
      </c>
      <c r="R38" s="17" t="s">
        <v>127</v>
      </c>
      <c r="S38" s="14" t="s">
        <v>145</v>
      </c>
      <c r="T38" s="14"/>
      <c r="U38" s="14"/>
      <c r="V38" s="18" t="s">
        <v>128</v>
      </c>
    </row>
    <row r="39" spans="1:22" s="18" customFormat="1" ht="199.2" customHeight="1" x14ac:dyDescent="0.25">
      <c r="A39" s="13">
        <v>37</v>
      </c>
      <c r="B39" s="14" t="s">
        <v>147</v>
      </c>
      <c r="C39" s="15" t="s">
        <v>163</v>
      </c>
      <c r="D39" s="15"/>
      <c r="E39" s="15" t="s">
        <v>191</v>
      </c>
      <c r="F39" s="16" t="s">
        <v>164</v>
      </c>
      <c r="G39" s="16" t="s">
        <v>164</v>
      </c>
      <c r="H39" s="15" t="s">
        <v>162</v>
      </c>
      <c r="I39" s="17"/>
      <c r="J39" s="15"/>
      <c r="K39" s="13"/>
      <c r="L39" s="13"/>
      <c r="M39" s="13" t="s">
        <v>125</v>
      </c>
      <c r="N39" s="15" t="s">
        <v>91</v>
      </c>
      <c r="O39" s="15" t="s">
        <v>165</v>
      </c>
      <c r="P39" s="14" t="s">
        <v>168</v>
      </c>
      <c r="Q39" s="13" t="s">
        <v>126</v>
      </c>
      <c r="R39" s="17" t="s">
        <v>127</v>
      </c>
      <c r="S39" s="14" t="s">
        <v>166</v>
      </c>
      <c r="T39" s="14"/>
      <c r="U39" s="14"/>
    </row>
    <row r="40" spans="1:22" s="18" customFormat="1" ht="199.2" customHeight="1" x14ac:dyDescent="0.25">
      <c r="A40" s="13">
        <v>38</v>
      </c>
      <c r="B40" s="14" t="s">
        <v>17</v>
      </c>
      <c r="C40" s="15" t="s">
        <v>176</v>
      </c>
      <c r="D40" s="15"/>
      <c r="E40" s="24" t="s">
        <v>177</v>
      </c>
      <c r="F40" s="16"/>
      <c r="G40" s="16"/>
      <c r="H40" s="15" t="s">
        <v>178</v>
      </c>
      <c r="I40" s="17"/>
      <c r="J40" s="15"/>
      <c r="K40" s="13"/>
      <c r="L40" s="13"/>
      <c r="M40" s="13" t="s">
        <v>179</v>
      </c>
      <c r="N40" s="15" t="s">
        <v>91</v>
      </c>
      <c r="O40" s="15" t="s">
        <v>182</v>
      </c>
      <c r="P40" s="14" t="s">
        <v>19</v>
      </c>
      <c r="Q40" s="13" t="s">
        <v>180</v>
      </c>
      <c r="R40" s="17" t="s">
        <v>181</v>
      </c>
      <c r="S40" s="14" t="s">
        <v>189</v>
      </c>
      <c r="T40" s="17" t="s">
        <v>236</v>
      </c>
      <c r="U40" s="14"/>
    </row>
    <row r="41" spans="1:22" s="18" customFormat="1" ht="199.2" customHeight="1" x14ac:dyDescent="0.25">
      <c r="A41" s="13">
        <v>39</v>
      </c>
      <c r="B41" s="14" t="s">
        <v>17</v>
      </c>
      <c r="C41" s="15"/>
      <c r="D41" s="15" t="s">
        <v>197</v>
      </c>
      <c r="E41" s="24" t="s">
        <v>198</v>
      </c>
      <c r="F41" s="16"/>
      <c r="G41" s="16"/>
      <c r="H41" s="15" t="s">
        <v>199</v>
      </c>
      <c r="I41" s="17"/>
      <c r="J41" s="15"/>
      <c r="K41" s="13"/>
      <c r="L41" s="13"/>
      <c r="M41" s="13" t="s">
        <v>200</v>
      </c>
      <c r="N41" s="15" t="s">
        <v>91</v>
      </c>
      <c r="O41" s="15" t="s">
        <v>201</v>
      </c>
      <c r="P41" s="14" t="s">
        <v>202</v>
      </c>
      <c r="Q41" s="13" t="s">
        <v>200</v>
      </c>
      <c r="R41" s="17" t="s">
        <v>181</v>
      </c>
      <c r="S41" s="14" t="s">
        <v>166</v>
      </c>
      <c r="T41" s="17"/>
      <c r="U41" s="14"/>
      <c r="V41" s="18" t="s">
        <v>128</v>
      </c>
    </row>
    <row r="42" spans="1:22" s="18" customFormat="1" ht="199.2" customHeight="1" x14ac:dyDescent="0.25">
      <c r="A42" s="13">
        <v>40</v>
      </c>
      <c r="B42" s="14" t="s">
        <v>17</v>
      </c>
      <c r="C42" s="15" t="s">
        <v>203</v>
      </c>
      <c r="D42" s="15"/>
      <c r="E42" s="24" t="s">
        <v>204</v>
      </c>
      <c r="F42" s="16"/>
      <c r="G42" s="16"/>
      <c r="H42" s="15" t="s">
        <v>205</v>
      </c>
      <c r="I42" s="17"/>
      <c r="J42" s="15"/>
      <c r="K42" s="13"/>
      <c r="L42" s="13"/>
      <c r="M42" s="13" t="s">
        <v>200</v>
      </c>
      <c r="N42" s="15" t="s">
        <v>206</v>
      </c>
      <c r="O42" s="15"/>
      <c r="P42" s="14" t="s">
        <v>19</v>
      </c>
      <c r="Q42" s="13" t="s">
        <v>200</v>
      </c>
      <c r="R42" s="17" t="s">
        <v>181</v>
      </c>
      <c r="S42" s="14" t="s">
        <v>166</v>
      </c>
      <c r="T42" s="17" t="s">
        <v>210</v>
      </c>
      <c r="U42" s="14"/>
    </row>
    <row r="43" spans="1:22" s="18" customFormat="1" ht="199.2" customHeight="1" x14ac:dyDescent="0.25">
      <c r="A43" s="13">
        <v>41</v>
      </c>
      <c r="B43" s="14" t="s">
        <v>17</v>
      </c>
      <c r="C43" s="15" t="s">
        <v>207</v>
      </c>
      <c r="D43" s="15"/>
      <c r="E43" s="24" t="s">
        <v>208</v>
      </c>
      <c r="F43" s="16"/>
      <c r="G43" s="16"/>
      <c r="H43" s="15" t="s">
        <v>209</v>
      </c>
      <c r="I43" s="17"/>
      <c r="J43" s="15"/>
      <c r="K43" s="13"/>
      <c r="L43" s="13"/>
      <c r="M43" s="13" t="s">
        <v>222</v>
      </c>
      <c r="N43" s="15" t="s">
        <v>206</v>
      </c>
      <c r="O43" s="15"/>
      <c r="P43" s="14" t="s">
        <v>19</v>
      </c>
      <c r="Q43" s="13" t="s">
        <v>200</v>
      </c>
      <c r="R43" s="17" t="s">
        <v>181</v>
      </c>
      <c r="S43" s="14" t="s">
        <v>138</v>
      </c>
      <c r="T43" s="17" t="s">
        <v>214</v>
      </c>
      <c r="U43" s="14"/>
    </row>
    <row r="44" spans="1:22" s="33" customFormat="1" ht="199.2" customHeight="1" x14ac:dyDescent="0.25">
      <c r="A44" s="28">
        <v>42</v>
      </c>
      <c r="B44" s="29" t="s">
        <v>215</v>
      </c>
      <c r="C44" s="30" t="s">
        <v>216</v>
      </c>
      <c r="D44" s="30"/>
      <c r="E44" s="30" t="s">
        <v>217</v>
      </c>
      <c r="F44" s="31"/>
      <c r="G44" s="31"/>
      <c r="H44" s="30" t="s">
        <v>227</v>
      </c>
      <c r="I44" s="32"/>
      <c r="J44" s="30"/>
      <c r="K44" s="28"/>
      <c r="L44" s="28"/>
      <c r="M44" s="28" t="s">
        <v>222</v>
      </c>
      <c r="N44" s="30" t="s">
        <v>206</v>
      </c>
      <c r="O44" s="30"/>
      <c r="P44" s="29" t="s">
        <v>223</v>
      </c>
      <c r="Q44" s="28" t="s">
        <v>222</v>
      </c>
      <c r="R44" s="32" t="s">
        <v>224</v>
      </c>
      <c r="S44" s="29" t="s">
        <v>138</v>
      </c>
      <c r="T44" s="32"/>
      <c r="U44" s="29"/>
    </row>
    <row r="45" spans="1:22" s="9" customFormat="1" ht="199.2" customHeight="1" x14ac:dyDescent="0.25">
      <c r="A45" s="2">
        <v>43</v>
      </c>
      <c r="B45" s="3" t="s">
        <v>215</v>
      </c>
      <c r="C45" s="11" t="s">
        <v>219</v>
      </c>
      <c r="D45" s="11"/>
      <c r="E45" s="11" t="s">
        <v>220</v>
      </c>
      <c r="F45" s="10"/>
      <c r="G45" s="10"/>
      <c r="H45" s="11" t="s">
        <v>221</v>
      </c>
      <c r="I45" s="8"/>
      <c r="J45" s="11"/>
      <c r="K45" s="2"/>
      <c r="L45" s="2"/>
      <c r="M45" s="2" t="s">
        <v>222</v>
      </c>
      <c r="N45" s="11" t="s">
        <v>206</v>
      </c>
      <c r="O45" s="11"/>
      <c r="P45" s="3" t="s">
        <v>223</v>
      </c>
      <c r="Q45" s="2" t="s">
        <v>222</v>
      </c>
      <c r="R45" s="8" t="s">
        <v>224</v>
      </c>
      <c r="S45" s="3" t="s">
        <v>138</v>
      </c>
      <c r="T45" s="8" t="s">
        <v>234</v>
      </c>
      <c r="U45" s="3"/>
    </row>
    <row r="46" spans="1:22" s="33" customFormat="1" ht="199.2" customHeight="1" x14ac:dyDescent="0.25">
      <c r="A46" s="28">
        <v>44</v>
      </c>
      <c r="B46" s="29" t="s">
        <v>215</v>
      </c>
      <c r="C46" s="30" t="s">
        <v>226</v>
      </c>
      <c r="D46" s="30"/>
      <c r="E46" s="30" t="s">
        <v>225</v>
      </c>
      <c r="F46" s="31"/>
      <c r="G46" s="31"/>
      <c r="H46" s="30" t="s">
        <v>227</v>
      </c>
      <c r="I46" s="32"/>
      <c r="J46" s="30"/>
      <c r="K46" s="28"/>
      <c r="L46" s="28"/>
      <c r="M46" s="28" t="s">
        <v>222</v>
      </c>
      <c r="N46" s="30" t="s">
        <v>206</v>
      </c>
      <c r="O46" s="30"/>
      <c r="P46" s="29" t="s">
        <v>223</v>
      </c>
      <c r="Q46" s="28" t="s">
        <v>222</v>
      </c>
      <c r="R46" s="32" t="s">
        <v>224</v>
      </c>
      <c r="S46" s="29" t="s">
        <v>138</v>
      </c>
      <c r="T46" s="32"/>
      <c r="U46" s="29"/>
    </row>
    <row r="47" spans="1:22" s="33" customFormat="1" ht="199.2" customHeight="1" x14ac:dyDescent="0.25">
      <c r="A47" s="28">
        <v>45</v>
      </c>
      <c r="B47" s="29" t="s">
        <v>215</v>
      </c>
      <c r="C47" s="30" t="s">
        <v>228</v>
      </c>
      <c r="D47" s="30"/>
      <c r="E47" s="30" t="s">
        <v>229</v>
      </c>
      <c r="F47" s="31"/>
      <c r="G47" s="31"/>
      <c r="H47" s="30" t="s">
        <v>232</v>
      </c>
      <c r="I47" s="32"/>
      <c r="J47" s="30"/>
      <c r="K47" s="28"/>
      <c r="L47" s="28"/>
      <c r="M47" s="28" t="s">
        <v>222</v>
      </c>
      <c r="N47" s="30" t="s">
        <v>206</v>
      </c>
      <c r="O47" s="30" t="s">
        <v>235</v>
      </c>
      <c r="P47" s="29" t="s">
        <v>223</v>
      </c>
      <c r="Q47" s="28" t="s">
        <v>222</v>
      </c>
      <c r="R47" s="32" t="s">
        <v>224</v>
      </c>
      <c r="S47" s="29" t="s">
        <v>138</v>
      </c>
      <c r="T47" s="32"/>
      <c r="U47" s="29"/>
    </row>
    <row r="48" spans="1:22" s="33" customFormat="1" ht="199.2" customHeight="1" x14ac:dyDescent="0.25">
      <c r="A48" s="28">
        <v>46</v>
      </c>
      <c r="B48" s="29" t="s">
        <v>215</v>
      </c>
      <c r="C48" s="30" t="s">
        <v>230</v>
      </c>
      <c r="D48" s="30"/>
      <c r="E48" s="30" t="s">
        <v>231</v>
      </c>
      <c r="F48" s="31"/>
      <c r="G48" s="31"/>
      <c r="H48" s="30" t="s">
        <v>233</v>
      </c>
      <c r="I48" s="32"/>
      <c r="J48" s="30"/>
      <c r="K48" s="28"/>
      <c r="L48" s="28"/>
      <c r="M48" s="28" t="s">
        <v>222</v>
      </c>
      <c r="N48" s="30" t="s">
        <v>206</v>
      </c>
      <c r="O48" s="30" t="s">
        <v>235</v>
      </c>
      <c r="P48" s="29" t="s">
        <v>223</v>
      </c>
      <c r="Q48" s="28" t="s">
        <v>222</v>
      </c>
      <c r="R48" s="32" t="s">
        <v>224</v>
      </c>
      <c r="S48" s="29" t="s">
        <v>138</v>
      </c>
      <c r="T48" s="32"/>
      <c r="U48" s="29"/>
    </row>
  </sheetData>
  <autoFilter ref="A2:V40" xr:uid="{00000000-0001-0000-0000-000000000000}"/>
  <mergeCells count="1">
    <mergeCell ref="A1:R1"/>
  </mergeCells>
  <phoneticPr fontId="1" type="noConversion"/>
  <conditionalFormatting sqref="C1:D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2023-02-15T03:37:14Z</dcterms:modified>
</cp:coreProperties>
</file>