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03B174D-09EB-4BC8-BA3F-1552EDB155F7}" xr6:coauthVersionLast="47" xr6:coauthVersionMax="47" xr10:uidLastSave="{00000000-0000-0000-0000-000000000000}"/>
  <bookViews>
    <workbookView xWindow="2532" yWindow="2520" windowWidth="18564" windowHeight="9504" xr2:uid="{00000000-000D-0000-FFFF-FFFF00000000}"/>
  </bookViews>
  <sheets>
    <sheet name="物料采购价格审批表-黄骅长生J6L坐盆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2" l="1"/>
  <c r="R6" i="2"/>
  <c r="R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1E62115-793F-4FC7-8FB3-9441437E244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BC02DD2-F27D-4110-AA3F-455E04FB349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<sst xmlns="http://schemas.openxmlformats.org/spreadsheetml/2006/main" count="46" uniqueCount="39">
  <si>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</si>
  <si>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</si>
  <si>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</si>
  <si>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</si>
  <si>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</si>
  <si>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</si>
  <si>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</si>
  <si>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</si>
  <si>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</si>
  <si>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</si>
  <si>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</si>
  <si>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</si>
  <si>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</si>
  <si>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</si>
  <si>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</si>
  <si>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</si>
  <si>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</si>
  <si>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</si>
  <si>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</si>
  <si>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</si>
  <si>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</si>
  <si>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</si>
  <si>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SHT0012178</t>
    <phoneticPr fontId="7" type="noConversion"/>
  </si>
  <si>
    <t>延伸座盆总成</t>
    <phoneticPr fontId="7" type="noConversion"/>
  </si>
  <si>
    <t>件</t>
    <phoneticPr fontId="4" type="noConversion"/>
  </si>
  <si>
    <t>ST12</t>
    <phoneticPr fontId="4" type="noConversion"/>
  </si>
  <si>
    <t>黄骅市长生汽车灯镜有限公司</t>
    <phoneticPr fontId="4" type="noConversion"/>
  </si>
  <si>
    <t>无模具费</t>
    <phoneticPr fontId="4" type="noConversion"/>
  </si>
  <si>
    <t>SHT0014598</t>
    <phoneticPr fontId="7" type="noConversion"/>
  </si>
  <si>
    <t>X3000副司机坐盆一个固定点</t>
    <phoneticPr fontId="7" type="noConversion"/>
  </si>
  <si>
    <t>无模具费，设变模具费长生自行承担</t>
    <phoneticPr fontId="4" type="noConversion"/>
  </si>
  <si>
    <t>SHT0000089</t>
    <phoneticPr fontId="7" type="noConversion"/>
  </si>
  <si>
    <t>M4座盆</t>
    <phoneticPr fontId="7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</si>
  <si>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</si>
  <si>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</si>
  <si>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</si>
  <si>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</si>
  <si>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</si>
  <si>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3.与黄骅长生多次协商，最终价格分别为SHT0012178坐盆27.3719元、SHT0014598坐盆24.2206元、SHT0000089坐盆22.8757元。请领导尽快批复，黄骅长生申请本月20日前定价开票。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</si>
</sst>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_ * #,##0.0000_ ;_ * \-#,##0.0000_ ;_ * &quot;-&quot;??_ ;_ @_ "/>
    <numFmt numFmtId="179" formatCode="0.00_);[Red]\(0.00\)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楷体"/>
      <family val="3"/>
      <charset val="134"/>
    </font>
    <font>
      <sz val="11"/>
      <name val="微软雅黑"/>
      <family val="2"/>
      <charset val="134"/>
    </font>
    <font>
      <sz val="11"/>
      <color indexed="8"/>
      <name val="楷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10" fillId="3" borderId="6" xfId="1" applyFont="1" applyFill="1" applyBorder="1" applyAlignment="1">
      <alignment horizontal="center" vertical="center" wrapText="1"/>
    </xf>
    <xf numFmtId="177" fontId="10" fillId="3" borderId="6" xfId="4" applyNumberFormat="1" applyFont="1" applyFill="1" applyBorder="1" applyAlignment="1">
      <alignment horizontal="center" vertical="center" wrapText="1"/>
    </xf>
    <xf numFmtId="178" fontId="0" fillId="2" borderId="6" xfId="5" applyNumberFormat="1" applyFont="1" applyFill="1" applyBorder="1" applyAlignment="1">
      <alignment vertical="center"/>
    </xf>
    <xf numFmtId="179" fontId="10" fillId="3" borderId="6" xfId="4" applyNumberFormat="1" applyFont="1" applyFill="1" applyBorder="1" applyAlignment="1">
      <alignment horizontal="center" vertical="center" wrapText="1"/>
    </xf>
    <xf numFmtId="177" fontId="9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0" fillId="2" borderId="6" xfId="5" applyNumberFormat="1" applyFont="1" applyFill="1" applyBorder="1" applyAlignment="1">
      <alignment horizontal="right" vertical="center"/>
    </xf>
    <xf numFmtId="177" fontId="0" fillId="2" borderId="6" xfId="5" applyNumberFormat="1" applyFont="1" applyFill="1" applyBorder="1" applyAlignment="1">
      <alignment vertical="center"/>
    </xf>
    <xf numFmtId="49" fontId="10" fillId="3" borderId="6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179" fontId="9" fillId="3" borderId="6" xfId="3" applyNumberFormat="1" applyFont="1" applyFill="1" applyBorder="1" applyAlignment="1">
      <alignment horizontal="right" vertical="center" wrapText="1"/>
    </xf>
    <xf numFmtId="178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7" fontId="10" fillId="3" borderId="6" xfId="4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6">
    <cellStyle name="百分比" xfId="1" builtinId="5"/>
    <cellStyle name="常规" xfId="0" builtinId="0"/>
    <cellStyle name="常规 2" xfId="2" xr:uid="{BDC6069E-F5D0-4EB7-89A7-AFD8328FF90A}"/>
    <cellStyle name="常规 2 2" xfId="3" xr:uid="{DC48AFEB-AF39-48E8-87C7-0BCFBA44CF03}"/>
    <cellStyle name="常规 2 2 6" xfId="4" xr:uid="{FB20BC87-91E3-4578-9F94-75A8DC61559A}"/>
    <cellStyle name="千位分隔 2" xfId="5" xr:uid="{A2B2477A-A286-4F92-966F-169FD04D3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E9C9-102F-46E4-B4E6-E6F8DE6A662C}">
  <sheetPr>
    <pageSetUpPr fitToPage="1"/>
  </sheetPr>
  <dimension ref="A1:R11"/>
  <sheetViews>
    <sheetView tabSelected="1" zoomScale="80" zoomScaleNormal="80" workbookViewId="0">
      <selection activeCell="F7" sqref="F7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2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8" ht="27.75" customHeight="1" x14ac:dyDescent="0.25">
      <c r="A2" s="1" t="s">
        <v>1</v>
      </c>
      <c r="M2" s="40" t="s">
        <v>2</v>
      </c>
      <c r="N2" s="40"/>
      <c r="O2" s="40"/>
      <c r="P2" s="40"/>
    </row>
    <row r="3" spans="1:18" s="5" customFormat="1" ht="19.5" customHeight="1" x14ac:dyDescent="0.25">
      <c r="A3" s="36" t="s">
        <v>3</v>
      </c>
      <c r="B3" s="36" t="s">
        <v>4</v>
      </c>
      <c r="C3" s="36" t="s">
        <v>5</v>
      </c>
      <c r="D3" s="36" t="s">
        <v>6</v>
      </c>
      <c r="E3" s="34" t="s">
        <v>7</v>
      </c>
      <c r="F3" s="35"/>
      <c r="G3" s="36" t="s">
        <v>8</v>
      </c>
      <c r="H3" s="36" t="s">
        <v>9</v>
      </c>
      <c r="I3" s="36" t="s">
        <v>10</v>
      </c>
      <c r="J3" s="31" t="s">
        <v>11</v>
      </c>
      <c r="K3" s="32"/>
      <c r="L3" s="33" t="s">
        <v>12</v>
      </c>
      <c r="M3" s="34" t="s">
        <v>13</v>
      </c>
      <c r="N3" s="35"/>
      <c r="O3" s="36" t="s">
        <v>14</v>
      </c>
      <c r="P3" s="36" t="s">
        <v>15</v>
      </c>
    </row>
    <row r="4" spans="1:18" s="5" customFormat="1" ht="48.6" customHeight="1" x14ac:dyDescent="0.25">
      <c r="A4" s="37"/>
      <c r="B4" s="37"/>
      <c r="C4" s="37"/>
      <c r="D4" s="37"/>
      <c r="E4" s="4" t="s">
        <v>16</v>
      </c>
      <c r="F4" s="4" t="s">
        <v>17</v>
      </c>
      <c r="G4" s="37"/>
      <c r="H4" s="37"/>
      <c r="I4" s="37"/>
      <c r="J4" s="4" t="s">
        <v>18</v>
      </c>
      <c r="K4" s="3" t="s">
        <v>19</v>
      </c>
      <c r="L4" s="33"/>
      <c r="M4" s="4" t="s">
        <v>20</v>
      </c>
      <c r="N4" s="4" t="s">
        <v>21</v>
      </c>
      <c r="O4" s="37"/>
      <c r="P4" s="37"/>
    </row>
    <row r="5" spans="1:18" ht="27.75" customHeight="1" x14ac:dyDescent="0.25">
      <c r="A5" s="6">
        <v>1</v>
      </c>
      <c r="B5" s="7" t="s">
        <v>22</v>
      </c>
      <c r="C5" s="8" t="s">
        <v>23</v>
      </c>
      <c r="D5" s="9" t="s">
        <v>24</v>
      </c>
      <c r="E5" s="10">
        <v>34.252053097345133</v>
      </c>
      <c r="F5" s="11"/>
      <c r="G5" s="12">
        <v>0.13</v>
      </c>
      <c r="H5" s="13"/>
      <c r="I5" s="14">
        <v>25.716838121599999</v>
      </c>
      <c r="J5" s="6" t="s">
        <v>25</v>
      </c>
      <c r="K5" s="15">
        <v>4.42</v>
      </c>
      <c r="L5" s="16"/>
      <c r="M5" s="11">
        <v>27.371921206933333</v>
      </c>
      <c r="N5" s="16"/>
      <c r="O5" s="17" t="s">
        <v>26</v>
      </c>
      <c r="P5" s="18" t="s">
        <v>27</v>
      </c>
      <c r="R5" s="19">
        <f>(M5-I5)/I5</f>
        <v>6.4357954018585309E-2</v>
      </c>
    </row>
    <row r="6" spans="1:18" ht="27.75" customHeight="1" x14ac:dyDescent="0.25">
      <c r="A6" s="6">
        <v>2</v>
      </c>
      <c r="B6" s="7" t="s">
        <v>28</v>
      </c>
      <c r="C6" s="8" t="s">
        <v>29</v>
      </c>
      <c r="D6" s="9" t="s">
        <v>24</v>
      </c>
      <c r="E6" s="10">
        <v>30.4436</v>
      </c>
      <c r="F6" s="20"/>
      <c r="G6" s="12">
        <v>0.13</v>
      </c>
      <c r="H6" s="13"/>
      <c r="I6" s="14">
        <v>24.247515199999999</v>
      </c>
      <c r="J6" s="6" t="s">
        <v>25</v>
      </c>
      <c r="K6" s="15">
        <v>4.42</v>
      </c>
      <c r="L6" s="21"/>
      <c r="M6" s="11">
        <v>24.220560000000003</v>
      </c>
      <c r="N6" s="21"/>
      <c r="O6" s="17" t="s">
        <v>26</v>
      </c>
      <c r="P6" s="18" t="s">
        <v>30</v>
      </c>
      <c r="R6" s="19">
        <f t="shared" ref="R6:R7" si="0">(M6-I6)/I6</f>
        <v>-1.1116685473815553E-3</v>
      </c>
    </row>
    <row r="7" spans="1:18" ht="27.75" customHeight="1" x14ac:dyDescent="0.25">
      <c r="A7" s="6">
        <v>3</v>
      </c>
      <c r="B7" s="7" t="s">
        <v>31</v>
      </c>
      <c r="C7" s="8" t="s">
        <v>32</v>
      </c>
      <c r="D7" s="9" t="s">
        <v>24</v>
      </c>
      <c r="E7" s="10">
        <v>25.8522</v>
      </c>
      <c r="F7" s="20"/>
      <c r="G7" s="12">
        <v>0.13</v>
      </c>
      <c r="H7" s="13"/>
      <c r="I7" s="14">
        <v>21.662078399999999</v>
      </c>
      <c r="J7" s="6" t="s">
        <v>25</v>
      </c>
      <c r="K7" s="15">
        <v>4.42</v>
      </c>
      <c r="L7" s="21"/>
      <c r="M7" s="11">
        <v>22.875664044226934</v>
      </c>
      <c r="N7" s="21"/>
      <c r="O7" s="17" t="s">
        <v>26</v>
      </c>
      <c r="P7" s="18" t="s">
        <v>27</v>
      </c>
      <c r="R7" s="19">
        <f t="shared" si="0"/>
        <v>5.6023509001192386E-2</v>
      </c>
    </row>
    <row r="8" spans="1:18" ht="27.75" customHeight="1" x14ac:dyDescent="0.25">
      <c r="A8" s="6"/>
      <c r="B8" s="22"/>
      <c r="C8" s="23"/>
      <c r="D8" s="9"/>
      <c r="E8" s="24"/>
      <c r="F8" s="25"/>
      <c r="G8" s="12"/>
      <c r="H8" s="13"/>
      <c r="I8" s="26"/>
      <c r="J8" s="6"/>
      <c r="K8" s="15"/>
      <c r="L8" s="21"/>
      <c r="M8" s="27"/>
      <c r="N8" s="21"/>
      <c r="O8" s="28"/>
      <c r="P8" s="29"/>
    </row>
    <row r="9" spans="1:18" ht="53.4" customHeight="1" x14ac:dyDescent="0.25">
      <c r="A9" s="30" t="s">
        <v>38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33.6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8" ht="93" customHeight="1" x14ac:dyDescent="0.25">
      <c r="A11" s="30" t="s">
        <v>33</v>
      </c>
      <c r="B11" s="30"/>
      <c r="C11" s="30"/>
      <c r="D11" s="30" t="s">
        <v>34</v>
      </c>
      <c r="E11" s="30"/>
      <c r="F11" s="30"/>
      <c r="G11" s="30"/>
      <c r="H11" s="30"/>
      <c r="I11" s="30" t="s">
        <v>35</v>
      </c>
      <c r="J11" s="30"/>
      <c r="K11" s="30"/>
      <c r="L11" s="30" t="s">
        <v>36</v>
      </c>
      <c r="M11" s="30"/>
      <c r="N11" s="30"/>
      <c r="O11" s="30" t="s">
        <v>37</v>
      </c>
      <c r="P11" s="30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4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B04EE4A0-E934-47CE-BD50-10C4617199E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物料采购价格审批表-黄骅长生J6L坐盆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2023-02-17T09:10:03Z</dcterms:modified>
</cp:coreProperties>
</file>