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成本核算-目标价\注塑件\"/>
    </mc:Choice>
  </mc:AlternateContent>
  <xr:revisionPtr revIDLastSave="0" documentId="13_ncr:1_{FD14B389-23B0-48DB-94E0-A7AB7D2086C7}" xr6:coauthVersionLast="45" xr6:coauthVersionMax="45" xr10:uidLastSave="{00000000-0000-0000-0000-000000000000}"/>
  <bookViews>
    <workbookView xWindow="-60" yWindow="-60" windowWidth="24120" windowHeight="12960" xr2:uid="{8A02C166-FF4E-4777-82B6-C287C4D425A9}"/>
  </bookViews>
  <sheets>
    <sheet name="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O4" i="1" l="1"/>
  <c r="F4" i="1"/>
  <c r="H4" i="1" s="1"/>
  <c r="R4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sunpeilin</author>
  </authors>
  <commentList>
    <comment ref="R2" authorId="0" shapeId="0" xr:uid="{EDAD002B-6170-4C4B-9D1C-57039CF17184}">
      <text>
        <r>
          <rPr>
            <b/>
            <sz val="9"/>
            <color indexed="81"/>
            <rFont val="宋体"/>
            <family val="3"/>
            <charset val="134"/>
          </rPr>
          <t>sunpeilin:</t>
        </r>
        <r>
          <rPr>
            <sz val="9"/>
            <color indexed="81"/>
            <rFont val="宋体"/>
            <family val="3"/>
            <charset val="134"/>
          </rPr>
          <t xml:space="preserve">
不含模具摊销费</t>
        </r>
      </text>
    </comment>
  </commentList>
</comments>
</file>

<file path=xl/sharedStrings.xml><?xml version="1.0" encoding="utf-8"?>
<sst xmlns="http://schemas.openxmlformats.org/spreadsheetml/2006/main" count="30" uniqueCount="28">
  <si>
    <t>序</t>
  </si>
  <si>
    <t>物料代码</t>
  </si>
  <si>
    <t>名称</t>
  </si>
  <si>
    <t>材质</t>
  </si>
  <si>
    <t>重量/㎏</t>
  </si>
  <si>
    <t>未税
材料单价</t>
    <phoneticPr fontId="1" type="noConversion"/>
  </si>
  <si>
    <t>料费</t>
  </si>
  <si>
    <t>设备</t>
  </si>
  <si>
    <t>开模数</t>
  </si>
  <si>
    <t>一模数量</t>
  </si>
  <si>
    <t>电功率</t>
  </si>
  <si>
    <t>电费</t>
  </si>
  <si>
    <t>工资/小时</t>
  </si>
  <si>
    <t>工资/件</t>
  </si>
  <si>
    <t>外购件</t>
  </si>
  <si>
    <t>报价</t>
  </si>
  <si>
    <t>未税
核算价</t>
    <phoneticPr fontId="1" type="noConversion"/>
  </si>
  <si>
    <t>号</t>
  </si>
  <si>
    <t>净重</t>
  </si>
  <si>
    <t>毛重</t>
  </si>
  <si>
    <t>REM0010546</t>
    <phoneticPr fontId="1" type="noConversion"/>
  </si>
  <si>
    <t>B41V后视镜卡扣</t>
    <phoneticPr fontId="1" type="noConversion"/>
  </si>
  <si>
    <t>POM</t>
    <phoneticPr fontId="1" type="noConversion"/>
  </si>
  <si>
    <t>120T</t>
    <phoneticPr fontId="1" type="noConversion"/>
  </si>
  <si>
    <t xml:space="preserve">    </t>
    <phoneticPr fontId="1" type="noConversion"/>
  </si>
  <si>
    <t/>
  </si>
  <si>
    <t xml:space="preserve">     </t>
    <phoneticPr fontId="1" type="noConversion"/>
  </si>
  <si>
    <t>B41V后视镜卡扣目标价核算明细表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</si>
</sst>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00_);[Red]\(0.000\)"/>
    <numFmt numFmtId="177" formatCode="0.00_);[Red]\(0.00\)"/>
    <numFmt numFmtId="178" formatCode="0.00_ "/>
  </numFmts>
  <fonts count="4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177" fontId="0" fillId="0" borderId="2" xfId="0" applyNumberFormat="1" applyBorder="1" applyAlignment="1">
      <alignment horizontal="center" vertical="center" wrapText="1"/>
    </xf>
    <xf numFmtId="177" fontId="0" fillId="0" borderId="4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177" fontId="0" fillId="0" borderId="4" xfId="0" applyNumberFormat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177" fontId="0" fillId="0" borderId="5" xfId="0" applyNumberForma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176" fontId="0" fillId="0" borderId="4" xfId="0" applyNumberFormat="1" applyBorder="1">
      <alignment vertical="center"/>
    </xf>
    <xf numFmtId="0" fontId="0" fillId="0" borderId="4" xfId="0" applyBorder="1">
      <alignment vertical="center"/>
    </xf>
    <xf numFmtId="177" fontId="0" fillId="0" borderId="4" xfId="0" applyNumberFormat="1" applyBorder="1">
      <alignment vertical="center"/>
    </xf>
    <xf numFmtId="178" fontId="0" fillId="0" borderId="4" xfId="0" applyNumberFormat="1" applyBorder="1">
      <alignment vertical="center"/>
    </xf>
    <xf numFmtId="0" fontId="0" fillId="0" borderId="0" xfId="0" applyAlignment="1">
      <alignment horizontal="center" vertical="center"/>
    </xf>
    <xf numFmtId="178" fontId="0" fillId="0" borderId="0" xfId="0" applyNumberFormat="1">
      <alignment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0" fillId="0" borderId="0" xfId="0" quotePrefix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07B805-ED81-4DBE-BA67-ED03E7756049}">
  <dimension ref="A1:R19"/>
  <sheetViews>
    <sheetView tabSelected="1" workbookViewId="0">
      <selection activeCell="P9" sqref="P9"/>
    </sheetView>
  </sheetViews>
  <sheetFormatPr defaultRowHeight="14.25" x14ac:dyDescent="0.2"/>
  <cols>
    <col min="1" max="1" width="3.375" style="19" bestFit="1" customWidth="1"/>
    <col min="2" max="2" width="13.875" bestFit="1" customWidth="1"/>
    <col min="3" max="3" width="17.25" bestFit="1" customWidth="1"/>
    <col min="4" max="4" width="9.875" style="20" bestFit="1" customWidth="1"/>
    <col min="5" max="5" width="6.375" style="21" bestFit="1" customWidth="1"/>
    <col min="6" max="6" width="7.625" style="21" bestFit="1" customWidth="1"/>
    <col min="8" max="8" width="5.375" style="22" bestFit="1" customWidth="1"/>
    <col min="9" max="9" width="5.5" bestFit="1" customWidth="1"/>
    <col min="10" max="10" width="7.125" bestFit="1" customWidth="1"/>
    <col min="11" max="11" width="5.875" customWidth="1"/>
    <col min="12" max="12" width="7.125" bestFit="1" customWidth="1"/>
    <col min="13" max="13" width="5.5" bestFit="1" customWidth="1"/>
    <col min="14" max="14" width="6.625" customWidth="1"/>
    <col min="15" max="15" width="7.875" bestFit="1" customWidth="1"/>
    <col min="16" max="16" width="7.125" bestFit="1" customWidth="1"/>
    <col min="17" max="17" width="5.25" bestFit="1" customWidth="1"/>
    <col min="18" max="18" width="7.125" bestFit="1" customWidth="1"/>
  </cols>
  <sheetData>
    <row r="1" spans="1:18" ht="27" customHeight="1" x14ac:dyDescent="0.2">
      <c r="A1" s="1" t="s">
        <v>27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14.25" customHeight="1" x14ac:dyDescent="0.2">
      <c r="A2" s="2" t="s">
        <v>0</v>
      </c>
      <c r="B2" s="3" t="s">
        <v>1</v>
      </c>
      <c r="C2" s="4" t="s">
        <v>2</v>
      </c>
      <c r="D2" s="4" t="s">
        <v>3</v>
      </c>
      <c r="E2" s="5" t="s">
        <v>4</v>
      </c>
      <c r="F2" s="5"/>
      <c r="G2" s="6" t="s">
        <v>5</v>
      </c>
      <c r="H2" s="7" t="s">
        <v>6</v>
      </c>
      <c r="I2" s="4" t="s">
        <v>7</v>
      </c>
      <c r="J2" s="8" t="s">
        <v>8</v>
      </c>
      <c r="K2" s="8" t="s">
        <v>9</v>
      </c>
      <c r="L2" s="4" t="s">
        <v>10</v>
      </c>
      <c r="M2" s="4" t="s">
        <v>11</v>
      </c>
      <c r="N2" s="8" t="s">
        <v>12</v>
      </c>
      <c r="O2" s="6" t="s">
        <v>13</v>
      </c>
      <c r="P2" s="7" t="s">
        <v>14</v>
      </c>
      <c r="Q2" s="7" t="s">
        <v>15</v>
      </c>
      <c r="R2" s="9" t="s">
        <v>16</v>
      </c>
    </row>
    <row r="3" spans="1:18" x14ac:dyDescent="0.2">
      <c r="A3" s="10" t="s">
        <v>17</v>
      </c>
      <c r="B3" s="3"/>
      <c r="C3" s="4"/>
      <c r="D3" s="4" t="s">
        <v>3</v>
      </c>
      <c r="E3" s="11" t="s">
        <v>18</v>
      </c>
      <c r="F3" s="11" t="s">
        <v>19</v>
      </c>
      <c r="G3" s="12"/>
      <c r="H3" s="7"/>
      <c r="I3" s="4"/>
      <c r="J3" s="13"/>
      <c r="K3" s="13"/>
      <c r="L3" s="4"/>
      <c r="M3" s="4"/>
      <c r="N3" s="13"/>
      <c r="O3" s="12"/>
      <c r="P3" s="7"/>
      <c r="Q3" s="7"/>
      <c r="R3" s="7"/>
    </row>
    <row r="4" spans="1:18" ht="20.100000000000001" customHeight="1" x14ac:dyDescent="0.2">
      <c r="A4" s="14">
        <v>1</v>
      </c>
      <c r="B4" s="16" t="s">
        <v>20</v>
      </c>
      <c r="C4" s="16" t="s">
        <v>21</v>
      </c>
      <c r="D4" s="18" t="s">
        <v>22</v>
      </c>
      <c r="E4" s="15">
        <v>2E-3</v>
      </c>
      <c r="F4" s="15">
        <f>E4*1.04</f>
        <v>2.0800000000000003E-3</v>
      </c>
      <c r="G4" s="17">
        <v>18</v>
      </c>
      <c r="H4" s="17">
        <f>F4*G4</f>
        <v>3.7440000000000001E-2</v>
      </c>
      <c r="I4" s="16" t="s">
        <v>23</v>
      </c>
      <c r="J4" s="16">
        <v>120</v>
      </c>
      <c r="K4" s="16">
        <v>6</v>
      </c>
      <c r="L4" s="16">
        <v>22.65</v>
      </c>
      <c r="M4" s="16">
        <v>0.76</v>
      </c>
      <c r="N4" s="16">
        <v>15</v>
      </c>
      <c r="O4" s="17">
        <f t="shared" ref="O4" si="0">N4/J4/K4</f>
        <v>2.0833333333333332E-2</v>
      </c>
      <c r="P4" s="16"/>
      <c r="Q4" s="16">
        <v>0.18</v>
      </c>
      <c r="R4" s="17">
        <f>(H4+O4+(L4*M4/J4/K4)/2)*1.12+P4*1.03</f>
        <v>7.8654800000000011E-2</v>
      </c>
    </row>
    <row r="13" spans="1:18" x14ac:dyDescent="0.2">
      <c r="F13" s="21" t="s">
        <v>24</v>
      </c>
      <c r="G13" t="s">
        <v>24</v>
      </c>
    </row>
    <row r="16" spans="1:18" x14ac:dyDescent="0.2">
      <c r="I16" s="23" t="s">
        <v>25</v>
      </c>
    </row>
    <row r="19" spans="15:15" x14ac:dyDescent="0.2">
      <c r="O19" t="s">
        <v>26</v>
      </c>
    </row>
  </sheetData>
  <mergeCells count="17">
    <mergeCell ref="R2:R3"/>
    <mergeCell ref="L2:L3"/>
    <mergeCell ref="M2:M3"/>
    <mergeCell ref="N2:N3"/>
    <mergeCell ref="O2:O3"/>
    <mergeCell ref="P2:P3"/>
    <mergeCell ref="Q2:Q3"/>
    <mergeCell ref="A1:R1"/>
    <mergeCell ref="B2:B3"/>
    <mergeCell ref="C2:C3"/>
    <mergeCell ref="D2:D3"/>
    <mergeCell ref="E2:F2"/>
    <mergeCell ref="G2:G3"/>
    <mergeCell ref="H2:H3"/>
    <mergeCell ref="I2:I3"/>
    <mergeCell ref="J2:J3"/>
    <mergeCell ref="K2:K3"/>
  </mergeCells>
  <phoneticPr fontId="1" type="noConversion"/>
  <pageMargins left="0.36" right="0.3" top="0.4" bottom="0.74803149606299213" header="0.31496062992125984" footer="0.31496062992125984"/>
  <pageSetup paperSize="9" orientation="landscape" horizontalDpi="1200" verticalDpi="12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sunpeilin</dc:creator>
  <cp:lastModifiedBy>sunpeilin</cp:lastModifiedBy>
  <dcterms:created xsi:type="dcterms:W3CDTF">2023-02-22T07:51:20Z</dcterms:created>
  <dcterms:modified xsi:type="dcterms:W3CDTF">2023-02-22T07:53:53Z</dcterms:modified>
</cp:coreProperties>
</file>