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 tabRatio="926"/>
  </bookViews>
  <sheets>
    <sheet name="建议" sheetId="9" r:id="rId1"/>
  </sheets>
  <definedNames>
    <definedName name="_xlnm.Print_Area" localSheetId="0">建议!$A$1:$N$31</definedName>
  </definedNames>
  <calcPr calcId="144525" concurrentCalc="0"/>
</workbook>
</file>

<file path=xl/sharedStrings.xml><?xml version="1.0" encoding="utf-8"?>
<sst xmlns="http://schemas.openxmlformats.org/spreadsheetml/2006/main" count="70" uniqueCount="54">
  <si>
    <t>零部件采购价格协议（临时）</t>
  </si>
  <si>
    <t xml:space="preserve">                                                                                                协议编号：</t>
  </si>
  <si>
    <t>甲方：长春光华荣昌汽车部件有限公司</t>
  </si>
  <si>
    <t>乙方：吉林省德邦汽车电子有限公司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</si>
  <si>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</si>
  <si>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</si>
  <si>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</si>
  <si>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</si>
  <si>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</si>
  <si>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</si>
  <si>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</si>
  <si>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</si>
  <si>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</si>
  <si>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</si>
  <si>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</si>
  <si>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</si>
  <si>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</si>
  <si>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</si>
  <si>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</si>
  <si>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</si>
  <si>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</si>
  <si>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</si>
  <si>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BEC0010223</t>
  </si>
  <si>
    <t>靠背加热垫总成</t>
  </si>
  <si>
    <t>件</t>
  </si>
  <si>
    <t>-</t>
  </si>
  <si>
    <t>BEC0010098</t>
  </si>
  <si>
    <t>座垫加热垫总成</t>
  </si>
  <si>
    <t>BEC0010230</t>
  </si>
  <si>
    <t>通风加热集成线束总成</t>
  </si>
  <si>
    <t>BEC0010231</t>
  </si>
  <si>
    <t>通风加热控制器总成</t>
  </si>
  <si>
    <t>BEC0010232</t>
  </si>
  <si>
    <t>通风加热座垫风扇总成</t>
  </si>
  <si>
    <t>BEC0010233</t>
  </si>
  <si>
    <t>通风加热靠背风扇总成</t>
  </si>
  <si>
    <t>BEC0010142</t>
  </si>
  <si>
    <t>加热开关</t>
  </si>
  <si>
    <t>BEC0010189</t>
  </si>
  <si>
    <t>通风开关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</si>
  <si>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</si>
  <si>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04 月 30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</si>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</sst>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.00_);[Red]\(0.00\)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3" xfId="53" applyNumberFormat="1" applyFont="1" applyFill="1" applyBorder="1" applyAlignment="1">
      <alignment horizontal="center" vertical="center" shrinkToFit="1"/>
    </xf>
    <xf numFmtId="178" fontId="7" fillId="0" borderId="1" xfId="33" applyNumberFormat="1" applyFont="1" applyFill="1" applyBorder="1" applyAlignment="1">
      <alignment horizontal="center" vertical="center" wrapText="1"/>
    </xf>
    <xf numFmtId="178" fontId="6" fillId="2" borderId="4" xfId="53" applyNumberFormat="1" applyFont="1" applyFill="1" applyBorder="1" applyAlignment="1">
      <alignment horizontal="center" vertical="center" wrapText="1" shrinkToFit="1"/>
    </xf>
    <xf numFmtId="178" fontId="6" fillId="2" borderId="0" xfId="53" applyNumberFormat="1" applyFont="1" applyFill="1" applyBorder="1" applyAlignment="1">
      <alignment horizontal="center" vertical="center" shrinkToFit="1"/>
    </xf>
    <xf numFmtId="178" fontId="6" fillId="2" borderId="5" xfId="53" applyNumberFormat="1" applyFont="1" applyFill="1" applyBorder="1" applyAlignment="1">
      <alignment horizontal="center" vertical="center" wrapText="1" shrinkToFit="1"/>
    </xf>
    <xf numFmtId="178" fontId="7" fillId="0" borderId="1" xfId="33" applyNumberFormat="1" applyFont="1" applyBorder="1" applyAlignment="1">
      <alignment horizontal="center"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3"/>
  <sheetViews>
    <sheetView tabSelected="1" zoomScale="85" zoomScaleNormal="85" workbookViewId="0">
      <selection activeCell="C18" sqref="C18"/>
    </sheetView>
  </sheetViews>
  <sheetFormatPr defaultColWidth="9" defaultRowHeight="14.25"/>
  <cols>
    <col min="1" max="1" width="6.5" style="2" customWidth="1"/>
    <col min="2" max="2" width="12.25" style="3" customWidth="1"/>
    <col min="3" max="3" width="19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9" t="s">
        <v>18</v>
      </c>
      <c r="L8" s="39"/>
      <c r="M8" s="39"/>
      <c r="N8" s="40"/>
      <c r="O8" s="41"/>
    </row>
    <row r="9" ht="33" customHeight="1" spans="1:15">
      <c r="A9" s="21">
        <v>1</v>
      </c>
      <c r="B9" s="22" t="s">
        <v>22</v>
      </c>
      <c r="C9" s="22" t="s">
        <v>23</v>
      </c>
      <c r="D9" s="22"/>
      <c r="E9" s="22" t="s">
        <v>24</v>
      </c>
      <c r="F9" s="23" t="s">
        <v>25</v>
      </c>
      <c r="G9" s="24">
        <v>19.3</v>
      </c>
      <c r="H9" s="21">
        <v>0</v>
      </c>
      <c r="I9" s="21">
        <v>0</v>
      </c>
      <c r="J9" s="21">
        <v>0</v>
      </c>
      <c r="K9" s="24">
        <v>19.3</v>
      </c>
      <c r="L9" s="42">
        <f>K9*0.13</f>
        <v>2.509</v>
      </c>
      <c r="M9" s="42">
        <f>K9*1.13</f>
        <v>21.809</v>
      </c>
      <c r="N9" s="43"/>
      <c r="O9" s="44"/>
    </row>
    <row r="10" ht="33" customHeight="1" spans="1:15">
      <c r="A10" s="21">
        <v>2</v>
      </c>
      <c r="B10" s="22" t="s">
        <v>26</v>
      </c>
      <c r="C10" s="22" t="s">
        <v>27</v>
      </c>
      <c r="D10" s="22"/>
      <c r="E10" s="22" t="s">
        <v>24</v>
      </c>
      <c r="F10" s="23" t="s">
        <v>25</v>
      </c>
      <c r="G10" s="24">
        <v>31.48</v>
      </c>
      <c r="H10" s="21">
        <v>0</v>
      </c>
      <c r="I10" s="21">
        <v>0</v>
      </c>
      <c r="J10" s="21">
        <v>0</v>
      </c>
      <c r="K10" s="24">
        <v>31.48</v>
      </c>
      <c r="L10" s="42">
        <f t="shared" ref="L10:L16" si="0">K10*0.13</f>
        <v>4.0924</v>
      </c>
      <c r="M10" s="42">
        <f t="shared" ref="M10:M16" si="1">K10*1.13</f>
        <v>35.5724</v>
      </c>
      <c r="N10" s="45"/>
      <c r="O10" s="44"/>
    </row>
    <row r="11" ht="33" customHeight="1" spans="1:15">
      <c r="A11" s="21">
        <v>3</v>
      </c>
      <c r="B11" s="22" t="s">
        <v>28</v>
      </c>
      <c r="C11" s="22" t="s">
        <v>29</v>
      </c>
      <c r="D11" s="22"/>
      <c r="E11" s="22" t="s">
        <v>24</v>
      </c>
      <c r="F11" s="23" t="s">
        <v>25</v>
      </c>
      <c r="G11" s="24">
        <v>58.61</v>
      </c>
      <c r="H11" s="21">
        <v>0</v>
      </c>
      <c r="I11" s="21">
        <v>0</v>
      </c>
      <c r="J11" s="21">
        <v>0</v>
      </c>
      <c r="K11" s="24">
        <v>58.61</v>
      </c>
      <c r="L11" s="42">
        <f t="shared" si="0"/>
        <v>7.6193</v>
      </c>
      <c r="M11" s="42">
        <f t="shared" si="1"/>
        <v>66.2293</v>
      </c>
      <c r="N11" s="45"/>
      <c r="O11" s="44"/>
    </row>
    <row r="12" ht="33" customHeight="1" spans="1:15">
      <c r="A12" s="21">
        <v>4</v>
      </c>
      <c r="B12" s="22" t="s">
        <v>30</v>
      </c>
      <c r="C12" s="22" t="s">
        <v>31</v>
      </c>
      <c r="D12" s="22"/>
      <c r="E12" s="22" t="s">
        <v>24</v>
      </c>
      <c r="F12" s="23" t="s">
        <v>25</v>
      </c>
      <c r="G12" s="24">
        <v>58.5</v>
      </c>
      <c r="H12" s="21">
        <v>0</v>
      </c>
      <c r="I12" s="21">
        <v>0</v>
      </c>
      <c r="J12" s="21">
        <v>0</v>
      </c>
      <c r="K12" s="24">
        <v>58.5</v>
      </c>
      <c r="L12" s="42">
        <f t="shared" si="0"/>
        <v>7.605</v>
      </c>
      <c r="M12" s="42">
        <f t="shared" si="1"/>
        <v>66.105</v>
      </c>
      <c r="N12" s="45"/>
      <c r="O12" s="44"/>
    </row>
    <row r="13" ht="33" customHeight="1" spans="1:15">
      <c r="A13" s="21">
        <v>5</v>
      </c>
      <c r="B13" s="22" t="s">
        <v>32</v>
      </c>
      <c r="C13" s="22" t="s">
        <v>33</v>
      </c>
      <c r="D13" s="22"/>
      <c r="E13" s="22" t="s">
        <v>24</v>
      </c>
      <c r="F13" s="23" t="s">
        <v>25</v>
      </c>
      <c r="G13" s="24">
        <v>76.04</v>
      </c>
      <c r="H13" s="21">
        <v>0</v>
      </c>
      <c r="I13" s="21">
        <v>0</v>
      </c>
      <c r="J13" s="21">
        <v>0</v>
      </c>
      <c r="K13" s="24">
        <v>76.04</v>
      </c>
      <c r="L13" s="42">
        <f t="shared" si="0"/>
        <v>9.8852</v>
      </c>
      <c r="M13" s="42">
        <f t="shared" si="1"/>
        <v>85.9252</v>
      </c>
      <c r="N13" s="45"/>
      <c r="O13" s="44"/>
    </row>
    <row r="14" ht="33" customHeight="1" spans="1:15">
      <c r="A14" s="21">
        <v>6</v>
      </c>
      <c r="B14" s="22" t="s">
        <v>34</v>
      </c>
      <c r="C14" s="22" t="s">
        <v>35</v>
      </c>
      <c r="D14" s="22"/>
      <c r="E14" s="22" t="s">
        <v>24</v>
      </c>
      <c r="F14" s="23" t="s">
        <v>25</v>
      </c>
      <c r="G14" s="24">
        <v>52.18</v>
      </c>
      <c r="H14" s="21">
        <v>0</v>
      </c>
      <c r="I14" s="21">
        <v>0</v>
      </c>
      <c r="J14" s="21">
        <v>0</v>
      </c>
      <c r="K14" s="24">
        <v>52.18</v>
      </c>
      <c r="L14" s="42">
        <f t="shared" si="0"/>
        <v>6.7834</v>
      </c>
      <c r="M14" s="42">
        <f t="shared" si="1"/>
        <v>58.9634</v>
      </c>
      <c r="N14" s="45"/>
      <c r="O14" s="44"/>
    </row>
    <row r="15" ht="33" customHeight="1" spans="1:15">
      <c r="A15" s="21">
        <v>7</v>
      </c>
      <c r="B15" s="22" t="s">
        <v>36</v>
      </c>
      <c r="C15" s="22" t="s">
        <v>37</v>
      </c>
      <c r="D15" s="22"/>
      <c r="E15" s="22" t="s">
        <v>24</v>
      </c>
      <c r="F15" s="23" t="s">
        <v>25</v>
      </c>
      <c r="G15" s="24">
        <v>15.78</v>
      </c>
      <c r="H15" s="21">
        <v>0</v>
      </c>
      <c r="I15" s="21">
        <v>0</v>
      </c>
      <c r="J15" s="21">
        <v>0</v>
      </c>
      <c r="K15" s="24">
        <v>15.78</v>
      </c>
      <c r="L15" s="42">
        <f t="shared" si="0"/>
        <v>2.0514</v>
      </c>
      <c r="M15" s="42">
        <f t="shared" si="1"/>
        <v>17.8314</v>
      </c>
      <c r="N15" s="45"/>
      <c r="O15" s="44"/>
    </row>
    <row r="16" ht="33" customHeight="1" spans="1:15">
      <c r="A16" s="21">
        <v>8</v>
      </c>
      <c r="B16" s="22" t="s">
        <v>38</v>
      </c>
      <c r="C16" s="22" t="s">
        <v>39</v>
      </c>
      <c r="D16" s="22"/>
      <c r="E16" s="22" t="s">
        <v>24</v>
      </c>
      <c r="F16" s="23" t="s">
        <v>25</v>
      </c>
      <c r="G16" s="24">
        <v>15.78</v>
      </c>
      <c r="H16" s="21">
        <v>0</v>
      </c>
      <c r="I16" s="21">
        <v>0</v>
      </c>
      <c r="J16" s="21">
        <v>0</v>
      </c>
      <c r="K16" s="24">
        <v>15.78</v>
      </c>
      <c r="L16" s="42">
        <f t="shared" si="0"/>
        <v>2.0514</v>
      </c>
      <c r="M16" s="42">
        <f t="shared" si="1"/>
        <v>17.8314</v>
      </c>
      <c r="N16" s="45"/>
      <c r="O16" s="44"/>
    </row>
    <row r="17" ht="33" customHeight="1" spans="1:15">
      <c r="A17" s="21">
        <v>9</v>
      </c>
      <c r="B17" s="25"/>
      <c r="C17" s="26"/>
      <c r="D17" s="23"/>
      <c r="E17" s="26"/>
      <c r="F17" s="23"/>
      <c r="G17" s="24"/>
      <c r="H17" s="21"/>
      <c r="I17" s="21"/>
      <c r="J17" s="21"/>
      <c r="K17" s="46"/>
      <c r="L17" s="42"/>
      <c r="M17" s="42"/>
      <c r="N17" s="45"/>
      <c r="O17" s="44"/>
    </row>
    <row r="18" ht="33" customHeight="1" spans="1:15">
      <c r="A18" s="21">
        <v>10</v>
      </c>
      <c r="B18" s="25"/>
      <c r="C18" s="26"/>
      <c r="D18" s="23"/>
      <c r="E18" s="26"/>
      <c r="F18" s="23"/>
      <c r="G18" s="24"/>
      <c r="H18" s="21"/>
      <c r="I18" s="21"/>
      <c r="J18" s="21"/>
      <c r="K18" s="46"/>
      <c r="L18" s="42"/>
      <c r="M18" s="42"/>
      <c r="N18" s="45"/>
      <c r="O18" s="44"/>
    </row>
    <row r="19" s="1" customFormat="1" ht="35.25" customHeight="1" spans="1:16">
      <c r="A19" s="27" t="s">
        <v>40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9"/>
      <c r="P19" s="47"/>
    </row>
    <row r="20" s="1" customFormat="1" ht="35.25" customHeight="1" spans="1:16">
      <c r="A20" s="28" t="s">
        <v>41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47"/>
    </row>
    <row r="21" s="1" customFormat="1" ht="35.25" customHeight="1" spans="1:16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8"/>
      <c r="P21" s="47"/>
    </row>
    <row r="22" s="1" customFormat="1" ht="35.25" customHeight="1" spans="1:16">
      <c r="A22" s="30" t="s">
        <v>43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8"/>
      <c r="P22" s="47"/>
    </row>
    <row r="23" s="1" customFormat="1" ht="35.25" customHeight="1" spans="1:16">
      <c r="A23" s="28" t="s">
        <v>44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47"/>
    </row>
    <row r="24" s="1" customFormat="1" ht="35.25" customHeight="1" spans="1:16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47"/>
    </row>
    <row r="25" s="1" customFormat="1" ht="35.25" customHeight="1" spans="1:16">
      <c r="A25" s="31" t="s">
        <v>46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47"/>
    </row>
    <row r="26" s="1" customFormat="1" ht="35.25" customHeight="1" spans="1:16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47"/>
    </row>
    <row r="27" s="1" customFormat="1" ht="21.75" customHeight="1" spans="1:16">
      <c r="A27" s="32" t="s">
        <v>47</v>
      </c>
      <c r="B27" s="33"/>
      <c r="C27" s="34"/>
      <c r="H27" s="35" t="s">
        <v>48</v>
      </c>
      <c r="I27" s="48"/>
      <c r="J27" s="34"/>
      <c r="K27" s="37"/>
      <c r="L27" s="37"/>
      <c r="M27" s="37"/>
      <c r="N27" s="49"/>
      <c r="O27" s="50"/>
      <c r="P27" s="47"/>
    </row>
    <row r="28" s="1" customFormat="1" ht="21.75" customHeight="1" spans="1:16">
      <c r="A28" s="34" t="s">
        <v>49</v>
      </c>
      <c r="B28" s="33"/>
      <c r="C28" s="34"/>
      <c r="H28" s="1" t="s">
        <v>50</v>
      </c>
      <c r="I28" s="34"/>
      <c r="J28" s="34"/>
      <c r="K28" s="37"/>
      <c r="L28" s="34"/>
      <c r="M28" s="34"/>
      <c r="N28" s="51"/>
      <c r="O28" s="52"/>
      <c r="P28" s="47"/>
    </row>
    <row r="29" s="1" customFormat="1" ht="21.75" customHeight="1" spans="1:16">
      <c r="A29" s="34"/>
      <c r="B29" s="33"/>
      <c r="C29" s="34"/>
      <c r="I29" s="34"/>
      <c r="J29" s="34"/>
      <c r="K29" s="37"/>
      <c r="L29" s="34"/>
      <c r="M29" s="34"/>
      <c r="N29" s="51"/>
      <c r="O29" s="52"/>
      <c r="P29" s="47"/>
    </row>
    <row r="30" s="1" customFormat="1" ht="21.75" customHeight="1" spans="1:16">
      <c r="A30" s="32" t="s">
        <v>51</v>
      </c>
      <c r="B30" s="32"/>
      <c r="C30" s="36"/>
      <c r="H30" s="1" t="s">
        <v>52</v>
      </c>
      <c r="I30" s="32"/>
      <c r="J30" s="36"/>
      <c r="K30" s="37"/>
      <c r="L30" s="37"/>
      <c r="M30" s="37"/>
      <c r="N30" s="51"/>
      <c r="O30" s="52"/>
      <c r="P30" s="47"/>
    </row>
    <row r="31" s="1" customFormat="1" customHeight="1" spans="1:16">
      <c r="A31" s="37"/>
      <c r="B31" s="38" t="s">
        <v>53</v>
      </c>
      <c r="C31" s="37"/>
      <c r="I31" s="37" t="s">
        <v>53</v>
      </c>
      <c r="J31" s="37"/>
      <c r="K31" s="37"/>
      <c r="L31" s="37"/>
      <c r="M31" s="37"/>
      <c r="N31" s="51"/>
      <c r="O31" s="52"/>
      <c r="P31" s="47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  <mergeCell ref="N9:N18"/>
  </mergeCells>
  <conditionalFormatting sqref="B9:B18">
    <cfRule type="duplicateValues" dxfId="0" priority="1"/>
  </conditionalFormatting>
  <conditionalFormatting sqref="D1:D8 D19:D26 D32:D1048576 I27:I31">
    <cfRule type="duplicateValues" dxfId="0" priority="26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2023-02-24T10:39:47Z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E20B32D3C4054C9D88003DE0368EDBC5</vt:lpwstr>
  </property>
</Properties>
</file>