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5"/>
  </bookViews>
  <sheets>
    <sheet name="封面" sheetId="45" r:id="rId1"/>
    <sheet name="明细" sheetId="31" r:id="rId2"/>
    <sheet name="新零件" sheetId="55" r:id="rId3"/>
    <sheet name="M468100000170" sheetId="37" r:id="rId4"/>
    <sheet name="M468100000171" sheetId="61" r:id="rId5"/>
    <sheet name="注塑" sheetId="62" r:id="rId6"/>
    <sheet name="修改记录2022.6.22" sheetId="60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3" hidden="1">M468100000170!$A$2:$Q$49</definedName>
    <definedName name="_xlnm._FilterDatabase" localSheetId="4" hidden="1">M468100000171!$A$2:$Q$30</definedName>
    <definedName name="Module1.印刷">[1]!Module1.印刷</definedName>
    <definedName name="_xlnm.Print_Area" localSheetId="3">M468100000170!$A$1:$Q$49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新零件!$A$1:$R$22</definedName>
    <definedName name="_xlnm.Print_Area" localSheetId="1">明细!$A$1:$G$10</definedName>
    <definedName name="_xlnm.Print_Area" localSheetId="4">M468100000171!$A$1:$Q$30</definedName>
    <definedName name="_xlnm.Print_Area" localSheetId="5">注塑!$A$1:$Q$6</definedName>
  </definedNames>
  <calcPr calcId="144525"/>
</workbook>
</file>

<file path=xl/sharedStrings.xml><?xml version="1.0" encoding="utf-8"?>
<sst xmlns="http://schemas.openxmlformats.org/spreadsheetml/2006/main" count="915" uniqueCount="236">
  <si>
    <t>材料消耗定额明细表</t>
  </si>
  <si>
    <t>大黄蜂座椅-总装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</si>
  <si>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</si>
  <si>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</si>
  <si>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</si>
  <si>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</si>
  <si>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</si>
  <si>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</si>
  <si>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</si>
  <si>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大黄蜂座椅-总装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</si>
  <si>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</si>
  <si>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</si>
  <si>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</si>
  <si>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</si>
  <si>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</si>
  <si>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</si>
  <si>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SHT0015607</t>
  </si>
  <si>
    <t>驾驶员座椅总成</t>
  </si>
  <si>
    <t>大黄蜂</t>
  </si>
  <si>
    <t>M468100000170</t>
  </si>
  <si>
    <t>A1</t>
  </si>
  <si>
    <t>SHT0015608</t>
  </si>
  <si>
    <t>副驾驶座椅总成</t>
  </si>
  <si>
    <t>M468100000171</t>
  </si>
  <si>
    <t>大黄蜂座椅-总装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</si>
  <si>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</si>
  <si>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</si>
  <si>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</si>
  <si>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</si>
  <si>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</si>
  <si>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</si>
  <si>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2023.2.21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</si>
  <si>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</si>
  <si>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</si>
  <si>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</si>
  <si>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</si>
  <si>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</si>
  <si>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</si>
  <si>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</si>
  <si>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</si>
  <si>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</si>
  <si>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</si>
  <si>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</si>
  <si>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</si>
  <si>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</si>
  <si>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</si>
  <si>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</si>
  <si>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</si>
  <si>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</si>
  <si>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</si>
  <si>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</si>
  <si>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</si>
  <si>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</si>
  <si>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</si>
  <si>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</si>
  <si>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</si>
  <si>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</si>
  <si>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</si>
  <si>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M</t>
  </si>
  <si>
    <t>SHT0015426</t>
  </si>
  <si>
    <t>头枕面套总成</t>
  </si>
  <si>
    <t>MT00</t>
  </si>
  <si>
    <t>P</t>
  </si>
  <si>
    <t>SHT0015433</t>
  </si>
  <si>
    <t>驾驶员靠背面套总成</t>
  </si>
  <si>
    <t>SHT0015552</t>
  </si>
  <si>
    <t>驾驶员主边调角器总成</t>
  </si>
  <si>
    <t>GNJ0</t>
  </si>
  <si>
    <t>SHT0015553</t>
  </si>
  <si>
    <t>驾驶员副边调角器总成</t>
  </si>
  <si>
    <t>BPC0010220</t>
  </si>
  <si>
    <t>腰托二联阀开关总成</t>
  </si>
  <si>
    <t>SHT0015047</t>
  </si>
  <si>
    <t>升降调节开关总成</t>
  </si>
  <si>
    <t>SHT0015556</t>
  </si>
  <si>
    <t>驾驶员说明书</t>
  </si>
  <si>
    <t>QT00</t>
  </si>
  <si>
    <t>SHT0015435</t>
  </si>
  <si>
    <t>驾驶员坐垫面套总成</t>
  </si>
  <si>
    <t>SHT0014598</t>
  </si>
  <si>
    <t>坐盆总成</t>
  </si>
  <si>
    <t>GJ00</t>
  </si>
  <si>
    <t>SHT0015406</t>
  </si>
  <si>
    <t>底座模块化总成</t>
  </si>
  <si>
    <t>SHT0015436</t>
  </si>
  <si>
    <t>调角器左罩壳</t>
  </si>
  <si>
    <t>SLJ0</t>
  </si>
  <si>
    <t>SHT0015603</t>
  </si>
  <si>
    <t>驾驶员座椅锁扣（带报警）</t>
  </si>
  <si>
    <t>SHT0015428</t>
  </si>
  <si>
    <t>靠背面套总成</t>
  </si>
  <si>
    <t>SHT0015557</t>
  </si>
  <si>
    <t>副驾说明书</t>
  </si>
  <si>
    <t>SHT0015163</t>
  </si>
  <si>
    <t>副驾驶底支架焊接总成</t>
  </si>
  <si>
    <t>GJJ0</t>
  </si>
  <si>
    <t>SHT0015425</t>
  </si>
  <si>
    <t>座垫面套总成</t>
  </si>
  <si>
    <t>SHT0015604</t>
  </si>
  <si>
    <t>副驾驶员座椅锁扣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</si>
  <si>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</si>
  <si>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</si>
  <si>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</si>
  <si>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</si>
  <si>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</si>
  <si>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</si>
  <si>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</si>
  <si>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</si>
  <si>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</si>
  <si>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</si>
  <si>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</si>
  <si>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</si>
  <si>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</si>
  <si>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</si>
  <si>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新零件</t>
  </si>
  <si>
    <t>河北外购</t>
  </si>
  <si>
    <t>SHT0012292</t>
  </si>
  <si>
    <t>头枕泡沫总成</t>
  </si>
  <si>
    <t>T5-1.0靠背放平</t>
  </si>
  <si>
    <t>SCS0004029</t>
  </si>
  <si>
    <t>头枕主插管黑色</t>
  </si>
  <si>
    <t>B40</t>
  </si>
  <si>
    <t>BQB40-6806117</t>
  </si>
  <si>
    <t>SCS0004036</t>
  </si>
  <si>
    <t>头枕副插管黑色</t>
  </si>
  <si>
    <t>BQB40-6806118</t>
  </si>
  <si>
    <t>SHT0012295</t>
  </si>
  <si>
    <t>驾驶员靠背泡沫总成</t>
  </si>
  <si>
    <t>SHT0012294</t>
  </si>
  <si>
    <t>靠背骨架焊接总成</t>
  </si>
  <si>
    <t>SHT0012464</t>
  </si>
  <si>
    <t>两气袋腰托总成</t>
  </si>
  <si>
    <t>SHT0011613</t>
  </si>
  <si>
    <t>H6右侧扶手本体总成黑色</t>
  </si>
  <si>
    <t>BFA0010014</t>
  </si>
  <si>
    <t>扶手锁止销</t>
  </si>
  <si>
    <t>SHT0011330</t>
  </si>
  <si>
    <t>H6扶手外盖</t>
  </si>
  <si>
    <t>PA6+GF30</t>
  </si>
  <si>
    <t>SHT0002561</t>
  </si>
  <si>
    <t>扶手支架焊接总成电泳</t>
  </si>
  <si>
    <t>重汽T5-1.0靠背放平</t>
  </si>
  <si>
    <t>BFA0000167</t>
  </si>
  <si>
    <t>六角头螺栓</t>
  </si>
  <si>
    <t>M10*30镀黑锌</t>
  </si>
  <si>
    <t>BPC0010125</t>
  </si>
  <si>
    <t>塑料喉箍</t>
  </si>
  <si>
    <t>白色</t>
  </si>
  <si>
    <t>SHT0012432</t>
  </si>
  <si>
    <t>驾驶员调角器手柄</t>
  </si>
  <si>
    <t>黑色带白色操作标识</t>
  </si>
  <si>
    <t>安路普自制</t>
  </si>
  <si>
    <t>J6L</t>
  </si>
  <si>
    <t>SHT0012488</t>
  </si>
  <si>
    <t>扶手包装膜</t>
  </si>
  <si>
    <t>T5</t>
  </si>
  <si>
    <t>SHT0013935</t>
  </si>
  <si>
    <t>分体头枕包装膜</t>
  </si>
  <si>
    <t>SHT0013936</t>
  </si>
  <si>
    <t>分体靠背包装膜</t>
  </si>
  <si>
    <t>SHT0013883</t>
  </si>
  <si>
    <t>座垫包装膜</t>
  </si>
  <si>
    <t>重汽T5</t>
  </si>
  <si>
    <t>SHT0012890</t>
  </si>
  <si>
    <t>靠背纸板</t>
  </si>
  <si>
    <t>TMA0000185</t>
  </si>
  <si>
    <t>济南轻卡条形码</t>
  </si>
  <si>
    <t>不干胶贴纸55*20</t>
  </si>
  <si>
    <t>TWA0000185</t>
  </si>
  <si>
    <t>SHT0012220</t>
  </si>
  <si>
    <t>驾驶员座垫泡沫总成</t>
  </si>
  <si>
    <t>T5-2.0</t>
  </si>
  <si>
    <t>BFA0000540</t>
  </si>
  <si>
    <t>元机十字钉6*12</t>
  </si>
  <si>
    <t>环保兰白锌</t>
  </si>
  <si>
    <t>Q2140612</t>
  </si>
  <si>
    <t>SHT0014562</t>
  </si>
  <si>
    <t>阻尼堵盖</t>
  </si>
  <si>
    <t>低成本</t>
  </si>
  <si>
    <t>SHT0014599</t>
  </si>
  <si>
    <t>座垫前部罩壳</t>
  </si>
  <si>
    <t>BSP0010020</t>
  </si>
  <si>
    <t>弹簧卡子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</si>
  <si>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</si>
  <si>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</si>
  <si>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</si>
  <si>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</si>
  <si>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</si>
  <si>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</si>
  <si>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</si>
  <si>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</si>
  <si>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</si>
  <si>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</si>
  <si>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</si>
  <si>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</si>
  <si>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</si>
  <si>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</si>
  <si>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</si>
  <si>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</si>
  <si>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</si>
  <si>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</si>
  <si>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</si>
  <si>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</si>
  <si>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SHT0001062</t>
  </si>
  <si>
    <t>滑轨总成</t>
  </si>
  <si>
    <t>欧曼延伸/M4</t>
  </si>
  <si>
    <t>M4-6805200</t>
  </si>
  <si>
    <t>SHT0000993</t>
  </si>
  <si>
    <t>底座支架总成</t>
  </si>
  <si>
    <t>M4左舵</t>
  </si>
  <si>
    <t>M4-6807000</t>
  </si>
  <si>
    <t>SHT0012440</t>
  </si>
  <si>
    <t>副驾驶员靠背泡沫总成</t>
  </si>
  <si>
    <t>SHT0012319</t>
  </si>
  <si>
    <t>副驾驶员主边调角器</t>
  </si>
  <si>
    <t>重汽T5-1.0</t>
  </si>
  <si>
    <t>SHT0012320</t>
  </si>
  <si>
    <t>副驾驶员副边调角器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</si>
  <si>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</si>
  <si>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</si>
  <si>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</si>
  <si>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</si>
  <si>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</si>
  <si>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</si>
  <si>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</si>
  <si>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SHT0000162</t>
  </si>
  <si>
    <t>小较链护罩黑色</t>
  </si>
  <si>
    <t>BFA0000016</t>
  </si>
  <si>
    <t>6*16元机十字钉</t>
  </si>
  <si>
    <t>SHT0012288</t>
  </si>
  <si>
    <t>T5-1.0</t>
  </si>
  <si>
    <t>SHT0014561</t>
  </si>
  <si>
    <t>230跨地点领料</t>
  </si>
  <si>
    <t>TMI0000121</t>
  </si>
  <si>
    <t>TP30黑色P1M6K-JF01</t>
  </si>
  <si>
    <t>KG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</si>
</sst>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#,###,_-;\(#,###,\);_-\ \ &quot;-&quot;_-;_-@_-"/>
    <numFmt numFmtId="177" formatCode="0.00_);[Red]\(0.00\)"/>
    <numFmt numFmtId="178" formatCode="_-* #,##0.00_-;\-* #,##0.00_-;_-* &quot;-&quot;??_-;_-@_-"/>
    <numFmt numFmtId="179" formatCode="_-* #,##0_-;\-* #,##0_-;_-* &quot;-&quot;_-;_-@_-"/>
    <numFmt numFmtId="180" formatCode="_-&quot;€&quot;* #,##0_-;\-&quot;€&quot;* #,##0_-;_-&quot;€&quot;* &quot;-&quot;_-;_-@_-"/>
    <numFmt numFmtId="181" formatCode="_-&quot;€&quot;* #,##0.00_-;\-&quot;€&quot;* #,##0.00_-;_-&quot;€&quot;* \-??_-;_-@_-"/>
    <numFmt numFmtId="182" formatCode="_-#,##0_-;\(#,##0\);_-\ \ &quot;-&quot;_-;_-@_-"/>
    <numFmt numFmtId="183" formatCode="mmm/yyyy;_-\ &quot;N/A&quot;_-;_-\ &quot;-&quot;_-"/>
    <numFmt numFmtId="184" formatCode="_-#,###.00,_-;\(#,###.00,\);_-\ \ &quot;-&quot;_-;_-@_-"/>
    <numFmt numFmtId="185" formatCode="mmm/dd/yyyy;_-\ &quot;N/A&quot;_-;_-\ &quot;-&quot;_-"/>
    <numFmt numFmtId="186" formatCode="_-#,##0.00_-;\(#,##0.00\);_-\ \ &quot;-&quot;_-;_-@_-"/>
    <numFmt numFmtId="187" formatCode="_-#0&quot;.&quot;0,_-;\(#0&quot;.&quot;0,\);_-\ \ &quot;-&quot;_-;_-@_-"/>
    <numFmt numFmtId="188" formatCode="_-#0&quot;.&quot;0000_-;\(#0&quot;.&quot;0000\);_-\ \ &quot;-&quot;_-;_-@_-"/>
    <numFmt numFmtId="189" formatCode="_-#,##0%_-;\(#,##0%\);_-\ &quot;-&quot;_-"/>
    <numFmt numFmtId="190" formatCode="_ [$￥-804]* #,##0.0000_ ;_ [$￥-804]* \-#,##0.0000_ ;_ [$￥-804]* &quot;-&quot;??_ ;_ @_ "/>
    <numFmt numFmtId="191" formatCode="#,##0.00_ "/>
    <numFmt numFmtId="192" formatCode="_([$€-2]* #,##0.00_);_([$€-2]* \(#,##0.00\);_([$€-2]* &quot;-&quot;??_)"/>
    <numFmt numFmtId="193" formatCode="0_);[Red]\(0\)"/>
    <numFmt numFmtId="194" formatCode="0.0000_);[Red]\(0.0000\)"/>
    <numFmt numFmtId="195" formatCode="0.0000_ "/>
    <numFmt numFmtId="196" formatCode="yyyy/m/d;@"/>
  </numFmts>
  <fonts count="8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/>
    <xf numFmtId="181" fontId="0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1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178" fontId="0" fillId="0" borderId="0" applyFon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30" fillId="24" borderId="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3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34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7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9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40" fillId="29" borderId="8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1" fillId="30" borderId="1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22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46" fillId="1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2" fillId="4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7" fillId="4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7" fillId="4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187" fontId="48" fillId="0" borderId="0" applyFill="0" applyBorder="0" applyProtection="0">
      <alignment horizontal="right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49" fontId="48" fillId="0" borderId="0" applyProtection="0">
      <alignment horizontal="left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30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31" fillId="4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49" fillId="0" borderId="19" applyNumberFormat="0" applyFill="0" applyAlignment="0" applyProtection="0"/>
    <xf numFmtId="0" fontId="18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185" fontId="50" fillId="0" borderId="0" applyFill="0" applyBorder="0" applyProtection="0">
      <alignment horizontal="center"/>
    </xf>
    <xf numFmtId="0" fontId="1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51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9" fontId="48" fillId="0" borderId="0" applyProtection="0">
      <alignment horizontal="left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182" fontId="48" fillId="0" borderId="0" applyFill="0" applyBorder="0" applyProtection="0">
      <alignment horizontal="right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>
      <alignment vertical="center"/>
    </xf>
    <xf numFmtId="186" fontId="48" fillId="0" borderId="0" applyFill="0" applyBorder="0" applyProtection="0">
      <alignment horizontal="right"/>
    </xf>
    <xf numFmtId="0" fontId="2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188" fontId="48" fillId="0" borderId="0" applyFill="0" applyBorder="0" applyProtection="0">
      <alignment horizontal="right"/>
    </xf>
    <xf numFmtId="0" fontId="31" fillId="50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184" fontId="48" fillId="0" borderId="0" applyFill="0" applyBorder="0" applyProtection="0">
      <alignment horizontal="right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176" fontId="48" fillId="0" borderId="0" applyFill="0" applyBorder="0" applyProtection="0">
      <alignment horizontal="right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54" fillId="52" borderId="0" applyNumberFormat="0" applyBorder="0" applyAlignment="0" applyProtection="0"/>
    <xf numFmtId="183" fontId="50" fillId="0" borderId="0" applyFill="0" applyBorder="0" applyProtection="0">
      <alignment horizont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189" fontId="55" fillId="0" borderId="0" applyFill="0" applyBorder="0" applyProtection="0">
      <alignment horizontal="right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6" fillId="32" borderId="0" applyNumberFormat="0" applyBorder="0" applyAlignment="0" applyProtection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6" fillId="14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56" fillId="48" borderId="0" applyNumberFormat="0" applyBorder="0" applyAlignment="0" applyProtection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56" fillId="40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56" fillId="54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56" fillId="6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30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58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21" fillId="5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58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191" fontId="18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62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63" fillId="0" borderId="0"/>
    <xf numFmtId="0" fontId="31" fillId="4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32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64" fillId="0" borderId="7" applyNumberFormat="0" applyFill="0" applyAlignment="0" applyProtection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0" borderId="0"/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3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62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1" fillId="3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1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54" fillId="58" borderId="0" applyNumberFormat="0" applyBorder="0" applyAlignment="0" applyProtection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5" fillId="59" borderId="21" applyNumberFormat="0" applyAlignment="0" applyProtection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30" fillId="5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8" fillId="0" borderId="0"/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1" fillId="4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1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14" borderId="0" applyNumberFormat="0" applyBorder="0" applyAlignment="0" applyProtection="0">
      <alignment vertical="center"/>
    </xf>
    <xf numFmtId="0" fontId="18" fillId="0" borderId="0"/>
    <xf numFmtId="0" fontId="30" fillId="24" borderId="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6" fillId="16" borderId="1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31" fillId="52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30" fillId="24" borderId="0" applyNumberFormat="0" applyFont="0" applyAlignment="0" applyProtection="0">
      <alignment vertical="center"/>
    </xf>
    <xf numFmtId="0" fontId="0" fillId="0" borderId="0">
      <protection locked="0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5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5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15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4" fillId="25" borderId="0" applyNumberFormat="0" applyBorder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67" fillId="0" borderId="2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1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31" fillId="6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1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9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1" fillId="4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21" fillId="4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0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9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54" fillId="53" borderId="0" applyNumberFormat="0" applyBorder="0" applyAlignment="0" applyProtection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54" fillId="63" borderId="0" applyNumberFormat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54" fillId="52" borderId="0" applyNumberFormat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9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70" fillId="3" borderId="9" applyNumberFormat="0" applyAlignment="0" applyProtection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40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55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8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71" fillId="3" borderId="6" applyNumberFormat="0" applyAlignment="0" applyProtection="0"/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5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6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21" fillId="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56" fillId="55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56" fillId="25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44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4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24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5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30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7" borderId="10" applyNumberFormat="0" applyFont="0" applyAlignment="0" applyProtection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59" fillId="0" borderId="20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58" fillId="0" borderId="0">
      <protection locked="0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72" fillId="0" borderId="12" applyNumberFormat="0" applyFill="0" applyAlignment="0" applyProtection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73" fillId="0" borderId="20" applyNumberFormat="0" applyFill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0" borderId="0"/>
    <xf numFmtId="0" fontId="1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54" fillId="44" borderId="0" applyNumberFormat="0" applyBorder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6" fillId="16" borderId="11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62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/>
    <xf numFmtId="0" fontId="1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15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protection locked="0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61" fillId="29" borderId="15" applyNumberFormat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8" fillId="0" borderId="0">
      <protection locked="0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21" fillId="55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25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7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36" fillId="0" borderId="12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59" fillId="0" borderId="2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31" fillId="5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7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58" fillId="0" borderId="0">
      <protection locked="0"/>
    </xf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75" fillId="51" borderId="0" applyNumberFormat="0" applyBorder="0" applyAlignment="0" applyProtection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62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54" fillId="50" borderId="0" applyNumberFormat="0" applyBorder="0" applyAlignment="0" applyProtection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25" borderId="0" applyNumberFormat="0" applyBorder="0" applyAlignment="0" applyProtection="0">
      <alignment vertical="center"/>
    </xf>
    <xf numFmtId="0" fontId="18" fillId="0" borderId="0"/>
    <xf numFmtId="0" fontId="3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/>
    <xf numFmtId="0" fontId="31" fillId="2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31" fillId="4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0" borderId="0" applyNumberFormat="0" applyBorder="0" applyAlignment="0" applyProtection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0" fillId="0" borderId="0"/>
    <xf numFmtId="0" fontId="54" fillId="65" borderId="0" applyNumberFormat="0" applyBorder="0" applyAlignment="0" applyProtection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6" fillId="14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77" fillId="0" borderId="2" applyNumberFormat="0" applyFill="0" applyBorder="0" applyAlignment="0" applyProtection="0">
      <alignment vertical="center"/>
    </xf>
    <xf numFmtId="192" fontId="48" fillId="0" borderId="0" applyFont="0" applyFill="0" applyBorder="0" applyAlignment="0" applyProtection="0"/>
    <xf numFmtId="0" fontId="78" fillId="48" borderId="0" applyNumberFormat="0" applyBorder="0" applyAlignment="0" applyProtection="0"/>
    <xf numFmtId="0" fontId="18" fillId="0" borderId="0"/>
    <xf numFmtId="0" fontId="18" fillId="0" borderId="0"/>
    <xf numFmtId="0" fontId="79" fillId="6" borderId="6" applyNumberFormat="0" applyAlignment="0" applyProtection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80" fillId="0" borderId="22" applyNumberFormat="0" applyFill="0" applyAlignment="0" applyProtection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81" fillId="0" borderId="0" applyNumberFormat="0" applyFill="0" applyBorder="0" applyAlignment="0" applyProtection="0"/>
    <xf numFmtId="0" fontId="0" fillId="0" borderId="0"/>
    <xf numFmtId="0" fontId="18" fillId="0" borderId="0">
      <alignment vertical="center"/>
    </xf>
    <xf numFmtId="0" fontId="82" fillId="0" borderId="0" applyNumberFormat="0" applyFill="0" applyBorder="0" applyAlignment="0" applyProtection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9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59" fillId="0" borderId="20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20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8" fillId="0" borderId="0"/>
    <xf numFmtId="0" fontId="60" fillId="0" borderId="19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60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0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15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83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0" fillId="0" borderId="0"/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190" fontId="84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3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4" fillId="0" borderId="0"/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0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0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25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/>
    <xf numFmtId="0" fontId="15" fillId="0" borderId="0"/>
    <xf numFmtId="0" fontId="25" fillId="0" borderId="0"/>
    <xf numFmtId="0" fontId="15" fillId="0" borderId="0"/>
    <xf numFmtId="0" fontId="15" fillId="0" borderId="0"/>
    <xf numFmtId="0" fontId="18" fillId="0" borderId="0">
      <alignment vertical="center"/>
    </xf>
    <xf numFmtId="0" fontId="0" fillId="0" borderId="0"/>
    <xf numFmtId="0" fontId="15" fillId="0" borderId="0"/>
    <xf numFmtId="0" fontId="1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0" borderId="0"/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62" fillId="4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24" fillId="0" borderId="0"/>
    <xf numFmtId="0" fontId="25" fillId="0" borderId="0"/>
    <xf numFmtId="0" fontId="15" fillId="0" borderId="0"/>
    <xf numFmtId="0" fontId="24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57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5" fillId="0" borderId="0"/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30" fillId="0" borderId="0" applyNumberFormat="0" applyBorder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30" fillId="6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 applyNumberFormat="0" applyFont="0" applyFill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 applyNumberFormat="0" applyFont="0" applyFill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31" fillId="5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30" fillId="6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25" fillId="0" borderId="0"/>
    <xf numFmtId="0" fontId="30" fillId="2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61" fillId="29" borderId="15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25" fillId="0" borderId="0"/>
    <xf numFmtId="0" fontId="18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protection locked="0"/>
    </xf>
    <xf numFmtId="0" fontId="25" fillId="0" borderId="0"/>
    <xf numFmtId="0" fontId="30" fillId="5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30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2" fillId="0" borderId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30" fillId="1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30" fillId="12" borderId="0" applyNumberFormat="0" applyBorder="0" applyAlignment="0" applyProtection="0">
      <alignment vertical="center"/>
    </xf>
    <xf numFmtId="0" fontId="18" fillId="0" borderId="0"/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8" fillId="0" borderId="0"/>
    <xf numFmtId="0" fontId="30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58" fillId="0" borderId="0">
      <protection locked="0"/>
    </xf>
    <xf numFmtId="0" fontId="25" fillId="0" borderId="0"/>
    <xf numFmtId="0" fontId="18" fillId="0" borderId="0"/>
    <xf numFmtId="0" fontId="25" fillId="0" borderId="0"/>
    <xf numFmtId="0" fontId="25" fillId="0" borderId="0"/>
    <xf numFmtId="0" fontId="58" fillId="0" borderId="0">
      <protection locked="0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57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58" fillId="0" borderId="0">
      <protection locked="0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0" fillId="0" borderId="0"/>
    <xf numFmtId="0" fontId="18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62" fillId="0" borderId="0">
      <alignment vertical="center"/>
    </xf>
    <xf numFmtId="0" fontId="25" fillId="0" borderId="0"/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5" fillId="0" borderId="0"/>
    <xf numFmtId="0" fontId="0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0" borderId="0"/>
    <xf numFmtId="0" fontId="25" fillId="0" borderId="0"/>
    <xf numFmtId="0" fontId="15" fillId="0" borderId="0"/>
    <xf numFmtId="0" fontId="25" fillId="0" borderId="0"/>
    <xf numFmtId="0" fontId="1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25" fillId="0" borderId="0"/>
    <xf numFmtId="0" fontId="0" fillId="0" borderId="0">
      <protection locked="0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30" fillId="6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1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1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8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30" fillId="5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2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3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6" fillId="16" borderId="11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30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8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3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30" fillId="6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30" fillId="24" borderId="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2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61" fillId="29" borderId="15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30" fillId="6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protection locked="0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30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0" fillId="0" borderId="0">
      <protection locked="0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61" fillId="29" borderId="15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1" fillId="29" borderId="15" applyNumberFormat="0" applyAlignment="0" applyProtection="0">
      <alignment vertical="center"/>
    </xf>
    <xf numFmtId="0" fontId="0" fillId="0" borderId="0"/>
    <xf numFmtId="0" fontId="24" fillId="0" borderId="0"/>
    <xf numFmtId="0" fontId="23" fillId="6" borderId="6" applyNumberFormat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3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30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30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6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30" fillId="6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191" fontId="18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191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/>
    <xf numFmtId="0" fontId="31" fillId="52" borderId="0" applyNumberFormat="0" applyBorder="0" applyAlignment="0" applyProtection="0">
      <alignment vertical="center"/>
    </xf>
    <xf numFmtId="0" fontId="0" fillId="0" borderId="0"/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7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30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7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 applyFont="0" applyAlignment="0">
      <alignment vertical="center"/>
    </xf>
    <xf numFmtId="0" fontId="67" fillId="0" borderId="2" applyNumberForma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77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3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>
      <alignment vertical="center"/>
    </xf>
    <xf numFmtId="0" fontId="4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1" fillId="0" borderId="2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NumberFormat="1" applyFont="1" applyFill="1" applyBorder="1">
      <alignment vertical="center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0" fontId="1" fillId="0" borderId="0" xfId="0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196" fontId="3" fillId="0" borderId="2" xfId="0" applyNumberFormat="1" applyFont="1" applyFill="1" applyBorder="1" applyAlignment="1">
      <alignment horizontal="left" vertical="center"/>
    </xf>
    <xf numFmtId="177" fontId="3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3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3" fontId="2" fillId="0" borderId="2" xfId="0" applyNumberFormat="1" applyFont="1" applyFill="1" applyBorder="1" applyAlignment="1">
      <alignment vertical="center"/>
    </xf>
    <xf numFmtId="193" fontId="2" fillId="0" borderId="0" xfId="0" applyNumberFormat="1" applyFont="1" applyAlignment="1">
      <alignment vertical="center"/>
    </xf>
    <xf numFmtId="0" fontId="2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wrapText="1"/>
    </xf>
    <xf numFmtId="193" fontId="2" fillId="0" borderId="0" xfId="0" applyNumberFormat="1" applyFont="1" applyFill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3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4" fillId="0" borderId="0" xfId="3439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汇总 3 3 2 9 3 2" xfId="7"/>
    <cellStyle name="40% - 强调文字颜色 3 5 5 4" xfId="8"/>
    <cellStyle name="汇总 6 3 2 13 7" xfId="9"/>
    <cellStyle name="输入" xfId="10" builtinId="20"/>
    <cellStyle name="汇总 6 2 2 17" xfId="11"/>
    <cellStyle name="输出 3 2 3 3" xfId="12"/>
    <cellStyle name="20% - 强调文字颜色 6 2 12" xfId="13"/>
    <cellStyle name="汇总 4 5 8 5" xfId="14"/>
    <cellStyle name="计算 6 4 8 6" xfId="15"/>
    <cellStyle name="注释 6 2 2 2 6" xfId="16"/>
    <cellStyle name="40% - 强调文字颜色 6 5 6" xfId="17"/>
    <cellStyle name="20% - 强调文字颜色 2 8 7 2" xfId="18"/>
    <cellStyle name="汇总 2 9 3" xfId="19"/>
    <cellStyle name="常规 2 2 2 2 2 2 2 2 13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20% - 强调文字颜色 4 2 2 6" xfId="486"/>
    <cellStyle name="20% - 强调文字颜色 3 2 2 5 2" xfId="487"/>
    <cellStyle name="计算 3 5 4 7" xfId="488"/>
    <cellStyle name="计算 2 3 19 4" xfId="489"/>
    <cellStyle name="输入 2 4 10" xfId="490"/>
    <cellStyle name="40% - 强调文字颜色 4 2 7 5 2" xfId="491"/>
    <cellStyle name="常规 3 2 2 2 5 2 7 2 2" xfId="492"/>
    <cellStyle name="40% - 强调文字颜色 5 2 7 6" xfId="493"/>
    <cellStyle name="常规 2 5 5 2 3 5 5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20% - Accent3" xfId="1020"/>
    <cellStyle name="输出 3 4 2 13 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40% - 强调文字颜色 6 6 2 4" xfId="5056"/>
    <cellStyle name="20% - 强调文字颜色 2 2 6 2" xfId="5057"/>
    <cellStyle name="汇总 2 2 2 13 9" xfId="5058"/>
    <cellStyle name="输入 2 2 2 10 7" xfId="5059"/>
    <cellStyle name="常规 8 3 7" xfId="5060"/>
    <cellStyle name="常规 3 2 11 2 5 2 2" xfId="5061"/>
    <cellStyle name="40% - 强调文字颜色 6 6 2 5" xfId="5062"/>
    <cellStyle name="20% - 强调文字颜色 2 2 6 3" xfId="5063"/>
    <cellStyle name="常规 18 2 2 2" xfId="5064"/>
    <cellStyle name="常规 8 3 8" xfId="5065"/>
    <cellStyle name="常规 3 12 2 5 4 2" xfId="5066"/>
    <cellStyle name="20% - 强调文字颜色 2 2 6 4" xfId="5067"/>
    <cellStyle name="常规 2 13 3" xfId="5068"/>
    <cellStyle name="计算 3 5 2 3" xfId="5069"/>
    <cellStyle name="输出 3 3 6 4" xfId="5070"/>
    <cellStyle name="常规 3 9 2 2 2 7 2 2" xfId="5071"/>
    <cellStyle name="40% - 强调文字颜色 5 2 5 2" xfId="5072"/>
    <cellStyle name="常规 2 9 2 2 2 2 2 2 6" xfId="5073"/>
    <cellStyle name="常规 2 5 3 2 2 2 2 2 2 2 2 3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计算 6 3 5 6" xfId="5079"/>
    <cellStyle name="汇总 4 4 5 5" xfId="5080"/>
    <cellStyle name="40% - 强调文字颜色 5 2 6" xfId="5081"/>
    <cellStyle name="20% - 强调文字颜色 2 7 4 2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BOM_Level_Below3 4 2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16 5" xfId="16378"/>
    <cellStyle name="计算 4 4 21 5" xfId="16379"/>
    <cellStyle name="汇总 3 5 8 4 2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P6" sqref="P6"/>
    </sheetView>
  </sheetViews>
  <sheetFormatPr defaultColWidth="9" defaultRowHeight="14" outlineLevelRow="7"/>
  <sheetData>
    <row r="1" ht="48" customHeight="1" spans="1:13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ht="69.95" customHeight="1" spans="1:13">
      <c r="A2" s="72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ht="69.95" customHeight="1" spans="1:13">
      <c r="A3" s="73" t="s">
        <v>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</row>
    <row r="4" ht="69.95" customHeight="1" spans="1:13">
      <c r="A4" s="74" t="s">
        <v>2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ht="45" customHeight="1" spans="4:8">
      <c r="D5" s="75" t="s">
        <v>3</v>
      </c>
      <c r="E5" s="75"/>
      <c r="F5" s="76"/>
      <c r="G5" s="77" t="s">
        <v>4</v>
      </c>
      <c r="H5" s="76"/>
    </row>
    <row r="6" ht="45" customHeight="1" spans="4:8">
      <c r="D6" s="75" t="s">
        <v>5</v>
      </c>
      <c r="E6" s="75"/>
      <c r="F6" s="78"/>
      <c r="G6" s="78"/>
      <c r="H6" s="78"/>
    </row>
    <row r="7" ht="45" customHeight="1" spans="4:8">
      <c r="D7" s="75" t="s">
        <v>6</v>
      </c>
      <c r="E7" s="75"/>
      <c r="F7" s="78"/>
      <c r="G7" s="78"/>
      <c r="H7" s="78"/>
    </row>
    <row r="8" ht="45" customHeight="1" spans="4:11">
      <c r="D8" s="75" t="s">
        <v>7</v>
      </c>
      <c r="E8" s="75"/>
      <c r="F8" s="78"/>
      <c r="G8" s="78"/>
      <c r="H8" s="78"/>
      <c r="K8" s="7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0"/>
  <sheetViews>
    <sheetView view="pageBreakPreview" zoomScale="115" zoomScaleNormal="100" workbookViewId="0">
      <selection activeCell="D14" sqref="D14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56" t="s">
        <v>9</v>
      </c>
      <c r="B2" s="56"/>
      <c r="C2" s="56"/>
      <c r="D2" s="56"/>
      <c r="E2" s="56"/>
      <c r="F2" s="56"/>
    </row>
    <row r="3" ht="7" customHeight="1" spans="1:6">
      <c r="A3" s="57"/>
      <c r="C3" s="57"/>
      <c r="D3" s="57"/>
      <c r="F3" s="57"/>
    </row>
    <row r="4" ht="15" customHeight="1" spans="1:6">
      <c r="A4" s="58" t="s">
        <v>10</v>
      </c>
      <c r="B4" s="59" t="s">
        <v>11</v>
      </c>
      <c r="C4" s="58" t="s">
        <v>12</v>
      </c>
      <c r="D4" s="58" t="s">
        <v>13</v>
      </c>
      <c r="E4" s="60" t="s">
        <v>14</v>
      </c>
      <c r="F4" s="58" t="s">
        <v>15</v>
      </c>
    </row>
    <row r="5" customFormat="1" ht="15" customHeight="1" spans="1:6">
      <c r="A5" s="59">
        <f>ROW()-4</f>
        <v>1</v>
      </c>
      <c r="B5" s="14" t="s">
        <v>16</v>
      </c>
      <c r="C5" s="14" t="s">
        <v>17</v>
      </c>
      <c r="D5" s="15" t="s">
        <v>18</v>
      </c>
      <c r="E5" s="19" t="s">
        <v>19</v>
      </c>
      <c r="F5" s="59" t="s">
        <v>20</v>
      </c>
    </row>
    <row r="6" customFormat="1" ht="15" customHeight="1" spans="1:6">
      <c r="A6" s="59">
        <f>ROW()-4</f>
        <v>2</v>
      </c>
      <c r="B6" s="14" t="s">
        <v>21</v>
      </c>
      <c r="C6" s="14" t="s">
        <v>22</v>
      </c>
      <c r="D6" s="15" t="s">
        <v>18</v>
      </c>
      <c r="E6" s="61" t="s">
        <v>23</v>
      </c>
      <c r="F6" s="59" t="s">
        <v>20</v>
      </c>
    </row>
    <row r="7" customFormat="1" ht="15" customHeight="1" spans="1:6">
      <c r="A7" s="62"/>
      <c r="B7" s="63"/>
      <c r="C7" s="63"/>
      <c r="D7" s="64"/>
      <c r="E7" s="65"/>
      <c r="F7" s="62"/>
    </row>
    <row r="8" ht="15" customHeight="1" spans="1:6">
      <c r="A8" s="56" t="s">
        <v>24</v>
      </c>
      <c r="B8" s="56"/>
      <c r="C8" s="56"/>
      <c r="D8" s="56"/>
      <c r="E8" s="56"/>
      <c r="F8" s="56"/>
    </row>
    <row r="9" ht="15" customHeight="1" spans="1:6">
      <c r="A9" s="66" t="s">
        <v>10</v>
      </c>
      <c r="B9" s="67" t="s">
        <v>25</v>
      </c>
      <c r="C9" s="68" t="s">
        <v>26</v>
      </c>
      <c r="D9" s="69"/>
      <c r="E9" s="66" t="s">
        <v>27</v>
      </c>
      <c r="F9" s="70" t="s">
        <v>28</v>
      </c>
    </row>
    <row r="10" ht="15" customHeight="1" spans="1:6">
      <c r="A10" s="66">
        <v>1</v>
      </c>
      <c r="B10" s="67" t="s">
        <v>29</v>
      </c>
      <c r="C10" s="68" t="s">
        <v>30</v>
      </c>
      <c r="D10" s="69"/>
      <c r="E10" s="66" t="s">
        <v>31</v>
      </c>
      <c r="F10" s="70" t="s">
        <v>4</v>
      </c>
    </row>
  </sheetData>
  <mergeCells count="4">
    <mergeCell ref="A2:F2"/>
    <mergeCell ref="A8:F8"/>
    <mergeCell ref="C9:D9"/>
    <mergeCell ref="C10:D10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N4" sqref="N4"/>
    </sheetView>
  </sheetViews>
  <sheetFormatPr defaultColWidth="9.81818181818182" defaultRowHeight="14"/>
  <cols>
    <col min="1" max="1" width="11.0454545454545" style="13" customWidth="1"/>
    <col min="2" max="2" width="22.7818181818182" style="13" customWidth="1"/>
    <col min="3" max="3" width="13.5" style="13" customWidth="1"/>
    <col min="4" max="4" width="14.3181818181818" style="13" customWidth="1"/>
    <col min="5" max="16384" width="9.81818181818182" style="13"/>
  </cols>
  <sheetData>
    <row r="1" spans="1:18">
      <c r="A1" s="47"/>
      <c r="B1" s="47" t="s">
        <v>32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>
      <c r="A2" s="5" t="s">
        <v>11</v>
      </c>
      <c r="B2" s="6" t="s">
        <v>33</v>
      </c>
      <c r="C2" s="6" t="s">
        <v>34</v>
      </c>
      <c r="D2" s="5" t="s">
        <v>35</v>
      </c>
      <c r="E2" s="5" t="s">
        <v>36</v>
      </c>
      <c r="F2" s="6" t="s">
        <v>37</v>
      </c>
      <c r="G2" s="6" t="s">
        <v>38</v>
      </c>
      <c r="H2" s="48" t="s">
        <v>39</v>
      </c>
      <c r="I2" s="51" t="s">
        <v>40</v>
      </c>
      <c r="J2" s="52" t="s">
        <v>41</v>
      </c>
      <c r="K2" s="5" t="s">
        <v>42</v>
      </c>
      <c r="L2" s="5" t="s">
        <v>43</v>
      </c>
      <c r="M2" s="5" t="s">
        <v>44</v>
      </c>
      <c r="N2" s="5" t="s">
        <v>45</v>
      </c>
      <c r="O2" s="5" t="s">
        <v>46</v>
      </c>
      <c r="P2" s="10" t="s">
        <v>47</v>
      </c>
      <c r="Q2" s="10" t="s">
        <v>48</v>
      </c>
      <c r="R2" s="5" t="s">
        <v>49</v>
      </c>
    </row>
    <row r="3" spans="1:18">
      <c r="A3" s="6" t="s">
        <v>50</v>
      </c>
      <c r="B3" s="6" t="s">
        <v>50</v>
      </c>
      <c r="C3" s="6" t="s">
        <v>50</v>
      </c>
      <c r="D3" s="5" t="s">
        <v>51</v>
      </c>
      <c r="E3" s="5"/>
      <c r="F3" s="6" t="s">
        <v>52</v>
      </c>
      <c r="G3" s="6"/>
      <c r="H3" s="49"/>
      <c r="I3" s="51"/>
      <c r="J3" s="52"/>
      <c r="K3" s="49"/>
      <c r="L3" s="53"/>
      <c r="M3" s="53"/>
      <c r="N3" s="53"/>
      <c r="O3" s="54"/>
      <c r="P3" s="55"/>
      <c r="Q3" s="49"/>
      <c r="R3" s="54"/>
    </row>
    <row r="4" spans="1:18">
      <c r="A4" s="19" t="s">
        <v>16</v>
      </c>
      <c r="B4" s="19" t="s">
        <v>17</v>
      </c>
      <c r="C4" s="6"/>
      <c r="D4" s="5"/>
      <c r="E4" s="5">
        <v>10</v>
      </c>
      <c r="F4" s="6" t="s">
        <v>53</v>
      </c>
      <c r="G4" s="6" t="s">
        <v>54</v>
      </c>
      <c r="H4" s="49"/>
      <c r="I4" s="51"/>
      <c r="J4" s="52" t="s">
        <v>55</v>
      </c>
      <c r="K4" s="49" t="s">
        <v>56</v>
      </c>
      <c r="L4" s="53" t="s">
        <v>57</v>
      </c>
      <c r="M4" s="53">
        <v>220</v>
      </c>
      <c r="N4" s="53" t="s">
        <v>58</v>
      </c>
      <c r="O4" s="54"/>
      <c r="P4" s="55"/>
      <c r="Q4" s="49"/>
      <c r="R4" s="54"/>
    </row>
    <row r="5" spans="1:18">
      <c r="A5" s="19" t="s">
        <v>59</v>
      </c>
      <c r="B5" s="19" t="s">
        <v>60</v>
      </c>
      <c r="C5" s="6"/>
      <c r="D5" s="5"/>
      <c r="E5" s="5">
        <v>10</v>
      </c>
      <c r="F5" s="6" t="s">
        <v>53</v>
      </c>
      <c r="G5" s="6" t="s">
        <v>54</v>
      </c>
      <c r="H5" s="49"/>
      <c r="I5" s="51"/>
      <c r="J5" s="52" t="s">
        <v>61</v>
      </c>
      <c r="K5" s="49" t="s">
        <v>56</v>
      </c>
      <c r="L5" s="53" t="s">
        <v>57</v>
      </c>
      <c r="M5" s="53">
        <v>220</v>
      </c>
      <c r="N5" s="53" t="s">
        <v>62</v>
      </c>
      <c r="O5" s="54"/>
      <c r="P5" s="55"/>
      <c r="Q5" s="49"/>
      <c r="R5" s="54"/>
    </row>
    <row r="6" spans="1:18">
      <c r="A6" s="40" t="s">
        <v>63</v>
      </c>
      <c r="B6" s="40" t="s">
        <v>64</v>
      </c>
      <c r="C6" s="6"/>
      <c r="D6" s="46"/>
      <c r="E6" s="5">
        <v>10</v>
      </c>
      <c r="F6" s="6" t="s">
        <v>53</v>
      </c>
      <c r="G6" s="6" t="s">
        <v>54</v>
      </c>
      <c r="H6" s="50"/>
      <c r="I6" s="46"/>
      <c r="J6" s="52" t="s">
        <v>61</v>
      </c>
      <c r="K6" s="49" t="s">
        <v>56</v>
      </c>
      <c r="L6" s="53" t="s">
        <v>57</v>
      </c>
      <c r="M6" s="53">
        <v>220</v>
      </c>
      <c r="N6" s="53" t="s">
        <v>62</v>
      </c>
      <c r="O6" s="46"/>
      <c r="P6" s="46"/>
      <c r="Q6" s="46"/>
      <c r="R6" s="46"/>
    </row>
    <row r="7" spans="1:18">
      <c r="A7" s="40" t="s">
        <v>65</v>
      </c>
      <c r="B7" s="40" t="s">
        <v>66</v>
      </c>
      <c r="C7" s="6"/>
      <c r="D7" s="46"/>
      <c r="E7" s="5">
        <v>10</v>
      </c>
      <c r="F7" s="6" t="s">
        <v>53</v>
      </c>
      <c r="G7" s="6" t="s">
        <v>54</v>
      </c>
      <c r="H7" s="50"/>
      <c r="I7" s="46"/>
      <c r="J7" s="53" t="s">
        <v>67</v>
      </c>
      <c r="K7" s="49" t="s">
        <v>56</v>
      </c>
      <c r="L7" s="53" t="s">
        <v>57</v>
      </c>
      <c r="M7" s="53">
        <v>220</v>
      </c>
      <c r="N7" s="53" t="s">
        <v>62</v>
      </c>
      <c r="O7" s="46"/>
      <c r="P7" s="46"/>
      <c r="Q7" s="46"/>
      <c r="R7" s="46"/>
    </row>
    <row r="8" spans="1:18">
      <c r="A8" s="40" t="s">
        <v>68</v>
      </c>
      <c r="B8" s="40" t="s">
        <v>69</v>
      </c>
      <c r="C8" s="6"/>
      <c r="D8" s="46"/>
      <c r="E8" s="5">
        <v>10</v>
      </c>
      <c r="F8" s="6" t="s">
        <v>53</v>
      </c>
      <c r="G8" s="6" t="s">
        <v>54</v>
      </c>
      <c r="H8" s="50"/>
      <c r="I8" s="46"/>
      <c r="J8" s="53" t="s">
        <v>67</v>
      </c>
      <c r="K8" s="49" t="s">
        <v>56</v>
      </c>
      <c r="L8" s="53" t="s">
        <v>57</v>
      </c>
      <c r="M8" s="53">
        <v>220</v>
      </c>
      <c r="N8" s="53" t="s">
        <v>58</v>
      </c>
      <c r="O8" s="46"/>
      <c r="P8" s="46"/>
      <c r="Q8" s="46"/>
      <c r="R8" s="46"/>
    </row>
    <row r="9" spans="1:18">
      <c r="A9" s="40" t="s">
        <v>70</v>
      </c>
      <c r="B9" s="40" t="s">
        <v>71</v>
      </c>
      <c r="C9" s="6"/>
      <c r="D9" s="46"/>
      <c r="E9" s="5">
        <v>10</v>
      </c>
      <c r="F9" s="6" t="s">
        <v>53</v>
      </c>
      <c r="G9" s="6" t="s">
        <v>54</v>
      </c>
      <c r="H9" s="50"/>
      <c r="I9" s="46"/>
      <c r="J9" s="53" t="s">
        <v>67</v>
      </c>
      <c r="K9" s="49" t="s">
        <v>56</v>
      </c>
      <c r="L9" s="53" t="s">
        <v>57</v>
      </c>
      <c r="M9" s="53">
        <v>220</v>
      </c>
      <c r="N9" s="53" t="s">
        <v>62</v>
      </c>
      <c r="O9" s="46"/>
      <c r="P9" s="46"/>
      <c r="Q9" s="46"/>
      <c r="R9" s="46"/>
    </row>
    <row r="10" spans="1:18">
      <c r="A10" s="14" t="s">
        <v>72</v>
      </c>
      <c r="B10" s="15" t="s">
        <v>73</v>
      </c>
      <c r="C10" s="6"/>
      <c r="D10" s="46"/>
      <c r="E10" s="5">
        <v>10</v>
      </c>
      <c r="F10" s="6" t="s">
        <v>53</v>
      </c>
      <c r="G10" s="6" t="s">
        <v>54</v>
      </c>
      <c r="H10" s="50"/>
      <c r="I10" s="46"/>
      <c r="J10" s="53" t="s">
        <v>67</v>
      </c>
      <c r="K10" s="49" t="s">
        <v>56</v>
      </c>
      <c r="L10" s="53" t="s">
        <v>57</v>
      </c>
      <c r="M10" s="53">
        <v>220</v>
      </c>
      <c r="N10" s="53" t="s">
        <v>62</v>
      </c>
      <c r="O10" s="46"/>
      <c r="P10" s="46"/>
      <c r="Q10" s="46"/>
      <c r="R10" s="46"/>
    </row>
    <row r="11" spans="1:18">
      <c r="A11" s="14" t="s">
        <v>74</v>
      </c>
      <c r="B11" s="15" t="s">
        <v>75</v>
      </c>
      <c r="C11" s="6"/>
      <c r="D11" s="46"/>
      <c r="E11" s="5">
        <v>10</v>
      </c>
      <c r="F11" s="6" t="s">
        <v>53</v>
      </c>
      <c r="G11" s="6" t="s">
        <v>54</v>
      </c>
      <c r="H11" s="50"/>
      <c r="I11" s="46"/>
      <c r="J11" s="53" t="s">
        <v>76</v>
      </c>
      <c r="K11" s="49" t="s">
        <v>56</v>
      </c>
      <c r="L11" s="53" t="s">
        <v>57</v>
      </c>
      <c r="M11" s="53">
        <v>220</v>
      </c>
      <c r="N11" s="53" t="s">
        <v>62</v>
      </c>
      <c r="O11" s="46"/>
      <c r="P11" s="46"/>
      <c r="Q11" s="46"/>
      <c r="R11" s="46"/>
    </row>
    <row r="12" spans="1:18">
      <c r="A12" s="14" t="s">
        <v>77</v>
      </c>
      <c r="B12" s="15" t="s">
        <v>78</v>
      </c>
      <c r="C12" s="6"/>
      <c r="D12" s="46"/>
      <c r="E12" s="5">
        <v>10</v>
      </c>
      <c r="F12" s="6" t="s">
        <v>53</v>
      </c>
      <c r="G12" s="6" t="s">
        <v>54</v>
      </c>
      <c r="H12" s="50"/>
      <c r="I12" s="46"/>
      <c r="J12" s="52" t="s">
        <v>61</v>
      </c>
      <c r="K12" s="49" t="s">
        <v>56</v>
      </c>
      <c r="L12" s="53" t="s">
        <v>57</v>
      </c>
      <c r="M12" s="53">
        <v>220</v>
      </c>
      <c r="N12" s="53" t="s">
        <v>62</v>
      </c>
      <c r="O12" s="46"/>
      <c r="P12" s="46"/>
      <c r="Q12" s="46"/>
      <c r="R12" s="46"/>
    </row>
    <row r="13" spans="1:18">
      <c r="A13" s="40" t="s">
        <v>79</v>
      </c>
      <c r="B13" s="40" t="s">
        <v>80</v>
      </c>
      <c r="C13" s="6"/>
      <c r="D13" s="46"/>
      <c r="E13" s="5">
        <v>10</v>
      </c>
      <c r="F13" s="6" t="s">
        <v>53</v>
      </c>
      <c r="G13" s="6" t="s">
        <v>54</v>
      </c>
      <c r="H13" s="50"/>
      <c r="I13" s="46"/>
      <c r="J13" s="53" t="s">
        <v>81</v>
      </c>
      <c r="K13" s="49" t="s">
        <v>56</v>
      </c>
      <c r="L13" s="53" t="s">
        <v>57</v>
      </c>
      <c r="M13" s="53">
        <v>220</v>
      </c>
      <c r="N13" s="53" t="s">
        <v>62</v>
      </c>
      <c r="O13" s="46"/>
      <c r="P13" s="46"/>
      <c r="Q13" s="46"/>
      <c r="R13" s="46"/>
    </row>
    <row r="14" spans="1:18">
      <c r="A14" s="19" t="s">
        <v>82</v>
      </c>
      <c r="B14" s="17" t="s">
        <v>83</v>
      </c>
      <c r="C14" s="6"/>
      <c r="D14" s="46"/>
      <c r="E14" s="5">
        <v>10</v>
      </c>
      <c r="F14" s="6" t="s">
        <v>53</v>
      </c>
      <c r="G14" s="6" t="s">
        <v>54</v>
      </c>
      <c r="H14" s="50"/>
      <c r="I14" s="46"/>
      <c r="J14" s="53" t="s">
        <v>81</v>
      </c>
      <c r="K14" s="49" t="s">
        <v>56</v>
      </c>
      <c r="L14" s="53" t="s">
        <v>57</v>
      </c>
      <c r="M14" s="53">
        <v>220</v>
      </c>
      <c r="N14" s="53" t="s">
        <v>58</v>
      </c>
      <c r="O14" s="46"/>
      <c r="P14" s="46"/>
      <c r="Q14" s="46"/>
      <c r="R14" s="46"/>
    </row>
    <row r="15" spans="1:18">
      <c r="A15" s="19" t="s">
        <v>84</v>
      </c>
      <c r="B15" s="17" t="s">
        <v>85</v>
      </c>
      <c r="C15" s="6"/>
      <c r="D15" s="46"/>
      <c r="E15" s="5">
        <v>10</v>
      </c>
      <c r="F15" s="6" t="s">
        <v>53</v>
      </c>
      <c r="G15" s="6" t="s">
        <v>54</v>
      </c>
      <c r="H15" s="50"/>
      <c r="I15" s="46"/>
      <c r="J15" s="53" t="s">
        <v>86</v>
      </c>
      <c r="K15" s="49" t="s">
        <v>56</v>
      </c>
      <c r="L15" s="53" t="s">
        <v>57</v>
      </c>
      <c r="M15" s="53">
        <v>220</v>
      </c>
      <c r="N15" s="53" t="s">
        <v>62</v>
      </c>
      <c r="O15" s="46"/>
      <c r="P15" s="46"/>
      <c r="Q15" s="46"/>
      <c r="R15" s="46"/>
    </row>
    <row r="16" spans="1:18">
      <c r="A16" s="19" t="s">
        <v>87</v>
      </c>
      <c r="B16" s="17" t="s">
        <v>88</v>
      </c>
      <c r="C16" s="6"/>
      <c r="D16" s="46"/>
      <c r="E16" s="5">
        <v>10</v>
      </c>
      <c r="F16" s="6" t="s">
        <v>53</v>
      </c>
      <c r="G16" s="6" t="s">
        <v>54</v>
      </c>
      <c r="H16" s="50"/>
      <c r="I16" s="46"/>
      <c r="J16" s="53" t="s">
        <v>67</v>
      </c>
      <c r="K16" s="49" t="s">
        <v>56</v>
      </c>
      <c r="L16" s="53" t="s">
        <v>57</v>
      </c>
      <c r="M16" s="53">
        <v>220</v>
      </c>
      <c r="N16" s="53" t="s">
        <v>62</v>
      </c>
      <c r="O16" s="46"/>
      <c r="P16" s="46"/>
      <c r="Q16" s="46"/>
      <c r="R16" s="46"/>
    </row>
    <row r="17" spans="1:18">
      <c r="A17" s="14" t="s">
        <v>21</v>
      </c>
      <c r="B17" s="14" t="s">
        <v>22</v>
      </c>
      <c r="C17" s="6"/>
      <c r="D17" s="46"/>
      <c r="E17" s="5">
        <v>10</v>
      </c>
      <c r="F17" s="6" t="s">
        <v>53</v>
      </c>
      <c r="G17" s="6" t="s">
        <v>54</v>
      </c>
      <c r="H17" s="50"/>
      <c r="I17" s="46"/>
      <c r="J17" s="52" t="s">
        <v>55</v>
      </c>
      <c r="K17" s="49" t="s">
        <v>56</v>
      </c>
      <c r="L17" s="53" t="s">
        <v>57</v>
      </c>
      <c r="M17" s="53">
        <v>220</v>
      </c>
      <c r="N17" s="53" t="s">
        <v>58</v>
      </c>
      <c r="O17" s="46"/>
      <c r="P17" s="46"/>
      <c r="Q17" s="46"/>
      <c r="R17" s="46"/>
    </row>
    <row r="18" spans="1:18">
      <c r="A18" s="23" t="s">
        <v>89</v>
      </c>
      <c r="B18" s="14" t="s">
        <v>90</v>
      </c>
      <c r="C18" s="6"/>
      <c r="D18" s="46"/>
      <c r="E18" s="5">
        <v>10</v>
      </c>
      <c r="F18" s="6" t="s">
        <v>53</v>
      </c>
      <c r="G18" s="6" t="s">
        <v>54</v>
      </c>
      <c r="H18" s="50"/>
      <c r="I18" s="46"/>
      <c r="J18" s="52" t="s">
        <v>61</v>
      </c>
      <c r="K18" s="49" t="s">
        <v>56</v>
      </c>
      <c r="L18" s="53" t="s">
        <v>57</v>
      </c>
      <c r="M18" s="53">
        <v>220</v>
      </c>
      <c r="N18" s="53" t="s">
        <v>62</v>
      </c>
      <c r="O18" s="46"/>
      <c r="P18" s="46"/>
      <c r="Q18" s="46"/>
      <c r="R18" s="46"/>
    </row>
    <row r="19" spans="1:18">
      <c r="A19" s="14" t="s">
        <v>91</v>
      </c>
      <c r="B19" s="14" t="s">
        <v>92</v>
      </c>
      <c r="C19" s="6"/>
      <c r="D19" s="46"/>
      <c r="E19" s="5">
        <v>10</v>
      </c>
      <c r="F19" s="6" t="s">
        <v>53</v>
      </c>
      <c r="G19" s="6" t="s">
        <v>54</v>
      </c>
      <c r="H19" s="50"/>
      <c r="I19" s="46"/>
      <c r="J19" s="53" t="s">
        <v>76</v>
      </c>
      <c r="K19" s="49" t="s">
        <v>56</v>
      </c>
      <c r="L19" s="53" t="s">
        <v>57</v>
      </c>
      <c r="M19" s="53">
        <v>220</v>
      </c>
      <c r="N19" s="53" t="s">
        <v>62</v>
      </c>
      <c r="O19" s="46"/>
      <c r="P19" s="46"/>
      <c r="Q19" s="46"/>
      <c r="R19" s="46"/>
    </row>
    <row r="20" spans="1:18">
      <c r="A20" s="16" t="s">
        <v>93</v>
      </c>
      <c r="B20" s="14" t="s">
        <v>94</v>
      </c>
      <c r="C20" s="6"/>
      <c r="D20" s="46"/>
      <c r="E20" s="5">
        <v>10</v>
      </c>
      <c r="F20" s="6" t="s">
        <v>53</v>
      </c>
      <c r="G20" s="6" t="s">
        <v>54</v>
      </c>
      <c r="H20" s="50"/>
      <c r="I20" s="46"/>
      <c r="J20" s="53" t="s">
        <v>95</v>
      </c>
      <c r="K20" s="49" t="s">
        <v>56</v>
      </c>
      <c r="L20" s="53" t="s">
        <v>57</v>
      </c>
      <c r="M20" s="53">
        <v>220</v>
      </c>
      <c r="N20" s="53" t="s">
        <v>62</v>
      </c>
      <c r="O20" s="46"/>
      <c r="P20" s="46"/>
      <c r="Q20" s="46"/>
      <c r="R20" s="46"/>
    </row>
    <row r="21" spans="1:18">
      <c r="A21" s="14" t="s">
        <v>96</v>
      </c>
      <c r="B21" s="14" t="s">
        <v>97</v>
      </c>
      <c r="C21" s="6"/>
      <c r="D21" s="46"/>
      <c r="E21" s="5">
        <v>10</v>
      </c>
      <c r="F21" s="6" t="s">
        <v>53</v>
      </c>
      <c r="G21" s="6" t="s">
        <v>54</v>
      </c>
      <c r="H21" s="50"/>
      <c r="I21" s="46"/>
      <c r="J21" s="52" t="s">
        <v>61</v>
      </c>
      <c r="K21" s="49" t="s">
        <v>56</v>
      </c>
      <c r="L21" s="53" t="s">
        <v>57</v>
      </c>
      <c r="M21" s="53">
        <v>220</v>
      </c>
      <c r="N21" s="53" t="s">
        <v>62</v>
      </c>
      <c r="O21" s="46"/>
      <c r="P21" s="46"/>
      <c r="Q21" s="46"/>
      <c r="R21" s="46"/>
    </row>
    <row r="22" spans="1:18">
      <c r="A22" s="14" t="s">
        <v>98</v>
      </c>
      <c r="B22" s="14" t="s">
        <v>99</v>
      </c>
      <c r="C22" s="6"/>
      <c r="D22" s="46"/>
      <c r="E22" s="5">
        <v>10</v>
      </c>
      <c r="F22" s="6" t="s">
        <v>53</v>
      </c>
      <c r="G22" s="6" t="s">
        <v>54</v>
      </c>
      <c r="H22" s="50"/>
      <c r="I22" s="46"/>
      <c r="J22" s="53" t="s">
        <v>67</v>
      </c>
      <c r="K22" s="49" t="s">
        <v>56</v>
      </c>
      <c r="L22" s="53" t="s">
        <v>57</v>
      </c>
      <c r="M22" s="53">
        <v>220</v>
      </c>
      <c r="N22" s="53" t="s">
        <v>62</v>
      </c>
      <c r="O22" s="46"/>
      <c r="P22" s="46"/>
      <c r="Q22" s="46"/>
      <c r="R22" s="46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1" priority="26" operator="equal">
      <formula>"J6L"</formula>
    </cfRule>
  </conditionalFormatting>
  <conditionalFormatting sqref="B21">
    <cfRule type="cellIs" dxfId="1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385"/>
    <cfRule type="duplicateValues" dxfId="2" priority="386"/>
    <cfRule type="duplicateValues" dxfId="2" priority="387"/>
    <cfRule type="duplicateValues" dxfId="2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9"/>
  <sheetViews>
    <sheetView view="pageBreakPreview" zoomScale="70" zoomScaleNormal="100" workbookViewId="0">
      <selection activeCell="A1" sqref="$A1:$XFD1048576"/>
    </sheetView>
  </sheetViews>
  <sheetFormatPr defaultColWidth="9" defaultRowHeight="14"/>
  <cols>
    <col min="1" max="1" width="4.62727272727273" style="13" customWidth="1"/>
    <col min="2" max="2" width="11.8727272727273" style="13" customWidth="1"/>
    <col min="3" max="3" width="21.3727272727273" style="13" customWidth="1"/>
    <col min="4" max="4" width="3.75454545454545" style="13" customWidth="1"/>
    <col min="5" max="5" width="11.3363636363636" style="13" customWidth="1"/>
    <col min="6" max="6" width="25" style="13" customWidth="1"/>
    <col min="7" max="7" width="31.6545454545455" style="13" customWidth="1"/>
    <col min="8" max="8" width="14.6272727272727" style="13" customWidth="1"/>
    <col min="9" max="9" width="16.9090909090909" style="13" customWidth="1"/>
    <col min="10" max="10" width="3.87272727272727" style="13" customWidth="1"/>
    <col min="11" max="11" width="8.12727272727273" style="13" customWidth="1"/>
    <col min="12" max="12" width="8.75454545454545" style="13" customWidth="1"/>
    <col min="13" max="13" width="4.62727272727273" style="13" customWidth="1"/>
    <col min="14" max="14" width="8.75454545454545" style="13" customWidth="1"/>
    <col min="15" max="15" width="9.5" style="13" customWidth="1"/>
    <col min="16" max="16" width="13" style="13" customWidth="1"/>
    <col min="17" max="17" width="10.7272727272727" style="13" customWidth="1"/>
    <col min="18" max="16384" width="9" style="13"/>
  </cols>
  <sheetData>
    <row r="1" ht="13.5" customHeight="1" spans="2:16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1"/>
      <c r="N1" s="9"/>
      <c r="O1" s="9"/>
      <c r="P1" s="9"/>
    </row>
    <row r="2" ht="13.5" customHeight="1" spans="1:17">
      <c r="A2" s="4" t="s">
        <v>10</v>
      </c>
      <c r="B2" s="5" t="s">
        <v>100</v>
      </c>
      <c r="C2" s="6" t="s">
        <v>101</v>
      </c>
      <c r="D2" s="6" t="s">
        <v>102</v>
      </c>
      <c r="E2" s="5" t="s">
        <v>103</v>
      </c>
      <c r="F2" s="6" t="s">
        <v>33</v>
      </c>
      <c r="G2" s="6" t="s">
        <v>34</v>
      </c>
      <c r="H2" s="6" t="s">
        <v>104</v>
      </c>
      <c r="I2" s="5" t="s">
        <v>105</v>
      </c>
      <c r="J2" s="6" t="s">
        <v>37</v>
      </c>
      <c r="K2" s="10" t="s">
        <v>106</v>
      </c>
      <c r="L2" s="11" t="s">
        <v>107</v>
      </c>
      <c r="M2" s="5" t="s">
        <v>36</v>
      </c>
      <c r="N2" s="12" t="s">
        <v>108</v>
      </c>
      <c r="O2" s="10" t="s">
        <v>109</v>
      </c>
      <c r="P2" s="10" t="s">
        <v>110</v>
      </c>
      <c r="Q2" s="4" t="s">
        <v>111</v>
      </c>
    </row>
    <row r="3" ht="13.5" customHeight="1" spans="1:17">
      <c r="A3" s="4"/>
      <c r="B3" s="6" t="s">
        <v>50</v>
      </c>
      <c r="C3" s="6" t="s">
        <v>50</v>
      </c>
      <c r="D3" s="6" t="s">
        <v>52</v>
      </c>
      <c r="E3" s="6" t="s">
        <v>50</v>
      </c>
      <c r="F3" s="6" t="s">
        <v>50</v>
      </c>
      <c r="G3" s="6" t="s">
        <v>50</v>
      </c>
      <c r="H3" s="6"/>
      <c r="I3" s="5" t="s">
        <v>51</v>
      </c>
      <c r="J3" s="6" t="s">
        <v>52</v>
      </c>
      <c r="K3" s="10" t="s">
        <v>112</v>
      </c>
      <c r="L3" s="10"/>
      <c r="M3" s="5"/>
      <c r="N3" s="10"/>
      <c r="O3" s="10"/>
      <c r="P3" s="10"/>
      <c r="Q3" s="4"/>
    </row>
    <row r="4" ht="13.5" customHeight="1" spans="1:17">
      <c r="A4" s="4">
        <f t="shared" ref="A4:A19" si="0">ROW()-3</f>
        <v>1</v>
      </c>
      <c r="B4" s="14" t="s">
        <v>16</v>
      </c>
      <c r="C4" s="14" t="s">
        <v>17</v>
      </c>
      <c r="D4" s="4" t="s">
        <v>53</v>
      </c>
      <c r="E4" s="14" t="s">
        <v>16</v>
      </c>
      <c r="F4" s="14" t="s">
        <v>17</v>
      </c>
      <c r="G4" s="15" t="s">
        <v>18</v>
      </c>
      <c r="H4" s="16"/>
      <c r="I4" s="19" t="s">
        <v>19</v>
      </c>
      <c r="J4" s="4" t="s">
        <v>53</v>
      </c>
      <c r="K4" s="20">
        <v>1</v>
      </c>
      <c r="L4" s="21"/>
      <c r="M4" s="16"/>
      <c r="N4" s="21"/>
      <c r="O4" s="22" t="s">
        <v>113</v>
      </c>
      <c r="P4" s="14"/>
      <c r="Q4" s="4" t="s">
        <v>114</v>
      </c>
    </row>
    <row r="5" ht="13.5" customHeight="1" spans="1:17">
      <c r="A5" s="4">
        <f t="shared" si="0"/>
        <v>2</v>
      </c>
      <c r="B5" s="14" t="s">
        <v>16</v>
      </c>
      <c r="C5" s="14" t="s">
        <v>17</v>
      </c>
      <c r="D5" s="4" t="s">
        <v>53</v>
      </c>
      <c r="E5" s="14" t="s">
        <v>59</v>
      </c>
      <c r="F5" s="14" t="s">
        <v>60</v>
      </c>
      <c r="G5" s="15"/>
      <c r="H5" s="17"/>
      <c r="I5" s="16"/>
      <c r="J5" s="4" t="s">
        <v>53</v>
      </c>
      <c r="K5" s="20">
        <v>1</v>
      </c>
      <c r="L5" s="21"/>
      <c r="M5" s="16">
        <v>10</v>
      </c>
      <c r="N5" s="21"/>
      <c r="O5" s="22" t="s">
        <v>115</v>
      </c>
      <c r="P5" s="14"/>
      <c r="Q5" s="4" t="s">
        <v>114</v>
      </c>
    </row>
    <row r="6" ht="13.5" customHeight="1" spans="1:17">
      <c r="A6" s="4">
        <f t="shared" si="0"/>
        <v>3</v>
      </c>
      <c r="B6" s="14" t="s">
        <v>16</v>
      </c>
      <c r="C6" s="14" t="s">
        <v>17</v>
      </c>
      <c r="D6" s="4" t="s">
        <v>53</v>
      </c>
      <c r="E6" s="14" t="s">
        <v>116</v>
      </c>
      <c r="F6" s="14" t="s">
        <v>117</v>
      </c>
      <c r="G6" s="15" t="s">
        <v>118</v>
      </c>
      <c r="H6" s="18"/>
      <c r="I6" s="16"/>
      <c r="J6" s="4" t="s">
        <v>53</v>
      </c>
      <c r="K6" s="20">
        <v>1</v>
      </c>
      <c r="L6" s="21"/>
      <c r="M6" s="16">
        <v>10</v>
      </c>
      <c r="N6" s="21"/>
      <c r="O6" s="22" t="s">
        <v>115</v>
      </c>
      <c r="P6" s="14"/>
      <c r="Q6" s="4"/>
    </row>
    <row r="7" ht="13.5" customHeight="1" spans="1:17">
      <c r="A7" s="4">
        <f t="shared" si="0"/>
        <v>4</v>
      </c>
      <c r="B7" s="14" t="s">
        <v>16</v>
      </c>
      <c r="C7" s="14" t="s">
        <v>17</v>
      </c>
      <c r="D7" s="4" t="s">
        <v>53</v>
      </c>
      <c r="E7" s="23" t="s">
        <v>63</v>
      </c>
      <c r="F7" s="14" t="s">
        <v>64</v>
      </c>
      <c r="G7" s="15"/>
      <c r="H7" s="18"/>
      <c r="I7" s="16"/>
      <c r="J7" s="4" t="s">
        <v>53</v>
      </c>
      <c r="K7" s="29">
        <v>1</v>
      </c>
      <c r="L7" s="21"/>
      <c r="M7" s="16">
        <v>10</v>
      </c>
      <c r="N7" s="21"/>
      <c r="O7" s="22" t="s">
        <v>115</v>
      </c>
      <c r="P7" s="14"/>
      <c r="Q7" s="4" t="s">
        <v>114</v>
      </c>
    </row>
    <row r="8" ht="13.5" customHeight="1" spans="1:17">
      <c r="A8" s="4">
        <f t="shared" si="0"/>
        <v>5</v>
      </c>
      <c r="B8" s="14" t="s">
        <v>16</v>
      </c>
      <c r="C8" s="14" t="s">
        <v>17</v>
      </c>
      <c r="D8" s="4" t="s">
        <v>53</v>
      </c>
      <c r="E8" s="14" t="s">
        <v>119</v>
      </c>
      <c r="F8" s="14" t="s">
        <v>120</v>
      </c>
      <c r="G8" s="15" t="s">
        <v>121</v>
      </c>
      <c r="H8" s="17"/>
      <c r="I8" s="16" t="s">
        <v>122</v>
      </c>
      <c r="J8" s="4" t="s">
        <v>53</v>
      </c>
      <c r="K8" s="20">
        <v>1</v>
      </c>
      <c r="L8" s="21"/>
      <c r="M8" s="16">
        <v>10</v>
      </c>
      <c r="N8" s="21"/>
      <c r="O8" s="22" t="s">
        <v>115</v>
      </c>
      <c r="P8" s="14"/>
      <c r="Q8" s="4"/>
    </row>
    <row r="9" ht="13.5" customHeight="1" spans="1:17">
      <c r="A9" s="4">
        <f t="shared" si="0"/>
        <v>6</v>
      </c>
      <c r="B9" s="14" t="s">
        <v>16</v>
      </c>
      <c r="C9" s="14" t="s">
        <v>17</v>
      </c>
      <c r="D9" s="4" t="s">
        <v>53</v>
      </c>
      <c r="E9" s="14" t="s">
        <v>123</v>
      </c>
      <c r="F9" s="24" t="s">
        <v>124</v>
      </c>
      <c r="G9" s="15" t="s">
        <v>121</v>
      </c>
      <c r="H9" s="17"/>
      <c r="I9" s="16" t="s">
        <v>125</v>
      </c>
      <c r="J9" s="4" t="s">
        <v>53</v>
      </c>
      <c r="K9" s="20">
        <v>1</v>
      </c>
      <c r="L9" s="21"/>
      <c r="M9" s="16">
        <v>10</v>
      </c>
      <c r="N9" s="21"/>
      <c r="O9" s="22" t="s">
        <v>115</v>
      </c>
      <c r="P9" s="14"/>
      <c r="Q9" s="4"/>
    </row>
    <row r="10" ht="13.5" customHeight="1" spans="1:17">
      <c r="A10" s="4">
        <f t="shared" si="0"/>
        <v>7</v>
      </c>
      <c r="B10" s="14" t="s">
        <v>16</v>
      </c>
      <c r="C10" s="14" t="s">
        <v>17</v>
      </c>
      <c r="D10" s="4" t="s">
        <v>53</v>
      </c>
      <c r="E10" s="16" t="s">
        <v>126</v>
      </c>
      <c r="F10" s="24" t="s">
        <v>127</v>
      </c>
      <c r="G10" s="15" t="s">
        <v>118</v>
      </c>
      <c r="H10" s="17"/>
      <c r="I10" s="16"/>
      <c r="J10" s="4" t="s">
        <v>53</v>
      </c>
      <c r="K10" s="20">
        <v>1</v>
      </c>
      <c r="L10" s="21"/>
      <c r="M10" s="16">
        <v>10</v>
      </c>
      <c r="N10" s="21"/>
      <c r="O10" s="22" t="s">
        <v>113</v>
      </c>
      <c r="P10" s="14"/>
      <c r="Q10" s="4"/>
    </row>
    <row r="11" ht="13.5" customHeight="1" spans="1:17">
      <c r="A11" s="4">
        <f t="shared" si="0"/>
        <v>8</v>
      </c>
      <c r="B11" s="14" t="s">
        <v>16</v>
      </c>
      <c r="C11" s="14" t="s">
        <v>17</v>
      </c>
      <c r="D11" s="4" t="s">
        <v>53</v>
      </c>
      <c r="E11" s="16" t="s">
        <v>128</v>
      </c>
      <c r="F11" s="14" t="s">
        <v>129</v>
      </c>
      <c r="G11" s="15" t="s">
        <v>118</v>
      </c>
      <c r="H11" s="17"/>
      <c r="I11" s="30"/>
      <c r="J11" s="4" t="s">
        <v>53</v>
      </c>
      <c r="K11" s="20">
        <v>1</v>
      </c>
      <c r="L11" s="21"/>
      <c r="M11" s="16">
        <v>10</v>
      </c>
      <c r="N11" s="21"/>
      <c r="O11" s="22" t="s">
        <v>115</v>
      </c>
      <c r="P11" s="14"/>
      <c r="Q11" s="4"/>
    </row>
    <row r="12" ht="13.5" customHeight="1" spans="1:17">
      <c r="A12" s="4">
        <f t="shared" si="0"/>
        <v>9</v>
      </c>
      <c r="B12" s="14" t="s">
        <v>16</v>
      </c>
      <c r="C12" s="14" t="s">
        <v>17</v>
      </c>
      <c r="D12" s="4" t="s">
        <v>53</v>
      </c>
      <c r="E12" s="16" t="s">
        <v>130</v>
      </c>
      <c r="F12" s="14" t="s">
        <v>131</v>
      </c>
      <c r="G12" s="15"/>
      <c r="H12" s="17"/>
      <c r="I12" s="30"/>
      <c r="J12" s="4" t="s">
        <v>53</v>
      </c>
      <c r="K12" s="20">
        <v>1</v>
      </c>
      <c r="L12" s="21"/>
      <c r="M12" s="16">
        <v>10</v>
      </c>
      <c r="N12" s="21"/>
      <c r="O12" s="22" t="s">
        <v>115</v>
      </c>
      <c r="P12" s="14"/>
      <c r="Q12" s="4"/>
    </row>
    <row r="13" ht="13.5" customHeight="1" spans="1:17">
      <c r="A13" s="4">
        <f t="shared" si="0"/>
        <v>10</v>
      </c>
      <c r="B13" s="14" t="s">
        <v>16</v>
      </c>
      <c r="C13" s="14" t="s">
        <v>17</v>
      </c>
      <c r="D13" s="4" t="s">
        <v>53</v>
      </c>
      <c r="E13" s="25" t="s">
        <v>132</v>
      </c>
      <c r="F13" s="14" t="s">
        <v>133</v>
      </c>
      <c r="G13" s="15"/>
      <c r="H13" s="18"/>
      <c r="I13" s="30"/>
      <c r="J13" s="4" t="s">
        <v>53</v>
      </c>
      <c r="K13" s="20">
        <v>1</v>
      </c>
      <c r="L13" s="21"/>
      <c r="M13" s="16">
        <v>10</v>
      </c>
      <c r="N13" s="21"/>
      <c r="O13" s="22" t="s">
        <v>113</v>
      </c>
      <c r="P13" s="14"/>
      <c r="Q13" s="4"/>
    </row>
    <row r="14" ht="13.5" customHeight="1" spans="1:17">
      <c r="A14" s="4">
        <f t="shared" si="0"/>
        <v>11</v>
      </c>
      <c r="B14" s="14" t="s">
        <v>16</v>
      </c>
      <c r="C14" s="14" t="s">
        <v>17</v>
      </c>
      <c r="D14" s="4" t="s">
        <v>53</v>
      </c>
      <c r="E14" s="14" t="s">
        <v>134</v>
      </c>
      <c r="F14" s="14" t="s">
        <v>135</v>
      </c>
      <c r="G14" s="15"/>
      <c r="H14" s="18"/>
      <c r="I14" s="16"/>
      <c r="J14" s="4" t="s">
        <v>53</v>
      </c>
      <c r="K14" s="20">
        <v>1</v>
      </c>
      <c r="L14" s="21"/>
      <c r="M14" s="16">
        <v>10</v>
      </c>
      <c r="N14" s="21"/>
      <c r="O14" s="22" t="s">
        <v>115</v>
      </c>
      <c r="P14" s="14"/>
      <c r="Q14" s="4"/>
    </row>
    <row r="15" ht="13.5" customHeight="1" spans="1:17">
      <c r="A15" s="4">
        <f t="shared" si="0"/>
        <v>12</v>
      </c>
      <c r="B15" s="14" t="s">
        <v>16</v>
      </c>
      <c r="C15" s="14" t="s">
        <v>17</v>
      </c>
      <c r="D15" s="4" t="s">
        <v>53</v>
      </c>
      <c r="E15" s="14" t="s">
        <v>136</v>
      </c>
      <c r="F15" s="14" t="s">
        <v>137</v>
      </c>
      <c r="G15" s="15" t="s">
        <v>138</v>
      </c>
      <c r="H15" s="18"/>
      <c r="I15" s="16"/>
      <c r="J15" s="4" t="s">
        <v>53</v>
      </c>
      <c r="K15" s="20">
        <v>1</v>
      </c>
      <c r="L15" s="21"/>
      <c r="M15" s="16">
        <v>10</v>
      </c>
      <c r="N15" s="21"/>
      <c r="O15" s="31" t="s">
        <v>113</v>
      </c>
      <c r="P15" s="14"/>
      <c r="Q15" s="4"/>
    </row>
    <row r="16" ht="13.5" customHeight="1" spans="1:17">
      <c r="A16" s="4">
        <f t="shared" si="0"/>
        <v>13</v>
      </c>
      <c r="B16" s="14" t="s">
        <v>16</v>
      </c>
      <c r="C16" s="14" t="s">
        <v>17</v>
      </c>
      <c r="D16" s="4" t="s">
        <v>53</v>
      </c>
      <c r="E16" s="14" t="s">
        <v>139</v>
      </c>
      <c r="F16" s="26" t="s">
        <v>140</v>
      </c>
      <c r="G16" s="15" t="s">
        <v>141</v>
      </c>
      <c r="H16" s="18"/>
      <c r="I16" s="16"/>
      <c r="J16" s="4" t="s">
        <v>53</v>
      </c>
      <c r="K16" s="20">
        <v>1</v>
      </c>
      <c r="L16" s="21"/>
      <c r="M16" s="16">
        <v>10</v>
      </c>
      <c r="N16" s="21"/>
      <c r="O16" s="31" t="s">
        <v>113</v>
      </c>
      <c r="P16" s="14"/>
      <c r="Q16" s="4"/>
    </row>
    <row r="17" ht="13.5" customHeight="1" spans="1:17">
      <c r="A17" s="4">
        <f t="shared" si="0"/>
        <v>14</v>
      </c>
      <c r="B17" s="14" t="s">
        <v>16</v>
      </c>
      <c r="C17" s="14" t="s">
        <v>17</v>
      </c>
      <c r="D17" s="4" t="s">
        <v>53</v>
      </c>
      <c r="E17" s="14" t="s">
        <v>65</v>
      </c>
      <c r="F17" s="14" t="s">
        <v>66</v>
      </c>
      <c r="G17" s="15"/>
      <c r="H17" s="18"/>
      <c r="I17" s="16"/>
      <c r="J17" s="4" t="s">
        <v>53</v>
      </c>
      <c r="K17" s="20">
        <v>1</v>
      </c>
      <c r="L17" s="21"/>
      <c r="M17" s="16">
        <v>10</v>
      </c>
      <c r="N17" s="21"/>
      <c r="O17" s="31" t="s">
        <v>115</v>
      </c>
      <c r="P17" s="14"/>
      <c r="Q17" s="4" t="s">
        <v>114</v>
      </c>
    </row>
    <row r="18" ht="13.5" customHeight="1" spans="1:17">
      <c r="A18" s="4">
        <f t="shared" si="0"/>
        <v>15</v>
      </c>
      <c r="B18" s="14" t="s">
        <v>16</v>
      </c>
      <c r="C18" s="14" t="s">
        <v>17</v>
      </c>
      <c r="D18" s="4" t="s">
        <v>53</v>
      </c>
      <c r="E18" s="14" t="s">
        <v>68</v>
      </c>
      <c r="F18" s="14" t="s">
        <v>69</v>
      </c>
      <c r="G18" s="15"/>
      <c r="H18" s="18"/>
      <c r="I18" s="16"/>
      <c r="J18" s="4" t="s">
        <v>53</v>
      </c>
      <c r="K18" s="20">
        <v>1</v>
      </c>
      <c r="L18" s="21"/>
      <c r="M18" s="16">
        <v>10</v>
      </c>
      <c r="N18" s="21"/>
      <c r="O18" s="31" t="s">
        <v>113</v>
      </c>
      <c r="P18" s="14"/>
      <c r="Q18" s="4" t="s">
        <v>114</v>
      </c>
    </row>
    <row r="19" ht="13.5" customHeight="1" spans="1:17">
      <c r="A19" s="4">
        <f t="shared" ref="A19:A41" si="1">ROW()-3</f>
        <v>16</v>
      </c>
      <c r="B19" s="14" t="s">
        <v>16</v>
      </c>
      <c r="C19" s="14" t="s">
        <v>17</v>
      </c>
      <c r="D19" s="4" t="s">
        <v>53</v>
      </c>
      <c r="E19" s="27" t="s">
        <v>142</v>
      </c>
      <c r="F19" s="14" t="s">
        <v>143</v>
      </c>
      <c r="G19" s="15" t="s">
        <v>144</v>
      </c>
      <c r="H19" s="18"/>
      <c r="I19" s="16"/>
      <c r="J19" s="4" t="s">
        <v>53</v>
      </c>
      <c r="K19" s="20">
        <v>8</v>
      </c>
      <c r="L19" s="21"/>
      <c r="M19" s="16">
        <v>10</v>
      </c>
      <c r="N19" s="21"/>
      <c r="O19" s="31" t="s">
        <v>115</v>
      </c>
      <c r="P19" s="14"/>
      <c r="Q19" s="4"/>
    </row>
    <row r="20" ht="13.5" customHeight="1" spans="1:17">
      <c r="A20" s="4">
        <f t="shared" si="1"/>
        <v>17</v>
      </c>
      <c r="B20" s="14" t="s">
        <v>16</v>
      </c>
      <c r="C20" s="14" t="s">
        <v>17</v>
      </c>
      <c r="D20" s="4" t="s">
        <v>53</v>
      </c>
      <c r="E20" s="25" t="s">
        <v>70</v>
      </c>
      <c r="F20" s="39" t="s">
        <v>71</v>
      </c>
      <c r="G20" s="15"/>
      <c r="H20" s="18"/>
      <c r="I20" s="16"/>
      <c r="J20" s="4" t="s">
        <v>53</v>
      </c>
      <c r="K20" s="32">
        <v>1</v>
      </c>
      <c r="L20" s="21"/>
      <c r="M20" s="16">
        <v>10</v>
      </c>
      <c r="N20" s="21"/>
      <c r="O20" s="31" t="s">
        <v>115</v>
      </c>
      <c r="P20" s="33"/>
      <c r="Q20" s="4" t="s">
        <v>114</v>
      </c>
    </row>
    <row r="21" ht="13.5" customHeight="1" spans="1:17">
      <c r="A21" s="4">
        <f t="shared" si="1"/>
        <v>18</v>
      </c>
      <c r="B21" s="14" t="s">
        <v>16</v>
      </c>
      <c r="C21" s="14" t="s">
        <v>17</v>
      </c>
      <c r="D21" s="4" t="s">
        <v>53</v>
      </c>
      <c r="E21" s="14" t="s">
        <v>145</v>
      </c>
      <c r="F21" s="14" t="s">
        <v>146</v>
      </c>
      <c r="G21" s="15" t="s">
        <v>147</v>
      </c>
      <c r="H21" s="18"/>
      <c r="I21" s="16"/>
      <c r="J21" s="4" t="s">
        <v>53</v>
      </c>
      <c r="K21" s="20">
        <v>2</v>
      </c>
      <c r="L21" s="21"/>
      <c r="M21" s="16">
        <v>10</v>
      </c>
      <c r="N21" s="21"/>
      <c r="O21" s="31" t="s">
        <v>115</v>
      </c>
      <c r="P21" s="14"/>
      <c r="Q21" s="4"/>
    </row>
    <row r="22" ht="13.5" customHeight="1" spans="1:17">
      <c r="A22" s="4">
        <f t="shared" si="1"/>
        <v>19</v>
      </c>
      <c r="B22" s="14" t="s">
        <v>16</v>
      </c>
      <c r="C22" s="14" t="s">
        <v>17</v>
      </c>
      <c r="D22" s="4" t="s">
        <v>53</v>
      </c>
      <c r="E22" s="14" t="s">
        <v>148</v>
      </c>
      <c r="F22" s="14" t="s">
        <v>149</v>
      </c>
      <c r="G22" s="15" t="s">
        <v>150</v>
      </c>
      <c r="H22" s="18"/>
      <c r="I22" s="16"/>
      <c r="J22" s="4" t="s">
        <v>53</v>
      </c>
      <c r="K22" s="20">
        <v>1</v>
      </c>
      <c r="L22" s="21"/>
      <c r="M22" s="16">
        <v>10</v>
      </c>
      <c r="N22" s="21"/>
      <c r="O22" s="34" t="s">
        <v>115</v>
      </c>
      <c r="P22" s="14"/>
      <c r="Q22" s="4"/>
    </row>
    <row r="23" ht="13.5" customHeight="1" spans="1:18">
      <c r="A23" s="4">
        <f t="shared" ref="A23:A32" si="2">ROW()-3</f>
        <v>20</v>
      </c>
      <c r="B23" s="14" t="s">
        <v>16</v>
      </c>
      <c r="C23" s="14" t="s">
        <v>17</v>
      </c>
      <c r="D23" s="4" t="s">
        <v>53</v>
      </c>
      <c r="E23" s="14" t="s">
        <v>72</v>
      </c>
      <c r="F23" s="14" t="s">
        <v>73</v>
      </c>
      <c r="G23" s="15"/>
      <c r="H23" s="18"/>
      <c r="I23" s="16"/>
      <c r="J23" s="4" t="s">
        <v>53</v>
      </c>
      <c r="K23" s="20">
        <v>1</v>
      </c>
      <c r="L23" s="21"/>
      <c r="M23" s="16">
        <v>10</v>
      </c>
      <c r="N23" s="21"/>
      <c r="O23" s="22" t="s">
        <v>151</v>
      </c>
      <c r="P23" s="14"/>
      <c r="Q23" s="4" t="s">
        <v>114</v>
      </c>
      <c r="R23" s="13" t="s">
        <v>152</v>
      </c>
    </row>
    <row r="24" ht="13.5" customHeight="1" spans="1:17">
      <c r="A24" s="4">
        <f t="shared" si="2"/>
        <v>21</v>
      </c>
      <c r="B24" s="14" t="s">
        <v>16</v>
      </c>
      <c r="C24" s="14" t="s">
        <v>17</v>
      </c>
      <c r="D24" s="4" t="s">
        <v>53</v>
      </c>
      <c r="E24" s="14" t="s">
        <v>153</v>
      </c>
      <c r="F24" s="14" t="s">
        <v>154</v>
      </c>
      <c r="G24" s="15" t="s">
        <v>155</v>
      </c>
      <c r="H24" s="18"/>
      <c r="I24" s="16"/>
      <c r="J24" s="4" t="s">
        <v>53</v>
      </c>
      <c r="K24" s="20">
        <v>1</v>
      </c>
      <c r="L24" s="21"/>
      <c r="M24" s="16">
        <v>10</v>
      </c>
      <c r="N24" s="21"/>
      <c r="O24" s="22" t="s">
        <v>115</v>
      </c>
      <c r="P24" s="14"/>
      <c r="Q24" s="4"/>
    </row>
    <row r="25" ht="13.5" customHeight="1" spans="1:17">
      <c r="A25" s="4">
        <f t="shared" si="2"/>
        <v>22</v>
      </c>
      <c r="B25" s="14" t="s">
        <v>16</v>
      </c>
      <c r="C25" s="14" t="s">
        <v>17</v>
      </c>
      <c r="D25" s="4" t="s">
        <v>53</v>
      </c>
      <c r="E25" s="14" t="s">
        <v>156</v>
      </c>
      <c r="F25" s="14" t="s">
        <v>157</v>
      </c>
      <c r="G25" s="15"/>
      <c r="H25" s="17"/>
      <c r="I25" s="35"/>
      <c r="J25" s="4" t="s">
        <v>53</v>
      </c>
      <c r="K25" s="20">
        <v>1</v>
      </c>
      <c r="L25" s="21"/>
      <c r="M25" s="16">
        <v>10</v>
      </c>
      <c r="N25" s="21"/>
      <c r="O25" s="22" t="s">
        <v>115</v>
      </c>
      <c r="P25" s="14"/>
      <c r="Q25" s="4"/>
    </row>
    <row r="26" ht="13.5" customHeight="1" spans="1:17">
      <c r="A26" s="4">
        <f t="shared" si="2"/>
        <v>23</v>
      </c>
      <c r="B26" s="14" t="s">
        <v>16</v>
      </c>
      <c r="C26" s="14" t="s">
        <v>17</v>
      </c>
      <c r="D26" s="4" t="s">
        <v>53</v>
      </c>
      <c r="E26" s="16" t="s">
        <v>158</v>
      </c>
      <c r="F26" s="14" t="s">
        <v>159</v>
      </c>
      <c r="G26" s="15"/>
      <c r="H26" s="17"/>
      <c r="I26" s="16"/>
      <c r="J26" s="4" t="s">
        <v>53</v>
      </c>
      <c r="K26" s="20">
        <v>1</v>
      </c>
      <c r="L26" s="21"/>
      <c r="M26" s="16">
        <v>10</v>
      </c>
      <c r="N26" s="21"/>
      <c r="O26" s="22" t="s">
        <v>115</v>
      </c>
      <c r="P26" s="14"/>
      <c r="Q26" s="4"/>
    </row>
    <row r="27" ht="13.5" customHeight="1" spans="1:17">
      <c r="A27" s="4">
        <f t="shared" si="2"/>
        <v>24</v>
      </c>
      <c r="B27" s="14" t="s">
        <v>16</v>
      </c>
      <c r="C27" s="14" t="s">
        <v>17</v>
      </c>
      <c r="D27" s="4" t="s">
        <v>53</v>
      </c>
      <c r="E27" s="14" t="s">
        <v>160</v>
      </c>
      <c r="F27" s="14" t="s">
        <v>161</v>
      </c>
      <c r="G27" s="15" t="s">
        <v>162</v>
      </c>
      <c r="H27" s="17"/>
      <c r="I27" s="16"/>
      <c r="J27" s="4" t="s">
        <v>53</v>
      </c>
      <c r="K27" s="20">
        <v>1</v>
      </c>
      <c r="L27" s="21"/>
      <c r="M27" s="16">
        <v>10</v>
      </c>
      <c r="N27" s="21"/>
      <c r="O27" s="22" t="s">
        <v>115</v>
      </c>
      <c r="P27" s="14"/>
      <c r="Q27" s="4"/>
    </row>
    <row r="28" ht="13.5" customHeight="1" spans="1:17">
      <c r="A28" s="4">
        <f t="shared" si="2"/>
        <v>25</v>
      </c>
      <c r="B28" s="14" t="s">
        <v>16</v>
      </c>
      <c r="C28" s="14" t="s">
        <v>17</v>
      </c>
      <c r="D28" s="4" t="s">
        <v>53</v>
      </c>
      <c r="E28" s="14" t="s">
        <v>163</v>
      </c>
      <c r="F28" s="14" t="s">
        <v>164</v>
      </c>
      <c r="G28" s="15" t="s">
        <v>141</v>
      </c>
      <c r="H28" s="28"/>
      <c r="I28" s="36"/>
      <c r="J28" s="4" t="s">
        <v>53</v>
      </c>
      <c r="K28" s="20">
        <v>1</v>
      </c>
      <c r="L28" s="21"/>
      <c r="M28" s="16">
        <v>10</v>
      </c>
      <c r="N28" s="21"/>
      <c r="O28" s="22" t="s">
        <v>115</v>
      </c>
      <c r="P28" s="37"/>
      <c r="Q28" s="4"/>
    </row>
    <row r="29" ht="13.5" customHeight="1" spans="1:17">
      <c r="A29" s="4">
        <f t="shared" si="2"/>
        <v>26</v>
      </c>
      <c r="B29" s="14" t="s">
        <v>16</v>
      </c>
      <c r="C29" s="14" t="s">
        <v>17</v>
      </c>
      <c r="D29" s="4" t="s">
        <v>53</v>
      </c>
      <c r="E29" s="14" t="s">
        <v>74</v>
      </c>
      <c r="F29" s="14" t="s">
        <v>75</v>
      </c>
      <c r="G29" s="15"/>
      <c r="H29" s="18"/>
      <c r="I29" s="16"/>
      <c r="J29" s="4" t="s">
        <v>53</v>
      </c>
      <c r="K29" s="20">
        <v>1</v>
      </c>
      <c r="L29" s="21"/>
      <c r="M29" s="16">
        <v>10</v>
      </c>
      <c r="N29" s="21"/>
      <c r="O29" s="22" t="s">
        <v>115</v>
      </c>
      <c r="P29" s="14"/>
      <c r="Q29" s="4" t="s">
        <v>114</v>
      </c>
    </row>
    <row r="30" ht="13.5" customHeight="1" spans="1:17">
      <c r="A30" s="4">
        <f t="shared" si="2"/>
        <v>27</v>
      </c>
      <c r="B30" s="14" t="s">
        <v>16</v>
      </c>
      <c r="C30" s="14" t="s">
        <v>17</v>
      </c>
      <c r="D30" s="4" t="s">
        <v>53</v>
      </c>
      <c r="E30" s="14" t="s">
        <v>165</v>
      </c>
      <c r="F30" s="14" t="s">
        <v>166</v>
      </c>
      <c r="G30" s="15" t="s">
        <v>167</v>
      </c>
      <c r="H30" s="18"/>
      <c r="I30" s="16" t="s">
        <v>168</v>
      </c>
      <c r="J30" s="4" t="s">
        <v>53</v>
      </c>
      <c r="K30" s="20">
        <v>1</v>
      </c>
      <c r="L30" s="21"/>
      <c r="M30" s="16">
        <v>10</v>
      </c>
      <c r="N30" s="21"/>
      <c r="O30" s="22" t="s">
        <v>115</v>
      </c>
      <c r="P30" s="14"/>
      <c r="Q30" s="4"/>
    </row>
    <row r="31" ht="13.5" customHeight="1" spans="1:17">
      <c r="A31" s="4">
        <f t="shared" si="2"/>
        <v>28</v>
      </c>
      <c r="B31" s="14" t="s">
        <v>16</v>
      </c>
      <c r="C31" s="14" t="s">
        <v>17</v>
      </c>
      <c r="D31" s="4" t="s">
        <v>53</v>
      </c>
      <c r="E31" s="14" t="s">
        <v>77</v>
      </c>
      <c r="F31" s="14" t="s">
        <v>78</v>
      </c>
      <c r="G31" s="15"/>
      <c r="H31" s="18"/>
      <c r="I31" s="16"/>
      <c r="J31" s="4" t="s">
        <v>53</v>
      </c>
      <c r="K31" s="29">
        <v>1</v>
      </c>
      <c r="L31" s="21"/>
      <c r="M31" s="16">
        <v>10</v>
      </c>
      <c r="N31" s="21"/>
      <c r="O31" s="22" t="s">
        <v>115</v>
      </c>
      <c r="P31" s="44"/>
      <c r="Q31" s="4" t="s">
        <v>114</v>
      </c>
    </row>
    <row r="32" ht="13.5" customHeight="1" spans="1:17">
      <c r="A32" s="4">
        <f t="shared" si="2"/>
        <v>29</v>
      </c>
      <c r="B32" s="14" t="s">
        <v>16</v>
      </c>
      <c r="C32" s="14" t="s">
        <v>17</v>
      </c>
      <c r="D32" s="4" t="s">
        <v>53</v>
      </c>
      <c r="E32" s="14" t="s">
        <v>169</v>
      </c>
      <c r="F32" s="40" t="s">
        <v>170</v>
      </c>
      <c r="G32" s="15" t="s">
        <v>171</v>
      </c>
      <c r="H32" s="18"/>
      <c r="I32" s="16"/>
      <c r="J32" s="4" t="s">
        <v>53</v>
      </c>
      <c r="K32" s="20">
        <v>1</v>
      </c>
      <c r="L32" s="21"/>
      <c r="M32" s="16">
        <v>10</v>
      </c>
      <c r="N32" s="21"/>
      <c r="O32" s="34" t="s">
        <v>113</v>
      </c>
      <c r="P32" s="14"/>
      <c r="Q32" s="4"/>
    </row>
    <row r="33" ht="13.5" customHeight="1" spans="1:18">
      <c r="A33" s="4">
        <f t="shared" ref="A33:A49" si="3">ROW()-3</f>
        <v>30</v>
      </c>
      <c r="B33" s="14" t="s">
        <v>16</v>
      </c>
      <c r="C33" s="14" t="s">
        <v>17</v>
      </c>
      <c r="D33" s="4" t="s">
        <v>53</v>
      </c>
      <c r="E33" s="14" t="s">
        <v>79</v>
      </c>
      <c r="F33" s="14" t="s">
        <v>80</v>
      </c>
      <c r="G33" s="15"/>
      <c r="H33" s="18"/>
      <c r="I33" s="16"/>
      <c r="J33" s="4" t="s">
        <v>53</v>
      </c>
      <c r="K33" s="20">
        <v>1</v>
      </c>
      <c r="L33" s="21"/>
      <c r="M33" s="16">
        <v>10</v>
      </c>
      <c r="N33" s="21"/>
      <c r="O33" s="22" t="s">
        <v>115</v>
      </c>
      <c r="P33" s="14"/>
      <c r="Q33" s="4" t="s">
        <v>114</v>
      </c>
      <c r="R33" s="13" t="s">
        <v>152</v>
      </c>
    </row>
    <row r="34" ht="13.5" customHeight="1" spans="1:17">
      <c r="A34" s="4">
        <f t="shared" si="3"/>
        <v>31</v>
      </c>
      <c r="B34" s="14" t="s">
        <v>16</v>
      </c>
      <c r="C34" s="14" t="s">
        <v>17</v>
      </c>
      <c r="D34" s="4" t="s">
        <v>53</v>
      </c>
      <c r="E34" s="14" t="s">
        <v>172</v>
      </c>
      <c r="F34" s="14" t="s">
        <v>173</v>
      </c>
      <c r="G34" s="15" t="s">
        <v>174</v>
      </c>
      <c r="H34" s="18"/>
      <c r="I34" s="16" t="s">
        <v>175</v>
      </c>
      <c r="J34" s="4" t="s">
        <v>53</v>
      </c>
      <c r="K34" s="20">
        <v>1</v>
      </c>
      <c r="L34" s="21"/>
      <c r="M34" s="16">
        <v>10</v>
      </c>
      <c r="N34" s="21"/>
      <c r="O34" s="22" t="s">
        <v>115</v>
      </c>
      <c r="P34" s="14"/>
      <c r="Q34" s="4"/>
    </row>
    <row r="35" ht="13.5" customHeight="1" spans="1:17">
      <c r="A35" s="4">
        <f t="shared" si="3"/>
        <v>32</v>
      </c>
      <c r="B35" s="14" t="s">
        <v>16</v>
      </c>
      <c r="C35" s="14" t="s">
        <v>17</v>
      </c>
      <c r="D35" s="4" t="s">
        <v>53</v>
      </c>
      <c r="E35" s="19" t="s">
        <v>82</v>
      </c>
      <c r="F35" s="14" t="s">
        <v>83</v>
      </c>
      <c r="G35" s="15"/>
      <c r="H35" s="18"/>
      <c r="I35" s="16"/>
      <c r="J35" s="4" t="s">
        <v>53</v>
      </c>
      <c r="K35" s="20">
        <v>1</v>
      </c>
      <c r="L35" s="21"/>
      <c r="M35" s="16">
        <v>10</v>
      </c>
      <c r="N35" s="21"/>
      <c r="O35" s="34" t="s">
        <v>113</v>
      </c>
      <c r="P35" s="14"/>
      <c r="Q35" s="4" t="s">
        <v>114</v>
      </c>
    </row>
    <row r="36" ht="13.5" customHeight="1" spans="1:17">
      <c r="A36" s="4">
        <f t="shared" si="3"/>
        <v>33</v>
      </c>
      <c r="B36" s="14" t="s">
        <v>16</v>
      </c>
      <c r="C36" s="14" t="s">
        <v>17</v>
      </c>
      <c r="D36" s="4" t="s">
        <v>53</v>
      </c>
      <c r="E36" s="14" t="s">
        <v>84</v>
      </c>
      <c r="F36" s="14" t="s">
        <v>85</v>
      </c>
      <c r="G36" s="15"/>
      <c r="H36" s="18"/>
      <c r="I36" s="16"/>
      <c r="J36" s="4" t="s">
        <v>53</v>
      </c>
      <c r="K36" s="20">
        <v>1</v>
      </c>
      <c r="L36" s="21"/>
      <c r="M36" s="16">
        <v>10</v>
      </c>
      <c r="N36" s="21"/>
      <c r="O36" s="22" t="s">
        <v>113</v>
      </c>
      <c r="P36" s="14"/>
      <c r="Q36" s="4" t="s">
        <v>114</v>
      </c>
    </row>
    <row r="37" ht="13.5" customHeight="1" spans="1:17">
      <c r="A37" s="4">
        <f t="shared" si="3"/>
        <v>34</v>
      </c>
      <c r="B37" s="14" t="s">
        <v>16</v>
      </c>
      <c r="C37" s="14" t="s">
        <v>17</v>
      </c>
      <c r="D37" s="4" t="s">
        <v>53</v>
      </c>
      <c r="E37" s="16" t="s">
        <v>176</v>
      </c>
      <c r="F37" s="14" t="s">
        <v>177</v>
      </c>
      <c r="G37" s="15" t="s">
        <v>178</v>
      </c>
      <c r="H37" s="18"/>
      <c r="I37" s="16"/>
      <c r="J37" s="4" t="s">
        <v>53</v>
      </c>
      <c r="K37" s="20">
        <v>1</v>
      </c>
      <c r="L37" s="21"/>
      <c r="M37" s="16">
        <v>10</v>
      </c>
      <c r="N37" s="21"/>
      <c r="O37" s="34" t="s">
        <v>113</v>
      </c>
      <c r="P37" s="14"/>
      <c r="Q37" s="4"/>
    </row>
    <row r="38" spans="1:17">
      <c r="A38" s="4">
        <f t="shared" si="3"/>
        <v>35</v>
      </c>
      <c r="B38" s="14" t="s">
        <v>16</v>
      </c>
      <c r="C38" s="14" t="s">
        <v>17</v>
      </c>
      <c r="D38" s="4" t="s">
        <v>53</v>
      </c>
      <c r="E38" s="16" t="s">
        <v>179</v>
      </c>
      <c r="F38" s="14" t="s">
        <v>180</v>
      </c>
      <c r="G38" s="15" t="s">
        <v>178</v>
      </c>
      <c r="H38" s="41"/>
      <c r="I38" s="4"/>
      <c r="J38" s="4" t="s">
        <v>53</v>
      </c>
      <c r="K38" s="20">
        <v>1</v>
      </c>
      <c r="L38" s="21"/>
      <c r="M38" s="16">
        <v>10</v>
      </c>
      <c r="N38" s="4"/>
      <c r="O38" s="45" t="s">
        <v>113</v>
      </c>
      <c r="P38" s="14"/>
      <c r="Q38" s="41"/>
    </row>
    <row r="39" spans="1:17">
      <c r="A39" s="4">
        <f t="shared" si="3"/>
        <v>36</v>
      </c>
      <c r="B39" s="14" t="s">
        <v>16</v>
      </c>
      <c r="C39" s="14" t="s">
        <v>17</v>
      </c>
      <c r="D39" s="4" t="s">
        <v>53</v>
      </c>
      <c r="E39" s="14" t="s">
        <v>181</v>
      </c>
      <c r="F39" s="24" t="s">
        <v>182</v>
      </c>
      <c r="G39" s="15"/>
      <c r="H39" s="41"/>
      <c r="I39" s="4"/>
      <c r="J39" s="4" t="s">
        <v>53</v>
      </c>
      <c r="K39" s="20">
        <v>1</v>
      </c>
      <c r="L39" s="21"/>
      <c r="M39" s="16">
        <v>10</v>
      </c>
      <c r="N39" s="4"/>
      <c r="O39" s="45" t="s">
        <v>115</v>
      </c>
      <c r="P39" s="14"/>
      <c r="Q39" s="41"/>
    </row>
    <row r="40" spans="1:17">
      <c r="A40" s="4">
        <f t="shared" si="3"/>
        <v>37</v>
      </c>
      <c r="B40" s="14" t="s">
        <v>16</v>
      </c>
      <c r="C40" s="14" t="s">
        <v>17</v>
      </c>
      <c r="D40" s="4" t="s">
        <v>53</v>
      </c>
      <c r="E40" s="14" t="s">
        <v>183</v>
      </c>
      <c r="F40" s="15" t="s">
        <v>184</v>
      </c>
      <c r="G40" s="15" t="s">
        <v>185</v>
      </c>
      <c r="H40" s="41"/>
      <c r="I40" s="4"/>
      <c r="J40" s="4" t="s">
        <v>53</v>
      </c>
      <c r="K40" s="20">
        <v>5</v>
      </c>
      <c r="L40" s="21"/>
      <c r="M40" s="16">
        <v>10</v>
      </c>
      <c r="N40" s="4"/>
      <c r="O40" s="45" t="s">
        <v>115</v>
      </c>
      <c r="P40" s="14"/>
      <c r="Q40" s="41"/>
    </row>
    <row r="41" spans="1:17">
      <c r="A41" s="4">
        <f t="shared" si="3"/>
        <v>38</v>
      </c>
      <c r="B41" s="14" t="s">
        <v>16</v>
      </c>
      <c r="C41" s="14" t="s">
        <v>17</v>
      </c>
      <c r="D41" s="4" t="s">
        <v>53</v>
      </c>
      <c r="E41" s="14" t="s">
        <v>186</v>
      </c>
      <c r="F41" s="15" t="s">
        <v>187</v>
      </c>
      <c r="G41" s="15"/>
      <c r="H41" s="41"/>
      <c r="I41" s="46"/>
      <c r="J41" s="4" t="s">
        <v>53</v>
      </c>
      <c r="K41" s="20">
        <v>1</v>
      </c>
      <c r="L41" s="21"/>
      <c r="M41" s="16">
        <v>10</v>
      </c>
      <c r="N41" s="4"/>
      <c r="O41" s="45" t="s">
        <v>115</v>
      </c>
      <c r="P41" s="14"/>
      <c r="Q41" s="41"/>
    </row>
    <row r="42" spans="1:17">
      <c r="A42" s="4">
        <f t="shared" si="3"/>
        <v>39</v>
      </c>
      <c r="B42" s="14" t="s">
        <v>16</v>
      </c>
      <c r="C42" s="14" t="s">
        <v>17</v>
      </c>
      <c r="D42" s="4" t="s">
        <v>53</v>
      </c>
      <c r="E42" s="14" t="s">
        <v>188</v>
      </c>
      <c r="F42" s="15" t="s">
        <v>189</v>
      </c>
      <c r="G42" s="15"/>
      <c r="H42" s="41"/>
      <c r="I42" s="46"/>
      <c r="J42" s="4" t="s">
        <v>53</v>
      </c>
      <c r="K42" s="20">
        <v>1</v>
      </c>
      <c r="L42" s="21"/>
      <c r="M42" s="16">
        <v>10</v>
      </c>
      <c r="N42" s="4"/>
      <c r="O42" s="45" t="s">
        <v>115</v>
      </c>
      <c r="P42" s="14"/>
      <c r="Q42" s="41"/>
    </row>
    <row r="43" spans="1:17">
      <c r="A43" s="4">
        <f t="shared" si="3"/>
        <v>40</v>
      </c>
      <c r="B43" s="14" t="s">
        <v>16</v>
      </c>
      <c r="C43" s="14" t="s">
        <v>17</v>
      </c>
      <c r="D43" s="4" t="s">
        <v>53</v>
      </c>
      <c r="E43" s="14" t="s">
        <v>190</v>
      </c>
      <c r="F43" s="15" t="s">
        <v>191</v>
      </c>
      <c r="G43" s="15" t="s">
        <v>192</v>
      </c>
      <c r="H43" s="41"/>
      <c r="I43" s="46"/>
      <c r="J43" s="4" t="s">
        <v>53</v>
      </c>
      <c r="K43" s="20">
        <v>2</v>
      </c>
      <c r="L43" s="21"/>
      <c r="M43" s="16">
        <v>10</v>
      </c>
      <c r="N43" s="4"/>
      <c r="O43" s="45" t="s">
        <v>115</v>
      </c>
      <c r="P43" s="14"/>
      <c r="Q43" s="41"/>
    </row>
    <row r="44" spans="1:17">
      <c r="A44" s="4">
        <f t="shared" si="3"/>
        <v>41</v>
      </c>
      <c r="B44" s="14" t="s">
        <v>16</v>
      </c>
      <c r="C44" s="14" t="s">
        <v>17</v>
      </c>
      <c r="D44" s="4" t="s">
        <v>53</v>
      </c>
      <c r="E44" s="14" t="s">
        <v>193</v>
      </c>
      <c r="F44" s="15" t="s">
        <v>194</v>
      </c>
      <c r="G44" s="15" t="s">
        <v>195</v>
      </c>
      <c r="H44" s="41"/>
      <c r="I44" s="46" t="s">
        <v>196</v>
      </c>
      <c r="J44" s="4" t="s">
        <v>53</v>
      </c>
      <c r="K44" s="20">
        <v>7</v>
      </c>
      <c r="L44" s="21"/>
      <c r="M44" s="16">
        <v>10</v>
      </c>
      <c r="N44" s="4"/>
      <c r="O44" s="45" t="s">
        <v>115</v>
      </c>
      <c r="P44" s="14"/>
      <c r="Q44" s="41"/>
    </row>
    <row r="45" s="13" customFormat="1" spans="1:17">
      <c r="A45" s="4">
        <f t="shared" si="3"/>
        <v>42</v>
      </c>
      <c r="B45" s="14" t="s">
        <v>16</v>
      </c>
      <c r="C45" s="14" t="s">
        <v>17</v>
      </c>
      <c r="D45" s="4" t="s">
        <v>53</v>
      </c>
      <c r="E45" s="14" t="s">
        <v>197</v>
      </c>
      <c r="F45" s="15" t="s">
        <v>198</v>
      </c>
      <c r="G45" s="15"/>
      <c r="H45" s="41"/>
      <c r="I45" s="46" t="s">
        <v>199</v>
      </c>
      <c r="J45" s="4" t="s">
        <v>53</v>
      </c>
      <c r="K45" s="20">
        <v>34</v>
      </c>
      <c r="L45" s="21"/>
      <c r="M45" s="16">
        <v>10</v>
      </c>
      <c r="N45" s="4"/>
      <c r="O45" s="22" t="s">
        <v>115</v>
      </c>
      <c r="P45" s="14"/>
      <c r="Q45" s="41"/>
    </row>
    <row r="46" s="13" customFormat="1" spans="1:17">
      <c r="A46" s="4">
        <f t="shared" si="3"/>
        <v>43</v>
      </c>
      <c r="B46" s="14" t="s">
        <v>16</v>
      </c>
      <c r="C46" s="14" t="s">
        <v>17</v>
      </c>
      <c r="D46" s="4" t="s">
        <v>53</v>
      </c>
      <c r="E46" s="14" t="s">
        <v>200</v>
      </c>
      <c r="F46" s="15" t="s">
        <v>201</v>
      </c>
      <c r="G46" s="15" t="s">
        <v>202</v>
      </c>
      <c r="H46" s="41"/>
      <c r="I46" s="46"/>
      <c r="J46" s="4" t="s">
        <v>53</v>
      </c>
      <c r="K46" s="20">
        <v>1</v>
      </c>
      <c r="L46" s="21"/>
      <c r="M46" s="16">
        <v>10</v>
      </c>
      <c r="N46" s="4"/>
      <c r="O46" s="22" t="s">
        <v>115</v>
      </c>
      <c r="P46" s="14"/>
      <c r="Q46" s="41"/>
    </row>
    <row r="47" s="13" customFormat="1" spans="1:17">
      <c r="A47" s="4">
        <f t="shared" si="3"/>
        <v>44</v>
      </c>
      <c r="B47" s="14" t="s">
        <v>16</v>
      </c>
      <c r="C47" s="14" t="s">
        <v>17</v>
      </c>
      <c r="D47" s="4" t="s">
        <v>53</v>
      </c>
      <c r="E47" s="14" t="s">
        <v>203</v>
      </c>
      <c r="F47" s="15" t="s">
        <v>204</v>
      </c>
      <c r="G47" s="15" t="s">
        <v>205</v>
      </c>
      <c r="H47" s="41"/>
      <c r="I47" s="46" t="s">
        <v>206</v>
      </c>
      <c r="J47" s="4" t="s">
        <v>53</v>
      </c>
      <c r="K47" s="20">
        <v>1</v>
      </c>
      <c r="L47" s="21"/>
      <c r="M47" s="16">
        <v>10</v>
      </c>
      <c r="N47" s="4"/>
      <c r="O47" s="22" t="s">
        <v>115</v>
      </c>
      <c r="P47" s="14"/>
      <c r="Q47" s="41"/>
    </row>
    <row r="48" s="38" customFormat="1" spans="1:17">
      <c r="A48" s="4">
        <f t="shared" si="3"/>
        <v>45</v>
      </c>
      <c r="B48" s="14" t="s">
        <v>16</v>
      </c>
      <c r="C48" s="14" t="s">
        <v>17</v>
      </c>
      <c r="D48" s="4" t="s">
        <v>53</v>
      </c>
      <c r="E48" s="42" t="s">
        <v>207</v>
      </c>
      <c r="F48" s="43" t="s">
        <v>208</v>
      </c>
      <c r="G48" s="15" t="s">
        <v>209</v>
      </c>
      <c r="H48" s="42"/>
      <c r="I48" s="42" t="s">
        <v>210</v>
      </c>
      <c r="J48" s="4" t="s">
        <v>53</v>
      </c>
      <c r="K48" s="20">
        <v>1</v>
      </c>
      <c r="L48" s="21"/>
      <c r="M48" s="16">
        <v>10</v>
      </c>
      <c r="N48" s="4"/>
      <c r="O48" s="22" t="s">
        <v>115</v>
      </c>
      <c r="P48" s="42"/>
      <c r="Q48" s="42"/>
    </row>
    <row r="49" s="38" customFormat="1" spans="1:17">
      <c r="A49" s="4">
        <f t="shared" si="3"/>
        <v>46</v>
      </c>
      <c r="B49" s="14" t="s">
        <v>16</v>
      </c>
      <c r="C49" s="14" t="s">
        <v>17</v>
      </c>
      <c r="D49" s="4" t="s">
        <v>53</v>
      </c>
      <c r="E49" s="42" t="s">
        <v>87</v>
      </c>
      <c r="F49" s="42" t="s">
        <v>88</v>
      </c>
      <c r="G49" s="15"/>
      <c r="H49" s="42"/>
      <c r="I49" s="42"/>
      <c r="J49" s="4" t="s">
        <v>53</v>
      </c>
      <c r="K49" s="20">
        <v>1</v>
      </c>
      <c r="L49" s="21"/>
      <c r="M49" s="16">
        <v>10</v>
      </c>
      <c r="N49" s="4"/>
      <c r="O49" s="22" t="s">
        <v>115</v>
      </c>
      <c r="P49" s="42"/>
      <c r="Q49" s="4" t="s">
        <v>114</v>
      </c>
    </row>
  </sheetData>
  <autoFilter ref="A2:Q49">
    <extLst/>
  </autoFilter>
  <conditionalFormatting sqref="E8">
    <cfRule type="duplicateValues" dxfId="3" priority="423"/>
  </conditionalFormatting>
  <conditionalFormatting sqref="I8">
    <cfRule type="duplicateValues" dxfId="0" priority="522"/>
  </conditionalFormatting>
  <conditionalFormatting sqref="E16">
    <cfRule type="duplicateValues" dxfId="0" priority="420"/>
  </conditionalFormatting>
  <conditionalFormatting sqref="E17">
    <cfRule type="duplicateValues" dxfId="0" priority="418"/>
  </conditionalFormatting>
  <conditionalFormatting sqref="F17">
    <cfRule type="duplicateValues" dxfId="0" priority="427"/>
  </conditionalFormatting>
  <conditionalFormatting sqref="E18">
    <cfRule type="duplicateValues" dxfId="0" priority="419"/>
  </conditionalFormatting>
  <conditionalFormatting sqref="E19">
    <cfRule type="duplicateValues" dxfId="0" priority="416"/>
  </conditionalFormatting>
  <conditionalFormatting sqref="I20">
    <cfRule type="duplicateValues" dxfId="0" priority="510"/>
    <cfRule type="duplicateValues" dxfId="0" priority="511"/>
  </conditionalFormatting>
  <conditionalFormatting sqref="E21">
    <cfRule type="duplicateValues" dxfId="0" priority="413"/>
  </conditionalFormatting>
  <conditionalFormatting sqref="I21">
    <cfRule type="duplicateValues" dxfId="0" priority="526"/>
  </conditionalFormatting>
  <conditionalFormatting sqref="E23">
    <cfRule type="duplicateValues" dxfId="0" priority="252"/>
    <cfRule type="duplicateValues" dxfId="0" priority="253"/>
    <cfRule type="duplicateValues" dxfId="0" priority="254"/>
    <cfRule type="duplicateValues" dxfId="0" priority="255"/>
  </conditionalFormatting>
  <conditionalFormatting sqref="I23">
    <cfRule type="duplicateValues" dxfId="0" priority="256"/>
    <cfRule type="duplicateValues" dxfId="0" priority="257"/>
    <cfRule type="duplicateValues" dxfId="0" priority="258"/>
  </conditionalFormatting>
  <conditionalFormatting sqref="I25"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</conditionalFormatting>
  <conditionalFormatting sqref="E27">
    <cfRule type="duplicateValues" dxfId="0" priority="411"/>
    <cfRule type="cellIs" dxfId="1" priority="412" operator="equal">
      <formula>"J6L"</formula>
    </cfRule>
  </conditionalFormatting>
  <conditionalFormatting sqref="F27">
    <cfRule type="cellIs" dxfId="1" priority="425" operator="equal">
      <formula>"J6L"</formula>
    </cfRule>
  </conditionalFormatting>
  <conditionalFormatting sqref="K27">
    <cfRule type="cellIs" dxfId="1" priority="402" operator="equal">
      <formula>"J6L"</formula>
    </cfRule>
  </conditionalFormatting>
  <conditionalFormatting sqref="E28">
    <cfRule type="duplicateValues" dxfId="0" priority="399"/>
    <cfRule type="cellIs" dxfId="1" priority="400" operator="equal">
      <formula>"J6L"</formula>
    </cfRule>
  </conditionalFormatting>
  <conditionalFormatting sqref="K28">
    <cfRule type="cellIs" dxfId="1" priority="398" operator="equal">
      <formula>"J6L"</formula>
    </cfRule>
  </conditionalFormatting>
  <conditionalFormatting sqref="E29">
    <cfRule type="duplicateValues" dxfId="0" priority="410"/>
  </conditionalFormatting>
  <conditionalFormatting sqref="E30"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30">
    <cfRule type="duplicateValues" dxfId="0" priority="161"/>
    <cfRule type="duplicateValues" dxfId="0" priority="162"/>
    <cfRule type="duplicateValues" dxfId="0" priority="163"/>
  </conditionalFormatting>
  <conditionalFormatting sqref="E31">
    <cfRule type="duplicateValues" dxfId="0" priority="404"/>
  </conditionalFormatting>
  <conditionalFormatting sqref="E32">
    <cfRule type="duplicateValues" dxfId="0" priority="406"/>
  </conditionalFormatting>
  <conditionalFormatting sqref="E36">
    <cfRule type="duplicateValues" dxfId="0" priority="408"/>
  </conditionalFormatting>
  <conditionalFormatting sqref="E39">
    <cfRule type="duplicateValues" dxfId="0" priority="407"/>
  </conditionalFormatting>
  <conditionalFormatting sqref="E40">
    <cfRule type="duplicateValues" dxfId="0" priority="261"/>
    <cfRule type="duplicateValues" dxfId="0" priority="264"/>
    <cfRule type="duplicateValues" dxfId="0" priority="267"/>
    <cfRule type="duplicateValues" dxfId="0" priority="270"/>
  </conditionalFormatting>
  <conditionalFormatting sqref="E41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42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43">
    <cfRule type="duplicateValues" dxfId="0" priority="241"/>
    <cfRule type="duplicateValues" dxfId="0" priority="242"/>
    <cfRule type="duplicateValues" dxfId="0" priority="243"/>
    <cfRule type="duplicateValues" dxfId="0" priority="244"/>
  </conditionalFormatting>
  <conditionalFormatting sqref="E44"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45"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46"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47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49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$1:E$1048576">
    <cfRule type="duplicateValues" dxfId="0" priority="1"/>
    <cfRule type="duplicateValues" dxfId="0" priority="32"/>
  </conditionalFormatting>
  <conditionalFormatting sqref="E4:E6">
    <cfRule type="duplicateValues" dxfId="0" priority="424"/>
  </conditionalFormatting>
  <conditionalFormatting sqref="E8:E9">
    <cfRule type="duplicateValues" dxfId="0" priority="422"/>
  </conditionalFormatting>
  <conditionalFormatting sqref="E14:E15">
    <cfRule type="duplicateValues" dxfId="0" priority="421"/>
  </conditionalFormatting>
  <conditionalFormatting sqref="E17:E19">
    <cfRule type="duplicateValues" dxfId="0" priority="415"/>
  </conditionalFormatting>
  <conditionalFormatting sqref="E33:E34">
    <cfRule type="duplicateValues" dxfId="0" priority="409"/>
  </conditionalFormatting>
  <conditionalFormatting sqref="I6:I7">
    <cfRule type="duplicateValues" dxfId="0" priority="512"/>
    <cfRule type="duplicateValues" dxfId="0" priority="513"/>
    <cfRule type="duplicateValues" dxfId="0" priority="514"/>
  </conditionalFormatting>
  <conditionalFormatting sqref="E1:E48 E50:E1048576">
    <cfRule type="duplicateValues" dxfId="0" priority="44"/>
  </conditionalFormatting>
  <conditionalFormatting sqref="E1:E44 E48 E50:E1048576">
    <cfRule type="duplicateValues" dxfId="0" priority="109"/>
    <cfRule type="duplicateValues" dxfId="0" priority="154"/>
  </conditionalFormatting>
  <conditionalFormatting sqref="E1:E3 E48 E50:E1048576">
    <cfRule type="duplicateValues" dxfId="0" priority="466"/>
    <cfRule type="duplicateValues" dxfId="0" priority="534"/>
    <cfRule type="duplicateValues" dxfId="0" priority="538"/>
  </conditionalFormatting>
  <conditionalFormatting sqref="E1:E29 E48 E50:E1048576 E31:E44">
    <cfRule type="duplicateValues" dxfId="0" priority="164"/>
  </conditionalFormatting>
  <conditionalFormatting sqref="E1:E22 E48 E50:E1048576 E24:E29 E31:E39">
    <cfRule type="duplicateValues" dxfId="0" priority="271"/>
    <cfRule type="duplicateValues" dxfId="0" priority="316"/>
    <cfRule type="duplicateValues" dxfId="0" priority="397"/>
  </conditionalFormatting>
  <conditionalFormatting sqref="E1:E29 E48 E50:E1048576 E31:E43">
    <cfRule type="duplicateValues" dxfId="0" priority="205"/>
  </conditionalFormatting>
  <conditionalFormatting sqref="I8:I19 I5 I21:I22 I24:I29 I31:I37">
    <cfRule type="duplicateValues" dxfId="0" priority="976"/>
  </conditionalFormatting>
  <conditionalFormatting sqref="I9:I19 I5 I21:I22 I24:I29 I31:I37">
    <cfRule type="duplicateValues" dxfId="0" priority="984"/>
  </conditionalFormatting>
  <conditionalFormatting sqref="E22 E24:E25">
    <cfRule type="duplicateValues" dxfId="0" priority="414"/>
  </conditionalFormatting>
  <conditionalFormatting sqref="I22 I24">
    <cfRule type="duplicateValues" dxfId="0" priority="525"/>
  </conditionalFormatting>
  <conditionalFormatting sqref="I26:I29 I31:I37">
    <cfRule type="duplicateValues" dxfId="0" priority="995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H16" sqref="H16"/>
    </sheetView>
  </sheetViews>
  <sheetFormatPr defaultColWidth="9" defaultRowHeight="14"/>
  <cols>
    <col min="1" max="1" width="4.62727272727273" style="13" customWidth="1"/>
    <col min="2" max="2" width="11.8727272727273" style="13" customWidth="1"/>
    <col min="3" max="3" width="21.3727272727273" style="13" customWidth="1"/>
    <col min="4" max="4" width="3.75454545454545" style="13" customWidth="1"/>
    <col min="5" max="5" width="11.3363636363636" style="13" customWidth="1"/>
    <col min="6" max="6" width="25" style="13" customWidth="1"/>
    <col min="7" max="7" width="31.6545454545455" style="13" customWidth="1"/>
    <col min="8" max="8" width="14.6272727272727" style="13" customWidth="1"/>
    <col min="9" max="9" width="16.9090909090909" style="13" customWidth="1"/>
    <col min="10" max="10" width="3.87272727272727" style="13" customWidth="1"/>
    <col min="11" max="11" width="8.12727272727273" style="13" customWidth="1"/>
    <col min="12" max="12" width="8.75454545454545" style="13" customWidth="1"/>
    <col min="13" max="13" width="4.62727272727273" style="13" customWidth="1"/>
    <col min="14" max="14" width="8.75454545454545" style="13" customWidth="1"/>
    <col min="15" max="15" width="9.5" style="13" customWidth="1"/>
    <col min="16" max="16" width="13" style="13" customWidth="1"/>
    <col min="17" max="17" width="10.7272727272727" style="13" customWidth="1"/>
    <col min="18" max="16384" width="9" style="13"/>
  </cols>
  <sheetData>
    <row r="1" ht="13.5" customHeight="1" spans="2:16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1"/>
      <c r="N1" s="9"/>
      <c r="O1" s="9"/>
      <c r="P1" s="9"/>
    </row>
    <row r="2" ht="13.5" customHeight="1" spans="1:17">
      <c r="A2" s="4" t="s">
        <v>10</v>
      </c>
      <c r="B2" s="5" t="s">
        <v>100</v>
      </c>
      <c r="C2" s="6" t="s">
        <v>101</v>
      </c>
      <c r="D2" s="6" t="s">
        <v>102</v>
      </c>
      <c r="E2" s="5" t="s">
        <v>103</v>
      </c>
      <c r="F2" s="6" t="s">
        <v>33</v>
      </c>
      <c r="G2" s="6" t="s">
        <v>34</v>
      </c>
      <c r="H2" s="6" t="s">
        <v>104</v>
      </c>
      <c r="I2" s="5" t="s">
        <v>105</v>
      </c>
      <c r="J2" s="6" t="s">
        <v>37</v>
      </c>
      <c r="K2" s="10" t="s">
        <v>106</v>
      </c>
      <c r="L2" s="11" t="s">
        <v>107</v>
      </c>
      <c r="M2" s="5" t="s">
        <v>36</v>
      </c>
      <c r="N2" s="12" t="s">
        <v>108</v>
      </c>
      <c r="O2" s="10" t="s">
        <v>109</v>
      </c>
      <c r="P2" s="10" t="s">
        <v>110</v>
      </c>
      <c r="Q2" s="4" t="s">
        <v>111</v>
      </c>
    </row>
    <row r="3" ht="13.5" customHeight="1" spans="1:17">
      <c r="A3" s="4"/>
      <c r="B3" s="6" t="s">
        <v>50</v>
      </c>
      <c r="C3" s="6" t="s">
        <v>50</v>
      </c>
      <c r="D3" s="6" t="s">
        <v>52</v>
      </c>
      <c r="E3" s="6" t="s">
        <v>50</v>
      </c>
      <c r="F3" s="6" t="s">
        <v>50</v>
      </c>
      <c r="G3" s="6" t="s">
        <v>50</v>
      </c>
      <c r="H3" s="6"/>
      <c r="I3" s="5" t="s">
        <v>51</v>
      </c>
      <c r="J3" s="6" t="s">
        <v>52</v>
      </c>
      <c r="K3" s="10" t="s">
        <v>112</v>
      </c>
      <c r="L3" s="10"/>
      <c r="M3" s="5"/>
      <c r="N3" s="10"/>
      <c r="O3" s="10"/>
      <c r="P3" s="10"/>
      <c r="Q3" s="4"/>
    </row>
    <row r="4" ht="13.5" customHeight="1" spans="1:17">
      <c r="A4" s="4">
        <f t="shared" ref="A4:A49" si="0">ROW()-3</f>
        <v>1</v>
      </c>
      <c r="B4" s="14" t="s">
        <v>21</v>
      </c>
      <c r="C4" s="14" t="s">
        <v>22</v>
      </c>
      <c r="D4" s="4" t="s">
        <v>53</v>
      </c>
      <c r="E4" s="14" t="s">
        <v>21</v>
      </c>
      <c r="F4" s="14" t="s">
        <v>22</v>
      </c>
      <c r="G4" s="15" t="s">
        <v>18</v>
      </c>
      <c r="H4" s="16"/>
      <c r="I4" s="19" t="s">
        <v>23</v>
      </c>
      <c r="J4" s="4" t="s">
        <v>53</v>
      </c>
      <c r="K4" s="20">
        <v>1</v>
      </c>
      <c r="L4" s="21"/>
      <c r="M4" s="16"/>
      <c r="N4" s="21"/>
      <c r="O4" s="22" t="s">
        <v>113</v>
      </c>
      <c r="P4" s="14"/>
      <c r="Q4" s="4" t="s">
        <v>114</v>
      </c>
    </row>
    <row r="5" ht="13.5" customHeight="1" spans="1:17">
      <c r="A5" s="4">
        <f t="shared" si="0"/>
        <v>2</v>
      </c>
      <c r="B5" s="14" t="s">
        <v>21</v>
      </c>
      <c r="C5" s="14" t="s">
        <v>22</v>
      </c>
      <c r="D5" s="4" t="s">
        <v>53</v>
      </c>
      <c r="E5" s="14" t="s">
        <v>59</v>
      </c>
      <c r="F5" s="14" t="s">
        <v>60</v>
      </c>
      <c r="G5" s="15"/>
      <c r="H5" s="17"/>
      <c r="I5" s="16"/>
      <c r="J5" s="4" t="s">
        <v>53</v>
      </c>
      <c r="K5" s="20">
        <v>1</v>
      </c>
      <c r="L5" s="21"/>
      <c r="M5" s="16">
        <v>10</v>
      </c>
      <c r="N5" s="21"/>
      <c r="O5" s="22" t="s">
        <v>115</v>
      </c>
      <c r="P5" s="14"/>
      <c r="Q5" s="4" t="s">
        <v>114</v>
      </c>
    </row>
    <row r="6" ht="13.5" customHeight="1" spans="1:17">
      <c r="A6" s="4">
        <f t="shared" si="0"/>
        <v>3</v>
      </c>
      <c r="B6" s="14" t="s">
        <v>21</v>
      </c>
      <c r="C6" s="14" t="s">
        <v>22</v>
      </c>
      <c r="D6" s="4" t="s">
        <v>53</v>
      </c>
      <c r="E6" s="14" t="s">
        <v>116</v>
      </c>
      <c r="F6" s="14" t="s">
        <v>117</v>
      </c>
      <c r="G6" s="15" t="s">
        <v>118</v>
      </c>
      <c r="H6" s="18"/>
      <c r="I6" s="16"/>
      <c r="J6" s="4" t="s">
        <v>53</v>
      </c>
      <c r="K6" s="20">
        <v>1</v>
      </c>
      <c r="L6" s="21"/>
      <c r="M6" s="16">
        <v>10</v>
      </c>
      <c r="N6" s="21"/>
      <c r="O6" s="22" t="s">
        <v>115</v>
      </c>
      <c r="P6" s="14"/>
      <c r="Q6" s="4"/>
    </row>
    <row r="7" ht="13.5" customHeight="1" spans="1:17">
      <c r="A7" s="4">
        <f t="shared" si="0"/>
        <v>4</v>
      </c>
      <c r="B7" s="14" t="s">
        <v>21</v>
      </c>
      <c r="C7" s="14" t="s">
        <v>22</v>
      </c>
      <c r="D7" s="4" t="s">
        <v>53</v>
      </c>
      <c r="E7" s="23" t="s">
        <v>89</v>
      </c>
      <c r="F7" s="14" t="s">
        <v>90</v>
      </c>
      <c r="G7" s="15"/>
      <c r="H7" s="18"/>
      <c r="I7" s="16"/>
      <c r="J7" s="4" t="s">
        <v>53</v>
      </c>
      <c r="K7" s="29">
        <v>1</v>
      </c>
      <c r="L7" s="21"/>
      <c r="M7" s="16">
        <v>10</v>
      </c>
      <c r="N7" s="21"/>
      <c r="O7" s="22" t="s">
        <v>115</v>
      </c>
      <c r="P7" s="14"/>
      <c r="Q7" s="4" t="s">
        <v>114</v>
      </c>
    </row>
    <row r="8" ht="13.5" customHeight="1" spans="1:17">
      <c r="A8" s="4">
        <f t="shared" si="0"/>
        <v>5</v>
      </c>
      <c r="B8" s="14" t="s">
        <v>21</v>
      </c>
      <c r="C8" s="14" t="s">
        <v>22</v>
      </c>
      <c r="D8" s="4" t="s">
        <v>53</v>
      </c>
      <c r="E8" s="14" t="s">
        <v>119</v>
      </c>
      <c r="F8" s="14" t="s">
        <v>120</v>
      </c>
      <c r="G8" s="15" t="s">
        <v>121</v>
      </c>
      <c r="H8" s="17"/>
      <c r="I8" s="16"/>
      <c r="J8" s="4" t="s">
        <v>53</v>
      </c>
      <c r="K8" s="20">
        <v>1</v>
      </c>
      <c r="L8" s="21"/>
      <c r="M8" s="16">
        <v>10</v>
      </c>
      <c r="N8" s="21"/>
      <c r="O8" s="22" t="s">
        <v>115</v>
      </c>
      <c r="P8" s="14"/>
      <c r="Q8" s="4"/>
    </row>
    <row r="9" ht="13.5" customHeight="1" spans="1:17">
      <c r="A9" s="4">
        <f t="shared" si="0"/>
        <v>6</v>
      </c>
      <c r="B9" s="14" t="s">
        <v>21</v>
      </c>
      <c r="C9" s="14" t="s">
        <v>22</v>
      </c>
      <c r="D9" s="4" t="s">
        <v>53</v>
      </c>
      <c r="E9" s="14" t="s">
        <v>123</v>
      </c>
      <c r="F9" s="24" t="s">
        <v>124</v>
      </c>
      <c r="G9" s="15" t="s">
        <v>121</v>
      </c>
      <c r="H9" s="17"/>
      <c r="I9" s="16"/>
      <c r="J9" s="4" t="s">
        <v>53</v>
      </c>
      <c r="K9" s="20">
        <v>1</v>
      </c>
      <c r="L9" s="21"/>
      <c r="M9" s="16">
        <v>10</v>
      </c>
      <c r="N9" s="21"/>
      <c r="O9" s="22" t="s">
        <v>115</v>
      </c>
      <c r="P9" s="14"/>
      <c r="Q9" s="4"/>
    </row>
    <row r="10" ht="13.5" customHeight="1" spans="1:17">
      <c r="A10" s="4">
        <f t="shared" si="0"/>
        <v>7</v>
      </c>
      <c r="B10" s="14" t="s">
        <v>21</v>
      </c>
      <c r="C10" s="14" t="s">
        <v>22</v>
      </c>
      <c r="D10" s="4" t="s">
        <v>53</v>
      </c>
      <c r="E10" s="16" t="s">
        <v>211</v>
      </c>
      <c r="F10" s="24" t="s">
        <v>212</v>
      </c>
      <c r="G10" s="15" t="s">
        <v>118</v>
      </c>
      <c r="H10" s="17"/>
      <c r="I10" s="16"/>
      <c r="J10" s="4" t="s">
        <v>53</v>
      </c>
      <c r="K10" s="20">
        <v>1</v>
      </c>
      <c r="L10" s="21"/>
      <c r="M10" s="16">
        <v>10</v>
      </c>
      <c r="N10" s="21"/>
      <c r="O10" s="22" t="s">
        <v>113</v>
      </c>
      <c r="P10" s="14"/>
      <c r="Q10" s="4"/>
    </row>
    <row r="11" ht="13.5" customHeight="1" spans="1:17">
      <c r="A11" s="4">
        <f t="shared" si="0"/>
        <v>8</v>
      </c>
      <c r="B11" s="14" t="s">
        <v>21</v>
      </c>
      <c r="C11" s="14" t="s">
        <v>22</v>
      </c>
      <c r="D11" s="4" t="s">
        <v>53</v>
      </c>
      <c r="E11" s="16" t="s">
        <v>128</v>
      </c>
      <c r="F11" s="14" t="s">
        <v>129</v>
      </c>
      <c r="G11" s="15" t="s">
        <v>118</v>
      </c>
      <c r="H11" s="17"/>
      <c r="I11" s="30"/>
      <c r="J11" s="4" t="s">
        <v>53</v>
      </c>
      <c r="K11" s="20">
        <v>1</v>
      </c>
      <c r="L11" s="21"/>
      <c r="M11" s="16">
        <v>10</v>
      </c>
      <c r="N11" s="21"/>
      <c r="O11" s="22" t="s">
        <v>115</v>
      </c>
      <c r="P11" s="14"/>
      <c r="Q11" s="4"/>
    </row>
    <row r="12" ht="13.5" customHeight="1" spans="1:17">
      <c r="A12" s="4">
        <f t="shared" si="0"/>
        <v>9</v>
      </c>
      <c r="B12" s="14" t="s">
        <v>21</v>
      </c>
      <c r="C12" s="14" t="s">
        <v>22</v>
      </c>
      <c r="D12" s="4" t="s">
        <v>53</v>
      </c>
      <c r="E12" s="16" t="s">
        <v>213</v>
      </c>
      <c r="F12" s="14" t="s">
        <v>214</v>
      </c>
      <c r="G12" s="15" t="s">
        <v>215</v>
      </c>
      <c r="H12" s="17"/>
      <c r="I12" s="30"/>
      <c r="J12" s="4" t="s">
        <v>53</v>
      </c>
      <c r="K12" s="20">
        <v>1</v>
      </c>
      <c r="L12" s="21"/>
      <c r="M12" s="16">
        <v>10</v>
      </c>
      <c r="N12" s="21"/>
      <c r="O12" s="22" t="s">
        <v>115</v>
      </c>
      <c r="P12" s="14"/>
      <c r="Q12" s="4"/>
    </row>
    <row r="13" ht="13.5" customHeight="1" spans="1:17">
      <c r="A13" s="4">
        <f t="shared" si="0"/>
        <v>10</v>
      </c>
      <c r="B13" s="14" t="s">
        <v>21</v>
      </c>
      <c r="C13" s="14" t="s">
        <v>22</v>
      </c>
      <c r="D13" s="4" t="s">
        <v>53</v>
      </c>
      <c r="E13" s="25" t="s">
        <v>216</v>
      </c>
      <c r="F13" s="14" t="s">
        <v>217</v>
      </c>
      <c r="G13" s="15" t="s">
        <v>215</v>
      </c>
      <c r="H13" s="18"/>
      <c r="I13" s="30"/>
      <c r="J13" s="4" t="s">
        <v>53</v>
      </c>
      <c r="K13" s="20">
        <v>1</v>
      </c>
      <c r="L13" s="21"/>
      <c r="M13" s="16">
        <v>10</v>
      </c>
      <c r="N13" s="21"/>
      <c r="O13" s="22" t="s">
        <v>113</v>
      </c>
      <c r="P13" s="14"/>
      <c r="Q13" s="4"/>
    </row>
    <row r="14" ht="13.5" customHeight="1" spans="1:17">
      <c r="A14" s="4">
        <f t="shared" si="0"/>
        <v>11</v>
      </c>
      <c r="B14" s="14" t="s">
        <v>21</v>
      </c>
      <c r="C14" s="14" t="s">
        <v>22</v>
      </c>
      <c r="D14" s="4" t="s">
        <v>53</v>
      </c>
      <c r="E14" s="14" t="s">
        <v>142</v>
      </c>
      <c r="F14" s="14" t="s">
        <v>143</v>
      </c>
      <c r="G14" s="15" t="s">
        <v>144</v>
      </c>
      <c r="H14" s="18"/>
      <c r="I14" s="16"/>
      <c r="J14" s="4" t="s">
        <v>53</v>
      </c>
      <c r="K14" s="20">
        <v>8</v>
      </c>
      <c r="L14" s="21"/>
      <c r="M14" s="16">
        <v>10</v>
      </c>
      <c r="N14" s="21"/>
      <c r="O14" s="22" t="s">
        <v>115</v>
      </c>
      <c r="P14" s="14"/>
      <c r="Q14" s="4"/>
    </row>
    <row r="15" ht="13.5" customHeight="1" spans="1:17">
      <c r="A15" s="4">
        <f t="shared" si="0"/>
        <v>12</v>
      </c>
      <c r="B15" s="14" t="s">
        <v>21</v>
      </c>
      <c r="C15" s="14" t="s">
        <v>22</v>
      </c>
      <c r="D15" s="4" t="s">
        <v>53</v>
      </c>
      <c r="E15" s="14" t="s">
        <v>218</v>
      </c>
      <c r="F15" s="14" t="s">
        <v>219</v>
      </c>
      <c r="G15" s="15" t="s">
        <v>220</v>
      </c>
      <c r="H15" s="18"/>
      <c r="I15" s="16"/>
      <c r="J15" s="4" t="s">
        <v>53</v>
      </c>
      <c r="K15" s="20">
        <v>1</v>
      </c>
      <c r="L15" s="21"/>
      <c r="M15" s="16">
        <v>10</v>
      </c>
      <c r="N15" s="21"/>
      <c r="O15" s="31" t="s">
        <v>115</v>
      </c>
      <c r="P15" s="14"/>
      <c r="Q15" s="4"/>
    </row>
    <row r="16" ht="13.5" customHeight="1" spans="1:17">
      <c r="A16" s="4">
        <f t="shared" si="0"/>
        <v>13</v>
      </c>
      <c r="B16" s="14" t="s">
        <v>21</v>
      </c>
      <c r="C16" s="14" t="s">
        <v>22</v>
      </c>
      <c r="D16" s="4" t="s">
        <v>53</v>
      </c>
      <c r="E16" s="14" t="s">
        <v>221</v>
      </c>
      <c r="F16" s="26" t="s">
        <v>222</v>
      </c>
      <c r="G16" s="15"/>
      <c r="H16" s="18"/>
      <c r="I16" s="16"/>
      <c r="J16" s="4" t="s">
        <v>53</v>
      </c>
      <c r="K16" s="20">
        <v>1</v>
      </c>
      <c r="L16" s="21"/>
      <c r="M16" s="16">
        <v>10</v>
      </c>
      <c r="N16" s="21"/>
      <c r="O16" s="31" t="s">
        <v>115</v>
      </c>
      <c r="P16" s="14"/>
      <c r="Q16" s="4"/>
    </row>
    <row r="17" ht="13.5" customHeight="1" spans="1:17">
      <c r="A17" s="4">
        <f t="shared" si="0"/>
        <v>14</v>
      </c>
      <c r="B17" s="14" t="s">
        <v>21</v>
      </c>
      <c r="C17" s="14" t="s">
        <v>22</v>
      </c>
      <c r="D17" s="4" t="s">
        <v>53</v>
      </c>
      <c r="E17" s="14" t="s">
        <v>223</v>
      </c>
      <c r="F17" s="14" t="s">
        <v>224</v>
      </c>
      <c r="G17" s="15"/>
      <c r="H17" s="18"/>
      <c r="I17" s="16"/>
      <c r="J17" s="4" t="s">
        <v>53</v>
      </c>
      <c r="K17" s="20">
        <v>1</v>
      </c>
      <c r="L17" s="21"/>
      <c r="M17" s="16">
        <v>10</v>
      </c>
      <c r="N17" s="21"/>
      <c r="O17" s="31" t="s">
        <v>115</v>
      </c>
      <c r="P17" s="14"/>
      <c r="Q17" s="4"/>
    </row>
    <row r="18" ht="13.5" customHeight="1" spans="1:17">
      <c r="A18" s="4">
        <f t="shared" si="0"/>
        <v>15</v>
      </c>
      <c r="B18" s="14" t="s">
        <v>21</v>
      </c>
      <c r="C18" s="14" t="s">
        <v>22</v>
      </c>
      <c r="D18" s="4" t="s">
        <v>53</v>
      </c>
      <c r="E18" s="14" t="s">
        <v>225</v>
      </c>
      <c r="F18" s="14" t="s">
        <v>226</v>
      </c>
      <c r="G18" s="15"/>
      <c r="H18" s="18"/>
      <c r="I18" s="16"/>
      <c r="J18" s="4" t="s">
        <v>53</v>
      </c>
      <c r="K18" s="20">
        <v>1</v>
      </c>
      <c r="L18" s="21"/>
      <c r="M18" s="16">
        <v>10</v>
      </c>
      <c r="N18" s="21"/>
      <c r="O18" s="31" t="s">
        <v>115</v>
      </c>
      <c r="P18" s="14"/>
      <c r="Q18" s="4"/>
    </row>
    <row r="19" ht="13.5" customHeight="1" spans="1:17">
      <c r="A19" s="4">
        <f t="shared" si="0"/>
        <v>16</v>
      </c>
      <c r="B19" s="14" t="s">
        <v>21</v>
      </c>
      <c r="C19" s="14" t="s">
        <v>22</v>
      </c>
      <c r="D19" s="4" t="s">
        <v>53</v>
      </c>
      <c r="E19" s="27" t="s">
        <v>227</v>
      </c>
      <c r="F19" s="14" t="s">
        <v>228</v>
      </c>
      <c r="G19" s="15" t="s">
        <v>174</v>
      </c>
      <c r="H19" s="18"/>
      <c r="I19" s="16"/>
      <c r="J19" s="4" t="s">
        <v>53</v>
      </c>
      <c r="K19" s="20">
        <v>2</v>
      </c>
      <c r="L19" s="21"/>
      <c r="M19" s="16">
        <v>10</v>
      </c>
      <c r="N19" s="21"/>
      <c r="O19" s="31" t="s">
        <v>115</v>
      </c>
      <c r="P19" s="14"/>
      <c r="Q19" s="4"/>
    </row>
    <row r="20" ht="13.5" customHeight="1" spans="1:17">
      <c r="A20" s="4">
        <f t="shared" si="0"/>
        <v>17</v>
      </c>
      <c r="B20" s="14" t="s">
        <v>21</v>
      </c>
      <c r="C20" s="14" t="s">
        <v>22</v>
      </c>
      <c r="D20" s="4" t="s">
        <v>53</v>
      </c>
      <c r="E20" s="25" t="s">
        <v>197</v>
      </c>
      <c r="F20" s="15" t="s">
        <v>198</v>
      </c>
      <c r="G20" s="15"/>
      <c r="H20" s="18"/>
      <c r="I20" s="16"/>
      <c r="J20" s="4" t="s">
        <v>53</v>
      </c>
      <c r="K20" s="32">
        <v>6</v>
      </c>
      <c r="L20" s="21"/>
      <c r="M20" s="16">
        <v>10</v>
      </c>
      <c r="N20" s="21"/>
      <c r="O20" s="31" t="s">
        <v>115</v>
      </c>
      <c r="P20" s="33"/>
      <c r="Q20" s="4"/>
    </row>
    <row r="21" ht="13.5" customHeight="1" spans="1:17">
      <c r="A21" s="4">
        <f t="shared" si="0"/>
        <v>18</v>
      </c>
      <c r="B21" s="14" t="s">
        <v>21</v>
      </c>
      <c r="C21" s="14" t="s">
        <v>22</v>
      </c>
      <c r="D21" s="4" t="s">
        <v>53</v>
      </c>
      <c r="E21" s="14" t="s">
        <v>156</v>
      </c>
      <c r="F21" s="14" t="s">
        <v>157</v>
      </c>
      <c r="G21" s="15"/>
      <c r="H21" s="18"/>
      <c r="I21" s="16"/>
      <c r="J21" s="4" t="s">
        <v>53</v>
      </c>
      <c r="K21" s="20">
        <v>1</v>
      </c>
      <c r="L21" s="21"/>
      <c r="M21" s="16">
        <v>10</v>
      </c>
      <c r="N21" s="21"/>
      <c r="O21" s="31" t="s">
        <v>115</v>
      </c>
      <c r="P21" s="14"/>
      <c r="Q21" s="4"/>
    </row>
    <row r="22" ht="13.5" customHeight="1" spans="1:17">
      <c r="A22" s="4">
        <f t="shared" si="0"/>
        <v>19</v>
      </c>
      <c r="B22" s="14" t="s">
        <v>21</v>
      </c>
      <c r="C22" s="14" t="s">
        <v>22</v>
      </c>
      <c r="D22" s="4" t="s">
        <v>53</v>
      </c>
      <c r="E22" s="14" t="s">
        <v>158</v>
      </c>
      <c r="F22" s="14" t="s">
        <v>159</v>
      </c>
      <c r="G22" s="15"/>
      <c r="H22" s="18"/>
      <c r="I22" s="16"/>
      <c r="J22" s="4" t="s">
        <v>53</v>
      </c>
      <c r="K22" s="20">
        <v>1</v>
      </c>
      <c r="L22" s="21"/>
      <c r="M22" s="16">
        <v>10</v>
      </c>
      <c r="N22" s="21"/>
      <c r="O22" s="34" t="s">
        <v>115</v>
      </c>
      <c r="P22" s="14"/>
      <c r="Q22" s="4"/>
    </row>
    <row r="23" ht="13.5" customHeight="1" spans="1:17">
      <c r="A23" s="4">
        <f t="shared" si="0"/>
        <v>20</v>
      </c>
      <c r="B23" s="14" t="s">
        <v>21</v>
      </c>
      <c r="C23" s="14" t="s">
        <v>22</v>
      </c>
      <c r="D23" s="4" t="s">
        <v>53</v>
      </c>
      <c r="E23" s="14" t="s">
        <v>163</v>
      </c>
      <c r="F23" s="14" t="s">
        <v>164</v>
      </c>
      <c r="G23" s="15" t="s">
        <v>141</v>
      </c>
      <c r="H23" s="18"/>
      <c r="I23" s="16"/>
      <c r="J23" s="4" t="s">
        <v>53</v>
      </c>
      <c r="K23" s="20">
        <v>1</v>
      </c>
      <c r="L23" s="21"/>
      <c r="M23" s="16">
        <v>10</v>
      </c>
      <c r="N23" s="21"/>
      <c r="O23" s="22" t="s">
        <v>115</v>
      </c>
      <c r="P23" s="14"/>
      <c r="Q23" s="4"/>
    </row>
    <row r="24" ht="13.5" customHeight="1" spans="1:17">
      <c r="A24" s="4">
        <f t="shared" si="0"/>
        <v>21</v>
      </c>
      <c r="B24" s="14" t="s">
        <v>21</v>
      </c>
      <c r="C24" s="14" t="s">
        <v>22</v>
      </c>
      <c r="D24" s="4" t="s">
        <v>53</v>
      </c>
      <c r="E24" s="14" t="s">
        <v>91</v>
      </c>
      <c r="F24" s="14" t="s">
        <v>92</v>
      </c>
      <c r="G24" s="15"/>
      <c r="H24" s="18"/>
      <c r="I24" s="16"/>
      <c r="J24" s="4" t="s">
        <v>53</v>
      </c>
      <c r="K24" s="20">
        <v>1</v>
      </c>
      <c r="L24" s="21"/>
      <c r="M24" s="16">
        <v>10</v>
      </c>
      <c r="N24" s="21"/>
      <c r="O24" s="22" t="s">
        <v>115</v>
      </c>
      <c r="P24" s="14"/>
      <c r="Q24" s="4" t="s">
        <v>114</v>
      </c>
    </row>
    <row r="25" ht="13.5" customHeight="1" spans="1:17">
      <c r="A25" s="4">
        <f t="shared" si="0"/>
        <v>22</v>
      </c>
      <c r="B25" s="14" t="s">
        <v>21</v>
      </c>
      <c r="C25" s="14" t="s">
        <v>22</v>
      </c>
      <c r="D25" s="4" t="s">
        <v>53</v>
      </c>
      <c r="E25" s="14" t="s">
        <v>165</v>
      </c>
      <c r="F25" s="14" t="s">
        <v>166</v>
      </c>
      <c r="G25" s="15" t="s">
        <v>167</v>
      </c>
      <c r="H25" s="17"/>
      <c r="I25" s="35"/>
      <c r="J25" s="4" t="s">
        <v>53</v>
      </c>
      <c r="K25" s="20">
        <v>1</v>
      </c>
      <c r="L25" s="21"/>
      <c r="M25" s="16">
        <v>10</v>
      </c>
      <c r="N25" s="21"/>
      <c r="O25" s="22" t="s">
        <v>115</v>
      </c>
      <c r="P25" s="14"/>
      <c r="Q25" s="4"/>
    </row>
    <row r="26" ht="13.5" customHeight="1" spans="1:17">
      <c r="A26" s="4">
        <f t="shared" si="0"/>
        <v>23</v>
      </c>
      <c r="B26" s="14" t="s">
        <v>21</v>
      </c>
      <c r="C26" s="14" t="s">
        <v>22</v>
      </c>
      <c r="D26" s="4" t="s">
        <v>53</v>
      </c>
      <c r="E26" s="16" t="s">
        <v>93</v>
      </c>
      <c r="F26" s="14" t="s">
        <v>94</v>
      </c>
      <c r="G26" s="15"/>
      <c r="H26" s="17"/>
      <c r="I26" s="16"/>
      <c r="J26" s="4" t="s">
        <v>53</v>
      </c>
      <c r="K26" s="20">
        <v>1</v>
      </c>
      <c r="L26" s="21"/>
      <c r="M26" s="16">
        <v>10</v>
      </c>
      <c r="N26" s="21"/>
      <c r="O26" s="22" t="s">
        <v>115</v>
      </c>
      <c r="P26" s="14"/>
      <c r="Q26" s="4" t="s">
        <v>114</v>
      </c>
    </row>
    <row r="27" ht="13.5" customHeight="1" spans="1:17">
      <c r="A27" s="4">
        <f t="shared" si="0"/>
        <v>24</v>
      </c>
      <c r="B27" s="14" t="s">
        <v>21</v>
      </c>
      <c r="C27" s="14" t="s">
        <v>22</v>
      </c>
      <c r="D27" s="4" t="s">
        <v>53</v>
      </c>
      <c r="E27" s="14" t="s">
        <v>96</v>
      </c>
      <c r="F27" s="14" t="s">
        <v>97</v>
      </c>
      <c r="G27" s="15"/>
      <c r="H27" s="17"/>
      <c r="I27" s="16"/>
      <c r="J27" s="4" t="s">
        <v>53</v>
      </c>
      <c r="K27" s="20">
        <v>1</v>
      </c>
      <c r="L27" s="21"/>
      <c r="M27" s="16">
        <v>10</v>
      </c>
      <c r="N27" s="21"/>
      <c r="O27" s="22" t="s">
        <v>115</v>
      </c>
      <c r="P27" s="14"/>
      <c r="Q27" s="4" t="s">
        <v>114</v>
      </c>
    </row>
    <row r="28" ht="13.5" customHeight="1" spans="1:17">
      <c r="A28" s="4">
        <f t="shared" si="0"/>
        <v>25</v>
      </c>
      <c r="B28" s="14" t="s">
        <v>21</v>
      </c>
      <c r="C28" s="14" t="s">
        <v>22</v>
      </c>
      <c r="D28" s="4" t="s">
        <v>53</v>
      </c>
      <c r="E28" s="14" t="s">
        <v>229</v>
      </c>
      <c r="F28" s="14" t="s">
        <v>170</v>
      </c>
      <c r="G28" s="15" t="s">
        <v>230</v>
      </c>
      <c r="H28" s="28"/>
      <c r="I28" s="36"/>
      <c r="J28" s="4" t="s">
        <v>53</v>
      </c>
      <c r="K28" s="20">
        <v>1</v>
      </c>
      <c r="L28" s="21"/>
      <c r="M28" s="16">
        <v>10</v>
      </c>
      <c r="N28" s="21"/>
      <c r="O28" s="22" t="s">
        <v>113</v>
      </c>
      <c r="P28" s="37"/>
      <c r="Q28" s="4"/>
    </row>
    <row r="29" ht="13.5" customHeight="1" spans="1:17">
      <c r="A29" s="4">
        <f t="shared" si="0"/>
        <v>26</v>
      </c>
      <c r="B29" s="14" t="s">
        <v>21</v>
      </c>
      <c r="C29" s="14" t="s">
        <v>22</v>
      </c>
      <c r="D29" s="4" t="s">
        <v>53</v>
      </c>
      <c r="E29" s="14" t="s">
        <v>160</v>
      </c>
      <c r="F29" s="14" t="s">
        <v>161</v>
      </c>
      <c r="G29" s="15" t="s">
        <v>162</v>
      </c>
      <c r="H29" s="18"/>
      <c r="I29" s="16"/>
      <c r="J29" s="4" t="s">
        <v>53</v>
      </c>
      <c r="K29" s="20">
        <v>1</v>
      </c>
      <c r="L29" s="21"/>
      <c r="M29" s="16">
        <v>10</v>
      </c>
      <c r="N29" s="21"/>
      <c r="O29" s="22" t="s">
        <v>115</v>
      </c>
      <c r="P29" s="14"/>
      <c r="Q29" s="4"/>
    </row>
    <row r="30" ht="13.5" customHeight="1" spans="1:17">
      <c r="A30" s="4">
        <f t="shared" si="0"/>
        <v>27</v>
      </c>
      <c r="B30" s="14" t="s">
        <v>21</v>
      </c>
      <c r="C30" s="14" t="s">
        <v>22</v>
      </c>
      <c r="D30" s="4" t="s">
        <v>53</v>
      </c>
      <c r="E30" s="14" t="s">
        <v>98</v>
      </c>
      <c r="F30" s="14" t="s">
        <v>99</v>
      </c>
      <c r="G30" s="15"/>
      <c r="H30" s="18"/>
      <c r="I30" s="16"/>
      <c r="J30" s="4" t="s">
        <v>53</v>
      </c>
      <c r="K30" s="20">
        <v>1</v>
      </c>
      <c r="L30" s="21"/>
      <c r="M30" s="16">
        <v>10</v>
      </c>
      <c r="N30" s="21"/>
      <c r="O30" s="22" t="s">
        <v>115</v>
      </c>
      <c r="P30" s="14"/>
      <c r="Q30" s="4" t="s">
        <v>114</v>
      </c>
    </row>
  </sheetData>
  <autoFilter ref="A2:Q30">
    <extLst/>
  </autoFilter>
  <conditionalFormatting sqref="E8">
    <cfRule type="duplicateValues" dxfId="3" priority="102"/>
  </conditionalFormatting>
  <conditionalFormatting sqref="I8">
    <cfRule type="duplicateValues" dxfId="0" priority="112"/>
  </conditionalFormatting>
  <conditionalFormatting sqref="E16">
    <cfRule type="duplicateValues" dxfId="0" priority="99"/>
  </conditionalFormatting>
  <conditionalFormatting sqref="E17">
    <cfRule type="duplicateValues" dxfId="0" priority="97"/>
  </conditionalFormatting>
  <conditionalFormatting sqref="F17">
    <cfRule type="duplicateValues" dxfId="0" priority="105"/>
  </conditionalFormatting>
  <conditionalFormatting sqref="E18">
    <cfRule type="duplicateValues" dxfId="0" priority="98"/>
  </conditionalFormatting>
  <conditionalFormatting sqref="E19">
    <cfRule type="duplicateValues" dxfId="0" priority="96"/>
  </conditionalFormatting>
  <conditionalFormatting sqref="I20">
    <cfRule type="duplicateValues" dxfId="0" priority="108"/>
    <cfRule type="duplicateValues" dxfId="0" priority="107"/>
  </conditionalFormatting>
  <conditionalFormatting sqref="E21">
    <cfRule type="duplicateValues" dxfId="0" priority="93"/>
  </conditionalFormatting>
  <conditionalFormatting sqref="I21">
    <cfRule type="duplicateValues" dxfId="0" priority="114"/>
  </conditionalFormatting>
  <conditionalFormatting sqref="E23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23">
    <cfRule type="duplicateValues" dxfId="0" priority="65"/>
    <cfRule type="duplicateValues" dxfId="0" priority="64"/>
    <cfRule type="duplicateValues" dxfId="0" priority="63"/>
  </conditionalFormatting>
  <conditionalFormatting sqref="I25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E27">
    <cfRule type="cellIs" dxfId="1" priority="92" operator="equal">
      <formula>"J6L"</formula>
    </cfRule>
    <cfRule type="duplicateValues" dxfId="0" priority="91"/>
  </conditionalFormatting>
  <conditionalFormatting sqref="F27">
    <cfRule type="cellIs" dxfId="1" priority="104" operator="equal">
      <formula>"J6L"</formula>
    </cfRule>
  </conditionalFormatting>
  <conditionalFormatting sqref="K27">
    <cfRule type="cellIs" dxfId="1" priority="84" operator="equal">
      <formula>"J6L"</formula>
    </cfRule>
  </conditionalFormatting>
  <conditionalFormatting sqref="E28">
    <cfRule type="cellIs" dxfId="1" priority="83" operator="equal">
      <formula>"J6L"</formula>
    </cfRule>
    <cfRule type="duplicateValues" dxfId="0" priority="82"/>
  </conditionalFormatting>
  <conditionalFormatting sqref="K28">
    <cfRule type="cellIs" dxfId="1" priority="81" operator="equal">
      <formula>"J6L"</formula>
    </cfRule>
  </conditionalFormatting>
  <conditionalFormatting sqref="E29">
    <cfRule type="duplicateValues" dxfId="0" priority="90"/>
  </conditionalFormatting>
  <conditionalFormatting sqref="E30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I30">
    <cfRule type="duplicateValues" dxfId="0" priority="47"/>
    <cfRule type="duplicateValues" dxfId="0" priority="46"/>
    <cfRule type="duplicateValues" dxfId="0" priority="45"/>
  </conditionalFormatting>
  <conditionalFormatting sqref="E5:E6">
    <cfRule type="duplicateValues" dxfId="0" priority="103"/>
  </conditionalFormatting>
  <conditionalFormatting sqref="E8:E9">
    <cfRule type="duplicateValues" dxfId="0" priority="101"/>
  </conditionalFormatting>
  <conditionalFormatting sqref="E14:E15">
    <cfRule type="duplicateValues" dxfId="0" priority="100"/>
  </conditionalFormatting>
  <conditionalFormatting sqref="E17:E19">
    <cfRule type="duplicateValues" dxfId="0" priority="95"/>
  </conditionalFormatting>
  <conditionalFormatting sqref="I6:I7">
    <cfRule type="duplicateValues" dxfId="0" priority="111"/>
    <cfRule type="duplicateValues" dxfId="0" priority="110"/>
    <cfRule type="duplicateValues" dxfId="0" priority="109"/>
  </conditionalFormatting>
  <conditionalFormatting sqref="I26:I29">
    <cfRule type="duplicateValues" dxfId="0" priority="126"/>
  </conditionalFormatting>
  <conditionalFormatting sqref="E1:E3 E31:E1048576">
    <cfRule type="duplicateValues" dxfId="0" priority="106"/>
    <cfRule type="duplicateValues" dxfId="0" priority="122"/>
    <cfRule type="duplicateValues" dxfId="0" priority="123"/>
  </conditionalFormatting>
  <conditionalFormatting sqref="E1:E3 E5:E22 E24:E29 E31:E1048576">
    <cfRule type="duplicateValues" dxfId="0" priority="78"/>
    <cfRule type="duplicateValues" dxfId="0" priority="79"/>
    <cfRule type="duplicateValues" dxfId="0" priority="80"/>
  </conditionalFormatting>
  <conditionalFormatting sqref="E1:E3 E5:E29 E31:E1048576">
    <cfRule type="duplicateValues" dxfId="0" priority="54"/>
    <cfRule type="duplicateValues" dxfId="0" priority="48"/>
  </conditionalFormatting>
  <conditionalFormatting sqref="E1:E3 E5:E1048576">
    <cfRule type="duplicateValues" dxfId="0" priority="37"/>
    <cfRule type="duplicateValues" dxfId="0" priority="38"/>
    <cfRule type="duplicateValues" dxfId="0" priority="12"/>
  </conditionalFormatting>
  <conditionalFormatting sqref="I9:I19 I5 I21:I22 I24:I29">
    <cfRule type="duplicateValues" dxfId="0" priority="125"/>
  </conditionalFormatting>
  <conditionalFormatting sqref="I8:I19 I5 I21:I22 I24:I29">
    <cfRule type="duplicateValues" dxfId="0" priority="124"/>
  </conditionalFormatting>
  <conditionalFormatting sqref="E22 E24:E25">
    <cfRule type="duplicateValues" dxfId="0" priority="94"/>
  </conditionalFormatting>
  <conditionalFormatting sqref="I22 I24">
    <cfRule type="duplicateValues" dxfId="0" priority="11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view="pageBreakPreview" zoomScale="70" zoomScaleNormal="70" workbookViewId="0">
      <selection activeCell="G20" sqref="G20"/>
    </sheetView>
  </sheetViews>
  <sheetFormatPr defaultColWidth="9" defaultRowHeight="14" outlineLevelRow="5"/>
  <cols>
    <col min="1" max="1" width="4.62727272727273" style="13" customWidth="1"/>
    <col min="2" max="2" width="11.8727272727273" style="13" customWidth="1"/>
    <col min="3" max="3" width="21.3727272727273" style="13" customWidth="1"/>
    <col min="4" max="4" width="3.75454545454545" style="13" customWidth="1"/>
    <col min="5" max="5" width="11.3363636363636" style="13" customWidth="1"/>
    <col min="6" max="6" width="25" style="13" customWidth="1"/>
    <col min="7" max="7" width="31.6545454545455" style="13" customWidth="1"/>
    <col min="8" max="8" width="14.6272727272727" style="13" customWidth="1"/>
    <col min="9" max="9" width="16.9090909090909" style="13" customWidth="1"/>
    <col min="10" max="10" width="3.87272727272727" style="13" customWidth="1"/>
    <col min="11" max="11" width="8.12727272727273" style="13" customWidth="1"/>
    <col min="12" max="12" width="8.75454545454545" style="13" customWidth="1"/>
    <col min="13" max="13" width="4.62727272727273" style="13" customWidth="1"/>
    <col min="14" max="14" width="8.75454545454545" style="13" customWidth="1"/>
    <col min="15" max="15" width="9.5" style="13" customWidth="1"/>
    <col min="16" max="16" width="13" style="13" customWidth="1"/>
    <col min="17" max="17" width="10.7272727272727" style="13" customWidth="1"/>
    <col min="18" max="16384" width="9" style="13"/>
  </cols>
  <sheetData>
    <row r="1" s="13" customFormat="1" ht="13.5" customHeight="1" spans="2:16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1"/>
      <c r="N1" s="9"/>
      <c r="O1" s="9"/>
      <c r="P1" s="9"/>
    </row>
    <row r="2" s="13" customFormat="1" ht="13.5" customHeight="1" spans="1:17">
      <c r="A2" s="4" t="s">
        <v>10</v>
      </c>
      <c r="B2" s="5" t="s">
        <v>100</v>
      </c>
      <c r="C2" s="6" t="s">
        <v>101</v>
      </c>
      <c r="D2" s="6" t="s">
        <v>102</v>
      </c>
      <c r="E2" s="5" t="s">
        <v>103</v>
      </c>
      <c r="F2" s="6" t="s">
        <v>33</v>
      </c>
      <c r="G2" s="6" t="s">
        <v>34</v>
      </c>
      <c r="H2" s="6" t="s">
        <v>104</v>
      </c>
      <c r="I2" s="5" t="s">
        <v>105</v>
      </c>
      <c r="J2" s="6" t="s">
        <v>37</v>
      </c>
      <c r="K2" s="10" t="s">
        <v>106</v>
      </c>
      <c r="L2" s="11" t="s">
        <v>107</v>
      </c>
      <c r="M2" s="5" t="s">
        <v>36</v>
      </c>
      <c r="N2" s="12" t="s">
        <v>108</v>
      </c>
      <c r="O2" s="10" t="s">
        <v>109</v>
      </c>
      <c r="P2" s="10" t="s">
        <v>110</v>
      </c>
      <c r="Q2" s="4" t="s">
        <v>111</v>
      </c>
    </row>
    <row r="3" s="13" customFormat="1" ht="13.5" customHeight="1" spans="1:17">
      <c r="A3" s="4"/>
      <c r="B3" s="6" t="s">
        <v>50</v>
      </c>
      <c r="C3" s="6" t="s">
        <v>50</v>
      </c>
      <c r="D3" s="6" t="s">
        <v>52</v>
      </c>
      <c r="E3" s="6" t="s">
        <v>50</v>
      </c>
      <c r="F3" s="6" t="s">
        <v>50</v>
      </c>
      <c r="G3" s="6" t="s">
        <v>50</v>
      </c>
      <c r="H3" s="6"/>
      <c r="I3" s="5" t="s">
        <v>51</v>
      </c>
      <c r="J3" s="6" t="s">
        <v>52</v>
      </c>
      <c r="K3" s="10" t="s">
        <v>112</v>
      </c>
      <c r="L3" s="10"/>
      <c r="M3" s="5"/>
      <c r="N3" s="10"/>
      <c r="O3" s="10"/>
      <c r="P3" s="10"/>
      <c r="Q3" s="4"/>
    </row>
    <row r="4" s="13" customFormat="1" ht="13.5" customHeight="1" spans="1:18">
      <c r="A4" s="4">
        <v>1</v>
      </c>
      <c r="B4" s="14" t="s">
        <v>84</v>
      </c>
      <c r="C4" s="14" t="s">
        <v>85</v>
      </c>
      <c r="D4" s="4" t="s">
        <v>53</v>
      </c>
      <c r="E4" s="14" t="s">
        <v>231</v>
      </c>
      <c r="F4" s="14" t="s">
        <v>85</v>
      </c>
      <c r="G4" s="15" t="s">
        <v>178</v>
      </c>
      <c r="H4" s="16"/>
      <c r="I4" s="19"/>
      <c r="J4" s="4" t="s">
        <v>53</v>
      </c>
      <c r="K4" s="20">
        <v>1</v>
      </c>
      <c r="L4" s="21"/>
      <c r="M4" s="16">
        <v>110</v>
      </c>
      <c r="N4" s="21"/>
      <c r="O4" s="22" t="s">
        <v>113</v>
      </c>
      <c r="P4" s="14"/>
      <c r="Q4" s="4"/>
      <c r="R4" s="13" t="s">
        <v>232</v>
      </c>
    </row>
    <row r="5" s="13" customFormat="1" ht="13.5" customHeight="1" spans="1:17">
      <c r="A5" s="4">
        <v>2</v>
      </c>
      <c r="B5" s="14" t="s">
        <v>231</v>
      </c>
      <c r="C5" s="14" t="s">
        <v>85</v>
      </c>
      <c r="D5" s="4" t="s">
        <v>53</v>
      </c>
      <c r="E5" s="14" t="s">
        <v>233</v>
      </c>
      <c r="F5" s="14" t="s">
        <v>234</v>
      </c>
      <c r="G5" s="15"/>
      <c r="H5" s="17"/>
      <c r="I5" s="16"/>
      <c r="J5" s="4" t="s">
        <v>235</v>
      </c>
      <c r="K5" s="20">
        <v>0.323</v>
      </c>
      <c r="L5" s="21"/>
      <c r="M5" s="16">
        <v>90</v>
      </c>
      <c r="N5" s="21"/>
      <c r="O5" s="22" t="s">
        <v>113</v>
      </c>
      <c r="P5" s="14"/>
      <c r="Q5" s="4"/>
    </row>
    <row r="6" s="13" customFormat="1" ht="13.5" customHeight="1" spans="1:17">
      <c r="A6" s="4"/>
      <c r="B6" s="14"/>
      <c r="C6" s="14"/>
      <c r="D6" s="4"/>
      <c r="E6" s="14"/>
      <c r="F6" s="14"/>
      <c r="G6" s="15"/>
      <c r="H6" s="18"/>
      <c r="I6" s="16"/>
      <c r="J6" s="4"/>
      <c r="K6" s="20"/>
      <c r="L6" s="21"/>
      <c r="M6" s="16"/>
      <c r="N6" s="21"/>
      <c r="O6" s="22"/>
      <c r="P6" s="14"/>
      <c r="Q6" s="4"/>
    </row>
  </sheetData>
  <conditionalFormatting sqref="I5">
    <cfRule type="duplicateValues" dxfId="0" priority="127"/>
    <cfRule type="duplicateValues" dxfId="0" priority="126"/>
  </conditionalFormatting>
  <conditionalFormatting sqref="I6">
    <cfRule type="duplicateValues" dxfId="0" priority="111"/>
    <cfRule type="duplicateValues" dxfId="0" priority="112"/>
    <cfRule type="duplicateValues" dxfId="0" priority="113"/>
  </conditionalFormatting>
  <conditionalFormatting sqref="E$1:E$1048576">
    <cfRule type="duplicateValues" dxfId="0" priority="1"/>
    <cfRule type="duplicateValues" dxfId="0" priority="2"/>
    <cfRule type="duplicateValues" dxfId="0" priority="80"/>
    <cfRule type="duplicateValues" dxfId="0" priority="81"/>
    <cfRule type="duplicateValues" dxfId="0" priority="82"/>
    <cfRule type="duplicateValues" dxfId="0" priority="56"/>
    <cfRule type="duplicateValues" dxfId="0" priority="50"/>
    <cfRule type="duplicateValues" dxfId="0" priority="39"/>
    <cfRule type="duplicateValues" dxfId="0" priority="40"/>
    <cfRule type="duplicateValues" dxfId="0" priority="14"/>
  </conditionalFormatting>
  <conditionalFormatting sqref="E4:E6">
    <cfRule type="duplicateValues" dxfId="0" priority="105"/>
  </conditionalFormatting>
  <conditionalFormatting sqref="E1:E3 E7:E1048576">
    <cfRule type="duplicateValues" dxfId="0" priority="108"/>
    <cfRule type="duplicateValues" dxfId="0" priority="124"/>
    <cfRule type="duplicateValues" dxfId="0" priority="125"/>
  </conditionalFormatting>
  <pageMargins left="0.75" right="0.75" top="1" bottom="1" header="0.5" footer="0.5"/>
  <pageSetup paperSize="9" scale="63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"/>
  <sheetViews>
    <sheetView zoomScale="85" zoomScaleNormal="85" workbookViewId="0">
      <selection activeCell="F24" sqref="F24"/>
    </sheetView>
  </sheetViews>
  <sheetFormatPr defaultColWidth="9" defaultRowHeight="14" outlineLevelRow="2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1"/>
      <c r="N1" s="9"/>
      <c r="O1" s="9"/>
      <c r="P1" s="9"/>
    </row>
    <row r="2" ht="13.5" customHeight="1" spans="1:17">
      <c r="A2" s="4" t="s">
        <v>10</v>
      </c>
      <c r="B2" s="5" t="s">
        <v>100</v>
      </c>
      <c r="C2" s="6" t="s">
        <v>101</v>
      </c>
      <c r="D2" s="6" t="s">
        <v>102</v>
      </c>
      <c r="E2" s="5" t="s">
        <v>103</v>
      </c>
      <c r="F2" s="6" t="s">
        <v>33</v>
      </c>
      <c r="G2" s="6" t="s">
        <v>34</v>
      </c>
      <c r="H2" s="6" t="s">
        <v>104</v>
      </c>
      <c r="I2" s="5" t="s">
        <v>105</v>
      </c>
      <c r="J2" s="6" t="s">
        <v>37</v>
      </c>
      <c r="K2" s="10" t="s">
        <v>106</v>
      </c>
      <c r="L2" s="11" t="s">
        <v>107</v>
      </c>
      <c r="M2" s="5" t="s">
        <v>36</v>
      </c>
      <c r="N2" s="12" t="s">
        <v>108</v>
      </c>
      <c r="O2" s="10" t="s">
        <v>109</v>
      </c>
      <c r="P2" s="10" t="s">
        <v>110</v>
      </c>
      <c r="Q2" s="4" t="s">
        <v>111</v>
      </c>
    </row>
    <row r="3" ht="13.5" customHeight="1" spans="1:17">
      <c r="A3" s="4"/>
      <c r="B3" s="6" t="s">
        <v>50</v>
      </c>
      <c r="C3" s="6" t="s">
        <v>50</v>
      </c>
      <c r="D3" s="6" t="s">
        <v>52</v>
      </c>
      <c r="E3" s="6" t="s">
        <v>50</v>
      </c>
      <c r="F3" s="6" t="s">
        <v>50</v>
      </c>
      <c r="G3" s="6" t="s">
        <v>50</v>
      </c>
      <c r="H3" s="6"/>
      <c r="I3" s="5" t="s">
        <v>51</v>
      </c>
      <c r="J3" s="6" t="s">
        <v>52</v>
      </c>
      <c r="K3" s="10" t="s">
        <v>112</v>
      </c>
      <c r="L3" s="10"/>
      <c r="M3" s="5"/>
      <c r="N3" s="10"/>
      <c r="O3" s="10"/>
      <c r="P3" s="10"/>
      <c r="Q3" s="4"/>
    </row>
  </sheetData>
  <conditionalFormatting sqref="E$1:E$1048576">
    <cfRule type="duplicateValues" dxfId="0" priority="23"/>
    <cfRule type="duplicateValues" dxfId="0" priority="24"/>
    <cfRule type="duplicateValues" dxfId="0" priority="25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M468100000170</vt:lpstr>
      <vt:lpstr>M468100000171</vt:lpstr>
      <vt:lpstr>注塑</vt:lpstr>
      <vt:lpstr>修改记录2022.6.22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2023-02-28T01:05:58Z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