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9CA1C2D-1C91-4858-9FDF-0D86A070BDB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黄骅长生J6L坐盆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2" l="1"/>
  <c r="R6" i="2"/>
  <c r="R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3322EBA6-FD29-4AF6-B919-3287F381327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7F929CFD-0E99-4DFF-B0D1-3BF344A7E0A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<sst xmlns="http://schemas.openxmlformats.org/spreadsheetml/2006/main" count="46" uniqueCount="39">
  <si>
    <t>物料采购价格审批表（未税、元）</t>
    <phoneticPr fontId="5" type="noConversion"/>
  </si>
  <si>
    <t>采购工厂：长春光华荣昌汽车部件有限公司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</si>
  <si>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</si>
  <si>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</si>
  <si>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</si>
  <si>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</si>
  <si>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</si>
  <si>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</si>
  <si>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</si>
  <si>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</si>
  <si>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</si>
  <si>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</si>
  <si>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</si>
  <si>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</si>
  <si>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</si>
  <si>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</si>
  <si>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</si>
  <si>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</si>
  <si>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</si>
  <si>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</si>
  <si>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</si>
  <si>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</si>
  <si>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SHT0012178</t>
    <phoneticPr fontId="7" type="noConversion"/>
  </si>
  <si>
    <t>延伸座盆总成</t>
    <phoneticPr fontId="7" type="noConversion"/>
  </si>
  <si>
    <t>件</t>
    <phoneticPr fontId="4" type="noConversion"/>
  </si>
  <si>
    <t>ST12</t>
    <phoneticPr fontId="4" type="noConversion"/>
  </si>
  <si>
    <t>黄骅市长生汽车灯镜有限公司</t>
    <phoneticPr fontId="4" type="noConversion"/>
  </si>
  <si>
    <t>无模具费</t>
    <phoneticPr fontId="4" type="noConversion"/>
  </si>
  <si>
    <t>SHT0014598</t>
    <phoneticPr fontId="7" type="noConversion"/>
  </si>
  <si>
    <t>X3000副司机坐盆一个固定点</t>
    <phoneticPr fontId="7" type="noConversion"/>
  </si>
  <si>
    <t>无模具费，设变模具费长生自行承担</t>
    <phoneticPr fontId="4" type="noConversion"/>
  </si>
  <si>
    <t>SHT0000089</t>
    <phoneticPr fontId="7" type="noConversion"/>
  </si>
  <si>
    <t>M4座盆</t>
    <phoneticPr fontId="7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</si>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</sst>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0_);[Red]\(0.0000\)"/>
    <numFmt numFmtId="178" formatCode="_ * #,##0.0000_ ;_ * \-#,##0.0000_ ;_ * &quot;-&quot;??_ ;_ @_ "/>
    <numFmt numFmtId="179" formatCode="0.00_);[Red]\(0.00\)"/>
  </numFmts>
  <fonts count="1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name val="楷体"/>
      <family val="3"/>
      <charset val="134"/>
    </font>
    <font>
      <sz val="11"/>
      <name val="微软雅黑"/>
      <family val="2"/>
      <charset val="134"/>
    </font>
    <font>
      <sz val="11"/>
      <color indexed="8"/>
      <name val="楷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3" borderId="6" xfId="3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10" fillId="3" borderId="6" xfId="1" applyFont="1" applyFill="1" applyBorder="1" applyAlignment="1">
      <alignment horizontal="center" vertical="center" wrapText="1"/>
    </xf>
    <xf numFmtId="177" fontId="10" fillId="3" borderId="6" xfId="4" applyNumberFormat="1" applyFont="1" applyFill="1" applyBorder="1" applyAlignment="1">
      <alignment horizontal="center" vertical="center" wrapText="1"/>
    </xf>
    <xf numFmtId="178" fontId="0" fillId="2" borderId="6" xfId="5" applyNumberFormat="1" applyFont="1" applyFill="1" applyBorder="1" applyAlignment="1">
      <alignment vertical="center"/>
    </xf>
    <xf numFmtId="179" fontId="10" fillId="3" borderId="6" xfId="4" applyNumberFormat="1" applyFont="1" applyFill="1" applyBorder="1" applyAlignment="1">
      <alignment horizontal="center" vertical="center" wrapText="1"/>
    </xf>
    <xf numFmtId="177" fontId="9" fillId="3" borderId="6" xfId="3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177" fontId="0" fillId="2" borderId="6" xfId="5" applyNumberFormat="1" applyFont="1" applyFill="1" applyBorder="1" applyAlignment="1">
      <alignment horizontal="right" vertical="center"/>
    </xf>
    <xf numFmtId="177" fontId="0" fillId="2" borderId="6" xfId="5" applyNumberFormat="1" applyFont="1" applyFill="1" applyBorder="1" applyAlignment="1">
      <alignment vertical="center"/>
    </xf>
    <xf numFmtId="49" fontId="10" fillId="3" borderId="6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179" fontId="9" fillId="3" borderId="6" xfId="3" applyNumberFormat="1" applyFont="1" applyFill="1" applyBorder="1" applyAlignment="1">
      <alignment horizontal="right" vertical="center" wrapText="1"/>
    </xf>
    <xf numFmtId="178" fontId="0" fillId="2" borderId="6" xfId="5" applyNumberFormat="1" applyFont="1" applyFill="1" applyBorder="1" applyAlignment="1">
      <alignment horizontal="right" vertical="center"/>
    </xf>
    <xf numFmtId="43" fontId="0" fillId="2" borderId="6" xfId="5" applyFont="1" applyFill="1" applyBorder="1" applyAlignment="1">
      <alignment vertical="center"/>
    </xf>
    <xf numFmtId="177" fontId="10" fillId="3" borderId="6" xfId="4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center" vertical="center"/>
    </xf>
    <xf numFmtId="0" fontId="9" fillId="0" borderId="7" xfId="3" applyFont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6">
    <cellStyle name="百分比" xfId="1" builtinId="5"/>
    <cellStyle name="常规" xfId="0" builtinId="0"/>
    <cellStyle name="常规 2" xfId="2" xr:uid="{2BF9E7A5-BAEF-49E1-B19B-547B12A4FFC3}"/>
    <cellStyle name="常规 2 2" xfId="3" xr:uid="{C18CD54B-324F-4D17-9B74-22542A5DEEB5}"/>
    <cellStyle name="常规 2 2 6" xfId="4" xr:uid="{3FCC407E-C075-4C82-B27D-128DC214A5D4}"/>
    <cellStyle name="千位分隔 2" xfId="5" xr:uid="{50951C99-98A3-4CBF-A38C-4EEF7B5BD9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FD7C-EF07-41EF-98AA-E11718D3B6FF}">
  <sheetPr>
    <pageSetUpPr fitToPage="1"/>
  </sheetPr>
  <dimension ref="A1:R11"/>
  <sheetViews>
    <sheetView tabSelected="1" zoomScale="80" zoomScaleNormal="80" workbookViewId="0">
      <selection activeCell="F7" sqref="F7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0.44140625" style="2" customWidth="1"/>
    <col min="4" max="4" width="6.109375" style="2" customWidth="1"/>
    <col min="5" max="5" width="10.44140625" style="2" customWidth="1"/>
    <col min="6" max="6" width="9.6640625" style="3" customWidth="1"/>
    <col min="7" max="7" width="7.109375" style="2" customWidth="1"/>
    <col min="8" max="9" width="9.2187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40.44140625" style="2" customWidth="1"/>
    <col min="16" max="16" width="17.55468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8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7.75" customHeight="1" x14ac:dyDescent="0.25">
      <c r="A2" s="2" t="s">
        <v>1</v>
      </c>
      <c r="M2" s="4" t="s">
        <v>2</v>
      </c>
      <c r="N2" s="4"/>
      <c r="O2" s="4"/>
      <c r="P2" s="4"/>
    </row>
    <row r="3" spans="1:18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8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8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34.252053097345133</v>
      </c>
      <c r="F5" s="20"/>
      <c r="G5" s="21">
        <v>0.13</v>
      </c>
      <c r="H5" s="22"/>
      <c r="I5" s="23">
        <v>25.716838121599999</v>
      </c>
      <c r="J5" s="15" t="s">
        <v>25</v>
      </c>
      <c r="K5" s="24">
        <v>4.42</v>
      </c>
      <c r="L5" s="25"/>
      <c r="M5" s="20">
        <v>27.321789483111111</v>
      </c>
      <c r="N5" s="25"/>
      <c r="O5" s="26" t="s">
        <v>26</v>
      </c>
      <c r="P5" s="27" t="s">
        <v>27</v>
      </c>
      <c r="R5" s="28">
        <f>(M5-I5)/I5</f>
        <v>6.240858047642673E-2</v>
      </c>
    </row>
    <row r="6" spans="1:18" ht="27.75" customHeight="1" x14ac:dyDescent="0.25">
      <c r="A6" s="15">
        <v>2</v>
      </c>
      <c r="B6" s="16" t="s">
        <v>28</v>
      </c>
      <c r="C6" s="17" t="s">
        <v>29</v>
      </c>
      <c r="D6" s="18" t="s">
        <v>24</v>
      </c>
      <c r="E6" s="19">
        <v>30.4436</v>
      </c>
      <c r="F6" s="29"/>
      <c r="G6" s="21">
        <v>0.13</v>
      </c>
      <c r="H6" s="22"/>
      <c r="I6" s="23">
        <v>24.247515199999999</v>
      </c>
      <c r="J6" s="15" t="s">
        <v>25</v>
      </c>
      <c r="K6" s="24">
        <v>4.42</v>
      </c>
      <c r="L6" s="30"/>
      <c r="M6" s="20">
        <v>24.176200000000001</v>
      </c>
      <c r="N6" s="30"/>
      <c r="O6" s="26" t="s">
        <v>26</v>
      </c>
      <c r="P6" s="27" t="s">
        <v>30</v>
      </c>
      <c r="R6" s="28">
        <f t="shared" ref="R6:R7" si="0">(M6-I6)/I6</f>
        <v>-2.9411343559028781E-3</v>
      </c>
    </row>
    <row r="7" spans="1:18" ht="27.75" customHeight="1" x14ac:dyDescent="0.25">
      <c r="A7" s="15">
        <v>3</v>
      </c>
      <c r="B7" s="16" t="s">
        <v>31</v>
      </c>
      <c r="C7" s="17" t="s">
        <v>32</v>
      </c>
      <c r="D7" s="18" t="s">
        <v>24</v>
      </c>
      <c r="E7" s="19">
        <v>25.8522</v>
      </c>
      <c r="F7" s="29"/>
      <c r="G7" s="21">
        <v>0.13</v>
      </c>
      <c r="H7" s="22"/>
      <c r="I7" s="23">
        <v>21.662078399999999</v>
      </c>
      <c r="J7" s="15" t="s">
        <v>25</v>
      </c>
      <c r="K7" s="24">
        <v>4.42</v>
      </c>
      <c r="L7" s="30"/>
      <c r="M7" s="20">
        <v>22.83376722363311</v>
      </c>
      <c r="N7" s="30"/>
      <c r="O7" s="26" t="s">
        <v>26</v>
      </c>
      <c r="P7" s="27" t="s">
        <v>27</v>
      </c>
      <c r="R7" s="28">
        <f t="shared" si="0"/>
        <v>5.4089400010347649E-2</v>
      </c>
    </row>
    <row r="8" spans="1:18" ht="27.75" customHeight="1" x14ac:dyDescent="0.25">
      <c r="A8" s="15"/>
      <c r="B8" s="31"/>
      <c r="C8" s="32"/>
      <c r="D8" s="18"/>
      <c r="E8" s="33"/>
      <c r="F8" s="34"/>
      <c r="G8" s="21"/>
      <c r="H8" s="22"/>
      <c r="I8" s="35"/>
      <c r="J8" s="15"/>
      <c r="K8" s="24"/>
      <c r="L8" s="30"/>
      <c r="M8" s="36"/>
      <c r="N8" s="30"/>
      <c r="O8" s="37"/>
      <c r="P8" s="38"/>
    </row>
    <row r="9" spans="1:18" ht="53.4" customHeight="1" x14ac:dyDescent="0.25">
      <c r="A9" s="39" t="s">
        <v>33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33.6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8" ht="93" customHeight="1" x14ac:dyDescent="0.25">
      <c r="A11" s="39" t="s">
        <v>34</v>
      </c>
      <c r="B11" s="39"/>
      <c r="C11" s="39"/>
      <c r="D11" s="39" t="s">
        <v>35</v>
      </c>
      <c r="E11" s="39"/>
      <c r="F11" s="39"/>
      <c r="G11" s="39"/>
      <c r="H11" s="39"/>
      <c r="I11" s="39" t="s">
        <v>36</v>
      </c>
      <c r="J11" s="39"/>
      <c r="K11" s="39"/>
      <c r="L11" s="39" t="s">
        <v>37</v>
      </c>
      <c r="M11" s="39"/>
      <c r="N11" s="39"/>
      <c r="O11" s="39" t="s">
        <v>38</v>
      </c>
      <c r="P11" s="39"/>
    </row>
  </sheetData>
  <mergeCells count="21">
    <mergeCell ref="A11:C11"/>
    <mergeCell ref="D11:H11"/>
    <mergeCell ref="I11:K11"/>
    <mergeCell ref="L11:N11"/>
    <mergeCell ref="O11:P11"/>
    <mergeCell ref="J3:K3"/>
    <mergeCell ref="L3:L4"/>
    <mergeCell ref="M3:N3"/>
    <mergeCell ref="O3:O4"/>
    <mergeCell ref="P3:P4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F1F7155F-3A17-4B12-ABD7-2FFF0D15476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物料采购价格审批表-黄骅长生J6L坐盆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2023-03-01T03:07:18Z</dcterms:modified>
</cp:coreProperties>
</file>