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0C1254CA-72B0-46F7-8063-0AA02B1D51E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4" sheetId="13" r:id="rId1"/>
    <sheet name="Sheet2" sheetId="2" r:id="rId2"/>
    <sheet name="Sheet3" sheetId="3" r:id="rId3"/>
  </sheets>
  <definedNames>
    <definedName name="_xlnm._FilterDatabase" localSheetId="0" hidden="1">Sheet4!$A$2:$J$23</definedName>
  </definedNames>
  <calcPr calcId="191029"/>
</workbook>
</file>

<file path=xl/calcChain.xml><?xml version="1.0" encoding="utf-8"?>
<calcChain xmlns="http://schemas.openxmlformats.org/spreadsheetml/2006/main">
  <c r="H23" i="13" l="1"/>
</calcChain>
</file>

<file path=xl/sharedStrings.xml><?xml version="1.0" encoding="utf-8"?>
<sst xmlns="http://schemas.openxmlformats.org/spreadsheetml/2006/main" count="109" uniqueCount="58">
  <si>
    <t>QAD编码</t>
  </si>
  <si>
    <t>零部件名称（QAD）</t>
  </si>
  <si>
    <t>SHT0010999</t>
  </si>
  <si>
    <t>H4升级滑轨左上连接板焊接总成</t>
  </si>
  <si>
    <t>绞架大孔侧板</t>
  </si>
  <si>
    <t>绞架小孔侧板</t>
  </si>
  <si>
    <t>气囊下支架</t>
  </si>
  <si>
    <t>H4-2.0气囊上支架</t>
  </si>
  <si>
    <t>SHT0011003</t>
    <phoneticPr fontId="1" type="noConversion"/>
  </si>
  <si>
    <t>H4升级滑轨右上连接板焊接总成</t>
    <phoneticPr fontId="1" type="noConversion"/>
  </si>
  <si>
    <t>工序</t>
    <phoneticPr fontId="8" type="noConversion"/>
  </si>
  <si>
    <t>吨位</t>
    <phoneticPr fontId="8" type="noConversion"/>
  </si>
  <si>
    <t>工序数</t>
    <phoneticPr fontId="8" type="noConversion"/>
  </si>
  <si>
    <t>出件数</t>
    <phoneticPr fontId="8" type="noConversion"/>
  </si>
  <si>
    <t>模具编号</t>
    <phoneticPr fontId="8" type="noConversion"/>
  </si>
  <si>
    <t>模具数量（付）</t>
    <phoneticPr fontId="8" type="noConversion"/>
  </si>
  <si>
    <t>备注</t>
    <phoneticPr fontId="8" type="noConversion"/>
  </si>
  <si>
    <t>拉回甲方时间</t>
    <phoneticPr fontId="8" type="noConversion"/>
  </si>
  <si>
    <t>落料</t>
  </si>
  <si>
    <t>SHT0011003-MJ-01</t>
    <phoneticPr fontId="8" type="noConversion"/>
  </si>
  <si>
    <t>模具共用</t>
    <phoneticPr fontId="8" type="noConversion"/>
  </si>
  <si>
    <t>2022.12.15</t>
    <phoneticPr fontId="8" type="noConversion"/>
  </si>
  <si>
    <t>冲孔</t>
  </si>
  <si>
    <t>SHT0011003-MJ-02</t>
  </si>
  <si>
    <t>成型</t>
  </si>
  <si>
    <t>315油</t>
  </si>
  <si>
    <t>SHT0011003-MJ-03</t>
  </si>
  <si>
    <t>SHT0010999-MJ-03</t>
  </si>
  <si>
    <t>SHT0001760</t>
    <phoneticPr fontId="1" type="noConversion"/>
  </si>
  <si>
    <t>SHT0001874</t>
    <phoneticPr fontId="1" type="noConversion"/>
  </si>
  <si>
    <t>SHT0001874-MJ-01</t>
    <phoneticPr fontId="8" type="noConversion"/>
  </si>
  <si>
    <t>80T</t>
  </si>
  <si>
    <t>SHT0001874-MJ-02</t>
  </si>
  <si>
    <t>SHT0001874-MJ-03</t>
  </si>
  <si>
    <t>SHT0001760-MJ-02</t>
  </si>
  <si>
    <t>SHT0001864</t>
    <phoneticPr fontId="1" type="noConversion"/>
  </si>
  <si>
    <t>SHT0001864-MJ-01</t>
    <phoneticPr fontId="8" type="noConversion"/>
  </si>
  <si>
    <t>SHT0001864-MJ-02</t>
  </si>
  <si>
    <t>SHT0001864-MJ-03</t>
  </si>
  <si>
    <t>冲孔2</t>
  </si>
  <si>
    <t>SHT0001864-MJ-04</t>
    <phoneticPr fontId="8" type="noConversion"/>
  </si>
  <si>
    <t>SHT0010521</t>
    <phoneticPr fontId="1" type="noConversion"/>
  </si>
  <si>
    <t>250T</t>
  </si>
  <si>
    <t>SHT0010521-MJ-01</t>
    <phoneticPr fontId="8" type="noConversion"/>
  </si>
  <si>
    <t>SHT0010521-MJ-03</t>
  </si>
  <si>
    <t>断开</t>
    <phoneticPr fontId="8" type="noConversion"/>
  </si>
  <si>
    <t>SHT0010521-MJ-04</t>
  </si>
  <si>
    <r>
      <t>落料</t>
    </r>
    <r>
      <rPr>
        <sz val="10"/>
        <color rgb="FFFF0000"/>
        <rFont val="宋体"/>
        <family val="3"/>
        <charset val="134"/>
        <scheme val="minor"/>
      </rPr>
      <t>冲孔</t>
    </r>
    <phoneticPr fontId="1" type="noConversion"/>
  </si>
  <si>
    <t>模具图片</t>
    <phoneticPr fontId="1" type="noConversion"/>
  </si>
  <si>
    <t>模具问题</t>
    <phoneticPr fontId="1" type="noConversion"/>
  </si>
  <si>
    <t>问题图片</t>
    <phoneticPr fontId="1" type="noConversion"/>
  </si>
  <si>
    <t>开裂</t>
    <phoneticPr fontId="1" type="noConversion"/>
  </si>
  <si>
    <t>冲长孔</t>
    <phoneticPr fontId="1" type="noConversion"/>
  </si>
  <si>
    <t>SHT0010521-MJ-02</t>
    <phoneticPr fontId="8" type="noConversion"/>
  </si>
  <si>
    <t>200T</t>
  </si>
  <si>
    <t>200T</t>
    <phoneticPr fontId="1" type="noConversion"/>
  </si>
  <si>
    <t>125T</t>
  </si>
  <si>
    <t>125T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</si>
</sst>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 "/>
    <numFmt numFmtId="179" formatCode="0.00_ "/>
    <numFmt numFmtId="180" formatCode="0.0000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7" fillId="0" borderId="0"/>
    <xf numFmtId="18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" fillId="0" borderId="0">
      <protection locked="0"/>
    </xf>
  </cellStyleXfs>
  <cellXfs count="34">
    <xf numFmtId="0" fontId="0" fillId="0" borderId="0" xfId="0">
      <alignment vertical="center"/>
    </xf>
    <xf numFmtId="179" fontId="11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178" fontId="11" fillId="4" borderId="1" xfId="1" applyNumberFormat="1" applyFont="1" applyFill="1" applyBorder="1" applyAlignment="1">
      <alignment horizontal="center" vertical="center"/>
    </xf>
    <xf numFmtId="0" fontId="9" fillId="0" borderId="0" xfId="13" applyFont="1" applyAlignment="1">
      <alignment horizontal="center" vertical="center" wrapText="1"/>
      <protection locked="0"/>
    </xf>
    <xf numFmtId="0" fontId="0" fillId="0" borderId="1" xfId="0" applyBorder="1">
      <alignment vertical="center"/>
    </xf>
    <xf numFmtId="0" fontId="9" fillId="0" borderId="0" xfId="13" applyFont="1" applyAlignment="1">
      <alignment horizontal="left" vertical="center" wrapText="1"/>
      <protection locked="0"/>
    </xf>
    <xf numFmtId="178" fontId="0" fillId="0" borderId="0" xfId="0" applyNumberFormat="1" applyAlignment="1">
      <alignment horizontal="center" vertical="center"/>
    </xf>
    <xf numFmtId="179" fontId="11" fillId="3" borderId="1" xfId="1" applyNumberFormat="1" applyFont="1" applyFill="1" applyBorder="1" applyAlignment="1">
      <alignment horizontal="center" vertical="center"/>
    </xf>
    <xf numFmtId="178" fontId="11" fillId="3" borderId="1" xfId="1" applyNumberFormat="1" applyFont="1" applyFill="1" applyBorder="1" applyAlignment="1">
      <alignment horizontal="center" vertical="center"/>
    </xf>
    <xf numFmtId="179" fontId="11" fillId="5" borderId="1" xfId="1" applyNumberFormat="1" applyFont="1" applyFill="1" applyBorder="1" applyAlignment="1">
      <alignment horizontal="center" vertical="center"/>
    </xf>
    <xf numFmtId="178" fontId="11" fillId="5" borderId="1" xfId="1" applyNumberFormat="1" applyFont="1" applyFill="1" applyBorder="1" applyAlignment="1">
      <alignment horizontal="center" vertical="center"/>
    </xf>
    <xf numFmtId="178" fontId="12" fillId="3" borderId="1" xfId="1" applyNumberFormat="1" applyFont="1" applyFill="1" applyBorder="1" applyAlignment="1">
      <alignment horizontal="center" vertical="center"/>
    </xf>
    <xf numFmtId="178" fontId="12" fillId="5" borderId="1" xfId="1" applyNumberFormat="1" applyFont="1" applyFill="1" applyBorder="1" applyAlignment="1">
      <alignment horizontal="center" vertical="center"/>
    </xf>
    <xf numFmtId="178" fontId="12" fillId="0" borderId="1" xfId="1" applyNumberFormat="1" applyFont="1" applyBorder="1" applyAlignment="1">
      <alignment horizontal="center" vertical="center"/>
    </xf>
    <xf numFmtId="179" fontId="12" fillId="5" borderId="1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0" xfId="0" applyFont="1">
      <alignment vertic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13" applyFont="1" applyBorder="1" applyAlignment="1">
      <alignment horizontal="center" vertical="center" wrapText="1"/>
      <protection locked="0"/>
    </xf>
    <xf numFmtId="0" fontId="9" fillId="0" borderId="4" xfId="13" applyFont="1" applyBorder="1" applyAlignment="1">
      <alignment horizontal="center" vertical="center" wrapText="1"/>
      <protection locked="0"/>
    </xf>
    <xf numFmtId="0" fontId="9" fillId="0" borderId="3" xfId="13" applyFont="1" applyBorder="1" applyAlignment="1">
      <alignment horizontal="center" vertical="center" wrapText="1"/>
      <protection locked="0"/>
    </xf>
    <xf numFmtId="0" fontId="10" fillId="0" borderId="1" xfId="1" applyFont="1" applyBorder="1" applyAlignment="1">
      <alignment horizontal="center" vertical="center"/>
    </xf>
    <xf numFmtId="178" fontId="5" fillId="2" borderId="2" xfId="1" applyNumberFormat="1" applyFont="1" applyFill="1" applyBorder="1" applyAlignment="1">
      <alignment horizontal="center" vertical="center" wrapText="1"/>
    </xf>
    <xf numFmtId="178" fontId="5" fillId="2" borderId="4" xfId="1" applyNumberFormat="1" applyFont="1" applyFill="1" applyBorder="1" applyAlignment="1">
      <alignment horizontal="center" vertical="center" wrapText="1"/>
    </xf>
    <xf numFmtId="178" fontId="5" fillId="2" borderId="3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15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10 2 2" xfId="13" xr:uid="{4A059677-B6AA-4707-92EA-5B4C114733AA}"/>
    <cellStyle name="样式 1 2 2" xfId="14" xr:uid="{DF5C9542-50EC-4D99-A15E-BBD24ADCC647}"/>
    <cellStyle name="样式 1 5 21" xfId="12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84667</xdr:colOff>
      <xdr:row>8</xdr:row>
      <xdr:rowOff>65076</xdr:rowOff>
    </xdr:from>
    <xdr:to>
      <xdr:col>10</xdr:col>
      <xdr:colOff>867867</xdr:colOff>
      <xdr:row>8</xdr:row>
      <xdr:rowOff>570836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3EE7087-E30B-D555-7429-5C8DB41E8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67" y="4247609"/>
          <a:ext cx="783200" cy="505760"/>
        </a:xfrm>
        <a:prstGeom prst="rect">
          <a:avLst/>
        </a:prstGeom>
      </xdr:spPr>
    </xdr:pic>
    <xdr:clientData/>
  </xdr:twoCellAnchor>
  <xdr:twoCellAnchor editAs="oneCell">
    <xdr:from>
      <xdr:col>10</xdr:col>
      <xdr:colOff>105713</xdr:colOff>
      <xdr:row>15</xdr:row>
      <xdr:rowOff>50800</xdr:rowOff>
    </xdr:from>
    <xdr:to>
      <xdr:col>10</xdr:col>
      <xdr:colOff>836228</xdr:colOff>
      <xdr:row>15</xdr:row>
      <xdr:rowOff>589876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10432A0-DC7D-9E58-C390-AD276B05C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3713" y="8678333"/>
          <a:ext cx="730515" cy="539076"/>
        </a:xfrm>
        <a:prstGeom prst="rect">
          <a:avLst/>
        </a:prstGeom>
      </xdr:spPr>
    </xdr:pic>
    <xdr:clientData/>
  </xdr:twoCellAnchor>
  <xdr:twoCellAnchor editAs="oneCell">
    <xdr:from>
      <xdr:col>10</xdr:col>
      <xdr:colOff>59267</xdr:colOff>
      <xdr:row>3</xdr:row>
      <xdr:rowOff>69919</xdr:rowOff>
    </xdr:from>
    <xdr:to>
      <xdr:col>10</xdr:col>
      <xdr:colOff>863600</xdr:colOff>
      <xdr:row>3</xdr:row>
      <xdr:rowOff>593997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A5A9088-906D-AFF1-1F99-9A80BC90A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27267" y="1077452"/>
          <a:ext cx="804333" cy="524078"/>
        </a:xfrm>
        <a:prstGeom prst="rect">
          <a:avLst/>
        </a:prstGeom>
      </xdr:spPr>
    </xdr:pic>
    <xdr:clientData/>
  </xdr:twoCellAnchor>
  <xdr:twoCellAnchor editAs="oneCell">
    <xdr:from>
      <xdr:col>10</xdr:col>
      <xdr:colOff>77581</xdr:colOff>
      <xdr:row>9</xdr:row>
      <xdr:rowOff>76199</xdr:rowOff>
    </xdr:from>
    <xdr:to>
      <xdr:col>10</xdr:col>
      <xdr:colOff>854180</xdr:colOff>
      <xdr:row>9</xdr:row>
      <xdr:rowOff>551866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BFA1F6E-059D-3098-C0EE-E5C2E7D71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45581" y="4893732"/>
          <a:ext cx="776599" cy="475667"/>
        </a:xfrm>
        <a:prstGeom prst="rect">
          <a:avLst/>
        </a:prstGeom>
      </xdr:spPr>
    </xdr:pic>
    <xdr:clientData/>
  </xdr:twoCellAnchor>
  <xdr:twoCellAnchor editAs="oneCell">
    <xdr:from>
      <xdr:col>10</xdr:col>
      <xdr:colOff>102556</xdr:colOff>
      <xdr:row>12</xdr:row>
      <xdr:rowOff>50800</xdr:rowOff>
    </xdr:from>
    <xdr:to>
      <xdr:col>10</xdr:col>
      <xdr:colOff>883914</xdr:colOff>
      <xdr:row>12</xdr:row>
      <xdr:rowOff>592076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448F8FE-A708-7CCD-CC12-998B803B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70556" y="6773333"/>
          <a:ext cx="781358" cy="541276"/>
        </a:xfrm>
        <a:prstGeom prst="rect">
          <a:avLst/>
        </a:prstGeom>
      </xdr:spPr>
    </xdr:pic>
    <xdr:clientData/>
  </xdr:twoCellAnchor>
  <xdr:twoCellAnchor editAs="oneCell">
    <xdr:from>
      <xdr:col>10</xdr:col>
      <xdr:colOff>110063</xdr:colOff>
      <xdr:row>17</xdr:row>
      <xdr:rowOff>84668</xdr:rowOff>
    </xdr:from>
    <xdr:to>
      <xdr:col>10</xdr:col>
      <xdr:colOff>775790</xdr:colOff>
      <xdr:row>17</xdr:row>
      <xdr:rowOff>584204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15C6BF5-DF65-3E81-2F83-766AA808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78063" y="9982201"/>
          <a:ext cx="665727" cy="499536"/>
        </a:xfrm>
        <a:prstGeom prst="rect">
          <a:avLst/>
        </a:prstGeom>
      </xdr:spPr>
    </xdr:pic>
    <xdr:clientData/>
  </xdr:twoCellAnchor>
  <xdr:twoCellAnchor editAs="oneCell">
    <xdr:from>
      <xdr:col>10</xdr:col>
      <xdr:colOff>135467</xdr:colOff>
      <xdr:row>21</xdr:row>
      <xdr:rowOff>66039</xdr:rowOff>
    </xdr:from>
    <xdr:to>
      <xdr:col>10</xdr:col>
      <xdr:colOff>781257</xdr:colOff>
      <xdr:row>21</xdr:row>
      <xdr:rowOff>552865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48486C0-9899-F1FE-565A-0173CDCC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03467" y="11868572"/>
          <a:ext cx="645790" cy="486826"/>
        </a:xfrm>
        <a:prstGeom prst="rect">
          <a:avLst/>
        </a:prstGeom>
      </xdr:spPr>
    </xdr:pic>
    <xdr:clientData/>
  </xdr:twoCellAnchor>
  <xdr:twoCellAnchor editAs="oneCell">
    <xdr:from>
      <xdr:col>10</xdr:col>
      <xdr:colOff>115150</xdr:colOff>
      <xdr:row>19</xdr:row>
      <xdr:rowOff>76200</xdr:rowOff>
    </xdr:from>
    <xdr:to>
      <xdr:col>10</xdr:col>
      <xdr:colOff>586563</xdr:colOff>
      <xdr:row>19</xdr:row>
      <xdr:rowOff>550333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F050E998-7005-5AE6-81E6-7C46C1D3F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83150" y="11243733"/>
          <a:ext cx="471413" cy="474133"/>
        </a:xfrm>
        <a:prstGeom prst="rect">
          <a:avLst/>
        </a:prstGeom>
      </xdr:spPr>
    </xdr:pic>
    <xdr:clientData/>
  </xdr:twoCellAnchor>
  <xdr:twoCellAnchor editAs="oneCell">
    <xdr:from>
      <xdr:col>10</xdr:col>
      <xdr:colOff>84667</xdr:colOff>
      <xdr:row>4</xdr:row>
      <xdr:rowOff>57808</xdr:rowOff>
    </xdr:from>
    <xdr:to>
      <xdr:col>10</xdr:col>
      <xdr:colOff>719667</xdr:colOff>
      <xdr:row>4</xdr:row>
      <xdr:rowOff>583358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8DD7D7D-59BD-5B43-8787-C23E2C33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52667" y="1700341"/>
          <a:ext cx="635000" cy="525550"/>
        </a:xfrm>
        <a:prstGeom prst="rect">
          <a:avLst/>
        </a:prstGeom>
      </xdr:spPr>
    </xdr:pic>
    <xdr:clientData/>
  </xdr:twoCellAnchor>
  <xdr:twoCellAnchor editAs="oneCell">
    <xdr:from>
      <xdr:col>10</xdr:col>
      <xdr:colOff>50800</xdr:colOff>
      <xdr:row>7</xdr:row>
      <xdr:rowOff>44249</xdr:rowOff>
    </xdr:from>
    <xdr:to>
      <xdr:col>10</xdr:col>
      <xdr:colOff>905028</xdr:colOff>
      <xdr:row>7</xdr:row>
      <xdr:rowOff>581514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E526A98-F250-D13A-B926-C8645E74C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718800" y="3591782"/>
          <a:ext cx="854228" cy="537265"/>
        </a:xfrm>
        <a:prstGeom prst="rect">
          <a:avLst/>
        </a:prstGeom>
      </xdr:spPr>
    </xdr:pic>
    <xdr:clientData/>
  </xdr:twoCellAnchor>
  <xdr:twoCellAnchor editAs="oneCell">
    <xdr:from>
      <xdr:col>10</xdr:col>
      <xdr:colOff>50799</xdr:colOff>
      <xdr:row>18</xdr:row>
      <xdr:rowOff>31959</xdr:rowOff>
    </xdr:from>
    <xdr:to>
      <xdr:col>10</xdr:col>
      <xdr:colOff>973705</xdr:colOff>
      <xdr:row>18</xdr:row>
      <xdr:rowOff>597333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CD576AA-8794-B894-C383-D267122D9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18799" y="10564492"/>
          <a:ext cx="922906" cy="565374"/>
        </a:xfrm>
        <a:prstGeom prst="rect">
          <a:avLst/>
        </a:prstGeom>
      </xdr:spPr>
    </xdr:pic>
    <xdr:clientData/>
  </xdr:twoCellAnchor>
  <xdr:twoCellAnchor editAs="oneCell">
    <xdr:from>
      <xdr:col>10</xdr:col>
      <xdr:colOff>55359</xdr:colOff>
      <xdr:row>20</xdr:row>
      <xdr:rowOff>33866</xdr:rowOff>
    </xdr:from>
    <xdr:to>
      <xdr:col>10</xdr:col>
      <xdr:colOff>700130</xdr:colOff>
      <xdr:row>20</xdr:row>
      <xdr:rowOff>592667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BA4B80CD-254F-73B7-E4FC-BC6F0F0C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23359" y="11201399"/>
          <a:ext cx="644771" cy="558801"/>
        </a:xfrm>
        <a:prstGeom prst="rect">
          <a:avLst/>
        </a:prstGeom>
      </xdr:spPr>
    </xdr:pic>
    <xdr:clientData/>
  </xdr:twoCellAnchor>
  <xdr:twoCellAnchor editAs="oneCell">
    <xdr:from>
      <xdr:col>10</xdr:col>
      <xdr:colOff>84666</xdr:colOff>
      <xdr:row>16</xdr:row>
      <xdr:rowOff>60096</xdr:rowOff>
    </xdr:from>
    <xdr:to>
      <xdr:col>10</xdr:col>
      <xdr:colOff>586703</xdr:colOff>
      <xdr:row>16</xdr:row>
      <xdr:rowOff>566591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AD45FF8-2477-65B6-835E-C28F0C98A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52666" y="9322629"/>
          <a:ext cx="502037" cy="506495"/>
        </a:xfrm>
        <a:prstGeom prst="rect">
          <a:avLst/>
        </a:prstGeom>
      </xdr:spPr>
    </xdr:pic>
    <xdr:clientData/>
  </xdr:twoCellAnchor>
  <xdr:twoCellAnchor editAs="oneCell">
    <xdr:from>
      <xdr:col>10</xdr:col>
      <xdr:colOff>59267</xdr:colOff>
      <xdr:row>14</xdr:row>
      <xdr:rowOff>45413</xdr:rowOff>
    </xdr:from>
    <xdr:to>
      <xdr:col>10</xdr:col>
      <xdr:colOff>619250</xdr:colOff>
      <xdr:row>14</xdr:row>
      <xdr:rowOff>592669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20E311E0-1A0E-844F-D5F6-DCAB93FC8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27267" y="8037946"/>
          <a:ext cx="559983" cy="547256"/>
        </a:xfrm>
        <a:prstGeom prst="rect">
          <a:avLst/>
        </a:prstGeom>
      </xdr:spPr>
    </xdr:pic>
    <xdr:clientData/>
  </xdr:twoCellAnchor>
  <xdr:twoCellAnchor editAs="oneCell">
    <xdr:from>
      <xdr:col>10</xdr:col>
      <xdr:colOff>347134</xdr:colOff>
      <xdr:row>11</xdr:row>
      <xdr:rowOff>39033</xdr:rowOff>
    </xdr:from>
    <xdr:to>
      <xdr:col>10</xdr:col>
      <xdr:colOff>773018</xdr:colOff>
      <xdr:row>11</xdr:row>
      <xdr:rowOff>539019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AD4122D-5D7C-F93F-EBD7-E864749C7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87934" y="6126566"/>
          <a:ext cx="425884" cy="499986"/>
        </a:xfrm>
        <a:prstGeom prst="rect">
          <a:avLst/>
        </a:prstGeom>
      </xdr:spPr>
    </xdr:pic>
    <xdr:clientData/>
  </xdr:twoCellAnchor>
  <xdr:twoCellAnchor editAs="oneCell">
    <xdr:from>
      <xdr:col>10</xdr:col>
      <xdr:colOff>67733</xdr:colOff>
      <xdr:row>10</xdr:row>
      <xdr:rowOff>114806</xdr:rowOff>
    </xdr:from>
    <xdr:to>
      <xdr:col>10</xdr:col>
      <xdr:colOff>889000</xdr:colOff>
      <xdr:row>10</xdr:row>
      <xdr:rowOff>561583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407A991-EBBC-36CB-83E2-70C6B7DBF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35733" y="5567339"/>
          <a:ext cx="821267" cy="446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7B6F-0D75-4117-9E81-723AC02BCF37}">
  <dimension ref="A1:M25"/>
  <sheetViews>
    <sheetView tabSelected="1" topLeftCell="A16" zoomScale="90" zoomScaleNormal="90" workbookViewId="0">
      <selection activeCell="H1" sqref="H1:H1048576"/>
    </sheetView>
  </sheetViews>
  <sheetFormatPr defaultRowHeight="14.4" x14ac:dyDescent="0.25"/>
  <cols>
    <col min="1" max="1" width="13.21875" customWidth="1"/>
    <col min="2" max="2" width="11.88671875" customWidth="1"/>
    <col min="3" max="3" width="11.109375" bestFit="1" customWidth="1"/>
    <col min="5" max="6" width="5.33203125" customWidth="1"/>
    <col min="7" max="7" width="20.109375" customWidth="1"/>
    <col min="8" max="8" width="9.6640625" customWidth="1"/>
    <col min="10" max="10" width="15.88671875" customWidth="1"/>
    <col min="11" max="13" width="16.44140625" customWidth="1"/>
  </cols>
  <sheetData>
    <row r="1" spans="1:13" x14ac:dyDescent="0.25">
      <c r="A1" s="19" t="s">
        <v>0</v>
      </c>
      <c r="B1" s="20" t="s">
        <v>1</v>
      </c>
      <c r="C1" s="26" t="s">
        <v>10</v>
      </c>
      <c r="D1" s="26" t="s">
        <v>11</v>
      </c>
      <c r="E1" s="33" t="s">
        <v>12</v>
      </c>
      <c r="F1" s="33" t="s">
        <v>13</v>
      </c>
      <c r="G1" s="26" t="s">
        <v>14</v>
      </c>
      <c r="H1" s="33" t="s">
        <v>15</v>
      </c>
      <c r="I1" s="26" t="s">
        <v>16</v>
      </c>
      <c r="J1" s="26" t="s">
        <v>17</v>
      </c>
      <c r="K1" s="21" t="s">
        <v>48</v>
      </c>
      <c r="L1" s="21" t="s">
        <v>49</v>
      </c>
      <c r="M1" s="21" t="s">
        <v>50</v>
      </c>
    </row>
    <row r="2" spans="1:13" x14ac:dyDescent="0.25">
      <c r="A2" s="19"/>
      <c r="B2" s="20"/>
      <c r="C2" s="26"/>
      <c r="D2" s="26"/>
      <c r="E2" s="33"/>
      <c r="F2" s="33"/>
      <c r="G2" s="26"/>
      <c r="H2" s="33"/>
      <c r="I2" s="26"/>
      <c r="J2" s="26"/>
      <c r="K2" s="22"/>
      <c r="L2" s="22"/>
      <c r="M2" s="22"/>
    </row>
    <row r="3" spans="1:13" ht="49.95" customHeight="1" x14ac:dyDescent="0.25">
      <c r="A3" s="27" t="s">
        <v>8</v>
      </c>
      <c r="B3" s="30" t="s">
        <v>9</v>
      </c>
      <c r="C3" s="8" t="s">
        <v>47</v>
      </c>
      <c r="D3" s="12" t="s">
        <v>55</v>
      </c>
      <c r="E3" s="2">
        <v>1</v>
      </c>
      <c r="F3" s="2">
        <v>1</v>
      </c>
      <c r="G3" s="3" t="s">
        <v>19</v>
      </c>
      <c r="H3" s="2">
        <v>1</v>
      </c>
      <c r="I3" s="2" t="s">
        <v>20</v>
      </c>
      <c r="J3" s="2" t="s">
        <v>21</v>
      </c>
      <c r="K3" s="5"/>
      <c r="L3" s="5"/>
      <c r="M3" s="5"/>
    </row>
    <row r="4" spans="1:13" s="18" customFormat="1" ht="49.95" customHeight="1" x14ac:dyDescent="0.25">
      <c r="A4" s="28"/>
      <c r="B4" s="31"/>
      <c r="C4" s="15" t="s">
        <v>22</v>
      </c>
      <c r="D4" s="13" t="s">
        <v>57</v>
      </c>
      <c r="E4" s="14">
        <v>1</v>
      </c>
      <c r="F4" s="14">
        <v>1</v>
      </c>
      <c r="G4" s="16" t="s">
        <v>23</v>
      </c>
      <c r="H4" s="14">
        <v>1</v>
      </c>
      <c r="I4" s="14" t="s">
        <v>20</v>
      </c>
      <c r="J4" s="14" t="s">
        <v>21</v>
      </c>
      <c r="K4" s="17"/>
      <c r="L4" s="17"/>
      <c r="M4" s="17"/>
    </row>
    <row r="5" spans="1:13" ht="49.95" customHeight="1" x14ac:dyDescent="0.25">
      <c r="A5" s="29"/>
      <c r="B5" s="32"/>
      <c r="C5" s="8" t="s">
        <v>24</v>
      </c>
      <c r="D5" s="9" t="s">
        <v>25</v>
      </c>
      <c r="E5" s="2">
        <v>1</v>
      </c>
      <c r="F5" s="2">
        <v>1</v>
      </c>
      <c r="G5" s="2" t="s">
        <v>26</v>
      </c>
      <c r="H5" s="2">
        <v>1</v>
      </c>
      <c r="I5" s="2"/>
      <c r="J5" s="2" t="s">
        <v>21</v>
      </c>
      <c r="K5" s="5"/>
      <c r="L5" s="5"/>
      <c r="M5" s="5"/>
    </row>
    <row r="6" spans="1:13" ht="49.95" customHeight="1" x14ac:dyDescent="0.25">
      <c r="A6" s="27" t="s">
        <v>2</v>
      </c>
      <c r="B6" s="30" t="s">
        <v>3</v>
      </c>
      <c r="C6" s="1" t="s">
        <v>18</v>
      </c>
      <c r="D6" s="14" t="s">
        <v>54</v>
      </c>
      <c r="E6" s="2">
        <v>1</v>
      </c>
      <c r="F6" s="2">
        <v>1</v>
      </c>
      <c r="G6" s="3" t="s">
        <v>19</v>
      </c>
      <c r="H6" s="2">
        <v>0</v>
      </c>
      <c r="I6" s="2" t="s">
        <v>20</v>
      </c>
      <c r="J6" s="2"/>
      <c r="K6" s="5"/>
      <c r="L6" s="5"/>
      <c r="M6" s="5"/>
    </row>
    <row r="7" spans="1:13" s="18" customFormat="1" ht="49.95" customHeight="1" x14ac:dyDescent="0.25">
      <c r="A7" s="28"/>
      <c r="B7" s="31"/>
      <c r="C7" s="15" t="s">
        <v>22</v>
      </c>
      <c r="D7" s="13" t="s">
        <v>56</v>
      </c>
      <c r="E7" s="14">
        <v>1</v>
      </c>
      <c r="F7" s="14">
        <v>1</v>
      </c>
      <c r="G7" s="16" t="s">
        <v>23</v>
      </c>
      <c r="H7" s="14">
        <v>0</v>
      </c>
      <c r="I7" s="14" t="s">
        <v>20</v>
      </c>
      <c r="J7" s="14"/>
      <c r="K7" s="17"/>
      <c r="L7" s="17"/>
      <c r="M7" s="17"/>
    </row>
    <row r="8" spans="1:13" ht="49.95" customHeight="1" x14ac:dyDescent="0.25">
      <c r="A8" s="29"/>
      <c r="B8" s="32"/>
      <c r="C8" s="8" t="s">
        <v>24</v>
      </c>
      <c r="D8" s="9" t="s">
        <v>25</v>
      </c>
      <c r="E8" s="2">
        <v>1</v>
      </c>
      <c r="F8" s="2">
        <v>1</v>
      </c>
      <c r="G8" s="2" t="s">
        <v>27</v>
      </c>
      <c r="H8" s="2">
        <v>1</v>
      </c>
      <c r="I8" s="2"/>
      <c r="J8" s="2" t="s">
        <v>21</v>
      </c>
      <c r="K8" s="5"/>
      <c r="L8" s="5"/>
      <c r="M8" s="5"/>
    </row>
    <row r="9" spans="1:13" ht="49.95" customHeight="1" x14ac:dyDescent="0.25">
      <c r="A9" s="27" t="s">
        <v>29</v>
      </c>
      <c r="B9" s="30" t="s">
        <v>4</v>
      </c>
      <c r="C9" s="8" t="s">
        <v>18</v>
      </c>
      <c r="D9" s="12" t="s">
        <v>54</v>
      </c>
      <c r="E9" s="2">
        <v>1</v>
      </c>
      <c r="F9" s="2">
        <v>1</v>
      </c>
      <c r="G9" s="3" t="s">
        <v>30</v>
      </c>
      <c r="H9" s="2">
        <v>1</v>
      </c>
      <c r="I9" s="2" t="s">
        <v>20</v>
      </c>
      <c r="J9" s="2" t="s">
        <v>21</v>
      </c>
      <c r="K9" s="5"/>
      <c r="L9" s="5"/>
      <c r="M9" s="5"/>
    </row>
    <row r="10" spans="1:13" ht="49.95" customHeight="1" x14ac:dyDescent="0.25">
      <c r="A10" s="28"/>
      <c r="B10" s="31"/>
      <c r="C10" s="10" t="s">
        <v>22</v>
      </c>
      <c r="D10" s="11" t="s">
        <v>31</v>
      </c>
      <c r="E10" s="2">
        <v>1</v>
      </c>
      <c r="F10" s="2">
        <v>1</v>
      </c>
      <c r="G10" s="2" t="s">
        <v>32</v>
      </c>
      <c r="H10" s="2">
        <v>1</v>
      </c>
      <c r="I10" s="2"/>
      <c r="J10" s="2" t="s">
        <v>21</v>
      </c>
      <c r="K10" s="5"/>
      <c r="L10" s="5"/>
      <c r="M10" s="5"/>
    </row>
    <row r="11" spans="1:13" ht="49.95" customHeight="1" x14ac:dyDescent="0.25">
      <c r="A11" s="29"/>
      <c r="B11" s="32"/>
      <c r="C11" s="8" t="s">
        <v>24</v>
      </c>
      <c r="D11" s="9" t="s">
        <v>25</v>
      </c>
      <c r="E11" s="2">
        <v>1</v>
      </c>
      <c r="F11" s="2">
        <v>1</v>
      </c>
      <c r="G11" s="2" t="s">
        <v>33</v>
      </c>
      <c r="H11" s="2">
        <v>1</v>
      </c>
      <c r="I11" s="2" t="s">
        <v>20</v>
      </c>
      <c r="J11" s="2" t="s">
        <v>21</v>
      </c>
      <c r="K11" s="5"/>
      <c r="L11" s="5"/>
      <c r="M11" s="5"/>
    </row>
    <row r="12" spans="1:13" ht="49.95" customHeight="1" x14ac:dyDescent="0.25">
      <c r="A12" s="27" t="s">
        <v>28</v>
      </c>
      <c r="B12" s="30" t="s">
        <v>5</v>
      </c>
      <c r="C12" s="1" t="s">
        <v>18</v>
      </c>
      <c r="D12" s="14" t="s">
        <v>54</v>
      </c>
      <c r="E12" s="2">
        <v>1</v>
      </c>
      <c r="F12" s="2">
        <v>1</v>
      </c>
      <c r="G12" s="3" t="s">
        <v>30</v>
      </c>
      <c r="H12" s="2">
        <v>0</v>
      </c>
      <c r="I12" s="2" t="s">
        <v>20</v>
      </c>
      <c r="J12" s="2"/>
      <c r="K12" s="5"/>
      <c r="L12" s="5" t="s">
        <v>51</v>
      </c>
      <c r="M12" s="5"/>
    </row>
    <row r="13" spans="1:13" s="18" customFormat="1" ht="49.95" customHeight="1" x14ac:dyDescent="0.25">
      <c r="A13" s="28"/>
      <c r="B13" s="31"/>
      <c r="C13" s="15" t="s">
        <v>22</v>
      </c>
      <c r="D13" s="13" t="s">
        <v>31</v>
      </c>
      <c r="E13" s="14">
        <v>1</v>
      </c>
      <c r="F13" s="14">
        <v>1</v>
      </c>
      <c r="G13" s="14" t="s">
        <v>34</v>
      </c>
      <c r="H13" s="14">
        <v>1</v>
      </c>
      <c r="I13" s="14"/>
      <c r="J13" s="14" t="s">
        <v>21</v>
      </c>
      <c r="K13" s="17"/>
      <c r="L13" s="17"/>
      <c r="M13" s="17"/>
    </row>
    <row r="14" spans="1:13" ht="49.95" customHeight="1" x14ac:dyDescent="0.25">
      <c r="A14" s="29"/>
      <c r="B14" s="32"/>
      <c r="C14" s="1" t="s">
        <v>24</v>
      </c>
      <c r="D14" s="2" t="s">
        <v>25</v>
      </c>
      <c r="E14" s="2">
        <v>1</v>
      </c>
      <c r="F14" s="2">
        <v>1</v>
      </c>
      <c r="G14" s="2" t="s">
        <v>33</v>
      </c>
      <c r="H14" s="2">
        <v>0</v>
      </c>
      <c r="I14" s="2" t="s">
        <v>20</v>
      </c>
      <c r="J14" s="2"/>
      <c r="K14" s="5"/>
      <c r="L14" s="5"/>
      <c r="M14" s="5"/>
    </row>
    <row r="15" spans="1:13" ht="49.95" customHeight="1" x14ac:dyDescent="0.25">
      <c r="A15" s="27" t="s">
        <v>35</v>
      </c>
      <c r="B15" s="30" t="s">
        <v>6</v>
      </c>
      <c r="C15" s="8" t="s">
        <v>18</v>
      </c>
      <c r="D15" s="12" t="s">
        <v>54</v>
      </c>
      <c r="E15" s="2">
        <v>1</v>
      </c>
      <c r="F15" s="2">
        <v>1</v>
      </c>
      <c r="G15" s="2" t="s">
        <v>36</v>
      </c>
      <c r="H15" s="2">
        <v>1</v>
      </c>
      <c r="I15" s="2"/>
      <c r="J15" s="2" t="s">
        <v>21</v>
      </c>
      <c r="K15" s="5"/>
      <c r="L15" s="5"/>
      <c r="M15" s="5"/>
    </row>
    <row r="16" spans="1:13" ht="49.95" customHeight="1" x14ac:dyDescent="0.25">
      <c r="A16" s="28"/>
      <c r="B16" s="31"/>
      <c r="C16" s="10" t="s">
        <v>22</v>
      </c>
      <c r="D16" s="11" t="s">
        <v>31</v>
      </c>
      <c r="E16" s="2">
        <v>1</v>
      </c>
      <c r="F16" s="2">
        <v>1</v>
      </c>
      <c r="G16" s="2" t="s">
        <v>37</v>
      </c>
      <c r="H16" s="2">
        <v>1</v>
      </c>
      <c r="I16" s="2"/>
      <c r="J16" s="2" t="s">
        <v>21</v>
      </c>
      <c r="K16" s="5"/>
      <c r="L16" s="5"/>
      <c r="M16" s="5"/>
    </row>
    <row r="17" spans="1:13" ht="49.95" customHeight="1" x14ac:dyDescent="0.25">
      <c r="A17" s="28"/>
      <c r="B17" s="31"/>
      <c r="C17" s="8" t="s">
        <v>24</v>
      </c>
      <c r="D17" s="12" t="s">
        <v>54</v>
      </c>
      <c r="E17" s="2">
        <v>1</v>
      </c>
      <c r="F17" s="2">
        <v>1</v>
      </c>
      <c r="G17" s="2" t="s">
        <v>38</v>
      </c>
      <c r="H17" s="2">
        <v>1</v>
      </c>
      <c r="I17" s="2"/>
      <c r="J17" s="2" t="s">
        <v>21</v>
      </c>
      <c r="K17" s="5"/>
      <c r="L17" s="5"/>
      <c r="M17" s="5"/>
    </row>
    <row r="18" spans="1:13" ht="49.95" customHeight="1" x14ac:dyDescent="0.25">
      <c r="A18" s="29"/>
      <c r="B18" s="32"/>
      <c r="C18" s="10" t="s">
        <v>39</v>
      </c>
      <c r="D18" s="11" t="s">
        <v>31</v>
      </c>
      <c r="E18" s="2">
        <v>1</v>
      </c>
      <c r="F18" s="2">
        <v>1</v>
      </c>
      <c r="G18" s="2" t="s">
        <v>40</v>
      </c>
      <c r="H18" s="2">
        <v>1</v>
      </c>
      <c r="I18" s="2"/>
      <c r="J18" s="2" t="s">
        <v>21</v>
      </c>
      <c r="K18" s="5"/>
      <c r="L18" s="5"/>
      <c r="M18" s="5"/>
    </row>
    <row r="19" spans="1:13" ht="49.95" customHeight="1" x14ac:dyDescent="0.25">
      <c r="A19" s="23" t="s">
        <v>41</v>
      </c>
      <c r="B19" s="23" t="s">
        <v>7</v>
      </c>
      <c r="C19" s="8" t="s">
        <v>18</v>
      </c>
      <c r="D19" s="9" t="s">
        <v>42</v>
      </c>
      <c r="E19" s="2">
        <v>1</v>
      </c>
      <c r="F19" s="2">
        <v>2</v>
      </c>
      <c r="G19" s="2" t="s">
        <v>43</v>
      </c>
      <c r="H19" s="2">
        <v>1</v>
      </c>
      <c r="I19" s="2"/>
      <c r="J19" s="2" t="s">
        <v>21</v>
      </c>
      <c r="K19" s="5"/>
      <c r="L19" s="5"/>
      <c r="M19" s="5"/>
    </row>
    <row r="20" spans="1:13" ht="49.95" customHeight="1" x14ac:dyDescent="0.25">
      <c r="A20" s="24"/>
      <c r="B20" s="24"/>
      <c r="C20" s="8" t="s">
        <v>52</v>
      </c>
      <c r="D20" s="12" t="s">
        <v>57</v>
      </c>
      <c r="E20" s="2">
        <v>1</v>
      </c>
      <c r="F20" s="2">
        <v>2</v>
      </c>
      <c r="G20" s="2" t="s">
        <v>53</v>
      </c>
      <c r="H20" s="2">
        <v>1</v>
      </c>
      <c r="I20" s="2"/>
      <c r="J20" s="2"/>
      <c r="K20" s="5"/>
      <c r="L20" s="5"/>
      <c r="M20" s="5"/>
    </row>
    <row r="21" spans="1:13" ht="49.95" customHeight="1" x14ac:dyDescent="0.25">
      <c r="A21" s="24"/>
      <c r="B21" s="24"/>
      <c r="C21" s="8" t="s">
        <v>24</v>
      </c>
      <c r="D21" s="9" t="s">
        <v>25</v>
      </c>
      <c r="E21" s="2">
        <v>1</v>
      </c>
      <c r="F21" s="2">
        <v>2</v>
      </c>
      <c r="G21" s="2" t="s">
        <v>44</v>
      </c>
      <c r="H21" s="2">
        <v>1</v>
      </c>
      <c r="I21" s="2"/>
      <c r="J21" s="2" t="s">
        <v>21</v>
      </c>
      <c r="K21" s="5"/>
      <c r="L21" s="5"/>
      <c r="M21" s="5"/>
    </row>
    <row r="22" spans="1:13" ht="49.95" customHeight="1" x14ac:dyDescent="0.25">
      <c r="A22" s="25"/>
      <c r="B22" s="25"/>
      <c r="C22" s="10" t="s">
        <v>45</v>
      </c>
      <c r="D22" s="13" t="s">
        <v>56</v>
      </c>
      <c r="E22" s="2">
        <v>1</v>
      </c>
      <c r="F22" s="2">
        <v>2</v>
      </c>
      <c r="G22" s="2" t="s">
        <v>46</v>
      </c>
      <c r="H22" s="2">
        <v>1</v>
      </c>
      <c r="I22" s="2"/>
      <c r="J22" s="2" t="s">
        <v>21</v>
      </c>
      <c r="K22" s="5"/>
      <c r="L22" s="5"/>
      <c r="M22" s="5"/>
    </row>
    <row r="23" spans="1:13" x14ac:dyDescent="0.25">
      <c r="A23" s="4"/>
      <c r="B23" s="6"/>
      <c r="H23" s="7">
        <f>SUM(H3:H22)</f>
        <v>16</v>
      </c>
    </row>
    <row r="24" spans="1:13" x14ac:dyDescent="0.25">
      <c r="A24" s="4"/>
      <c r="B24" s="6"/>
    </row>
    <row r="25" spans="1:13" x14ac:dyDescent="0.25">
      <c r="A25" s="4"/>
      <c r="B25" s="6"/>
    </row>
  </sheetData>
  <autoFilter ref="A2:J23" xr:uid="{F06C7B6F-0D75-4117-9E81-723AC02BCF37}"/>
  <mergeCells count="25">
    <mergeCell ref="F1:F2"/>
    <mergeCell ref="G1:G2"/>
    <mergeCell ref="H1:H2"/>
    <mergeCell ref="A1:A2"/>
    <mergeCell ref="B1:B2"/>
    <mergeCell ref="A6:A8"/>
    <mergeCell ref="B6:B8"/>
    <mergeCell ref="C1:C2"/>
    <mergeCell ref="D1:D2"/>
    <mergeCell ref="E1:E2"/>
    <mergeCell ref="L1:L2"/>
    <mergeCell ref="M1:M2"/>
    <mergeCell ref="A19:A22"/>
    <mergeCell ref="B19:B22"/>
    <mergeCell ref="K1:K2"/>
    <mergeCell ref="A9:A11"/>
    <mergeCell ref="B9:B11"/>
    <mergeCell ref="A12:A14"/>
    <mergeCell ref="B12:B14"/>
    <mergeCell ref="A15:A18"/>
    <mergeCell ref="B15:B18"/>
    <mergeCell ref="I1:I2"/>
    <mergeCell ref="J1:J2"/>
    <mergeCell ref="A3:A5"/>
    <mergeCell ref="B3:B5"/>
  </mergeCells>
  <phoneticPr fontId="1" type="noConversion"/>
  <conditionalFormatting sqref="A23:A25 A19:A20">
    <cfRule type="duplicateValues" dxfId="6" priority="71"/>
  </conditionalFormatting>
  <conditionalFormatting sqref="G3:G5">
    <cfRule type="duplicateValues" dxfId="5" priority="73"/>
  </conditionalFormatting>
  <conditionalFormatting sqref="G6:G8">
    <cfRule type="duplicateValues" dxfId="4" priority="74"/>
  </conditionalFormatting>
  <conditionalFormatting sqref="G9:G11">
    <cfRule type="duplicateValues" dxfId="3" priority="75"/>
  </conditionalFormatting>
  <conditionalFormatting sqref="G12:G14">
    <cfRule type="duplicateValues" dxfId="2" priority="76"/>
  </conditionalFormatting>
  <conditionalFormatting sqref="G15:G18">
    <cfRule type="duplicateValues" dxfId="1" priority="77"/>
  </conditionalFormatting>
  <conditionalFormatting sqref="G19:G22">
    <cfRule type="duplicateValues" dxfId="0" priority="78"/>
  </conditionalFormatting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2023-03-03T03:05:17Z</dcterms:modified>
</cp:coreProperties>
</file>