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F0ECE609-EED4-4683-90AA-86D28A8C2744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11" i="1" s="1"/>
  <c r="F10" i="1"/>
  <c r="H10" i="1" s="1"/>
  <c r="F13" i="1"/>
  <c r="H13" i="1" s="1"/>
  <c r="F14" i="1"/>
  <c r="H14" i="1" s="1"/>
  <c r="F12" i="1"/>
  <c r="H12" i="1" s="1"/>
  <c r="F9" i="1"/>
  <c r="H9" i="1" s="1"/>
</calcChain>
</file>

<file path=xl/sharedStrings.xml><?xml version="1.0" encoding="utf-8"?>
<sst xmlns="http://schemas.openxmlformats.org/spreadsheetml/2006/main" count="52" uniqueCount="45">
  <si>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</si>
  <si>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</si>
  <si>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</si>
  <si>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</si>
  <si>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</si>
  <si>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</si>
  <si>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</si>
  <si>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</si>
  <si>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</si>
  <si>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</si>
  <si>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</si>
  <si>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</si>
  <si>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</si>
  <si>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</si>
  <si>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</si>
  <si>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</si>
  <si>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</si>
  <si>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</si>
  <si>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</si>
  <si>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</si>
  <si>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</si>
  <si>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</si>
  <si>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需求场地：河北光华荣昌</t>
    <phoneticPr fontId="1" type="noConversion"/>
  </si>
  <si>
    <t>TSY0010641</t>
    <phoneticPr fontId="1" type="noConversion"/>
  </si>
  <si>
    <t>TSY0010494</t>
    <phoneticPr fontId="1" type="noConversion"/>
  </si>
  <si>
    <t>织物主料
（6255-3）</t>
    <phoneticPr fontId="1" type="noConversion"/>
  </si>
  <si>
    <t>PVC辅料
（2084-040）</t>
    <phoneticPr fontId="1" type="noConversion"/>
  </si>
  <si>
    <t>延米</t>
    <phoneticPr fontId="1" type="noConversion"/>
  </si>
  <si>
    <t>SHT0015384</t>
    <phoneticPr fontId="1" type="noConversion"/>
  </si>
  <si>
    <t>驾驶员座椅靠背护面总成</t>
    <phoneticPr fontId="1" type="noConversion"/>
  </si>
  <si>
    <t>SHT0015386</t>
    <phoneticPr fontId="1" type="noConversion"/>
  </si>
  <si>
    <t>驾驶员座椅坐垫护面总成</t>
    <phoneticPr fontId="1" type="noConversion"/>
  </si>
  <si>
    <t>SHT0015391</t>
    <phoneticPr fontId="1" type="noConversion"/>
  </si>
  <si>
    <t>副驾驶座椅靠背护面总成</t>
    <phoneticPr fontId="1" type="noConversion"/>
  </si>
  <si>
    <t>SHT0015393</t>
    <phoneticPr fontId="1" type="noConversion"/>
  </si>
  <si>
    <t>副驾驶员坐垫护面总成</t>
    <phoneticPr fontId="1" type="noConversion"/>
  </si>
  <si>
    <t>套</t>
    <phoneticPr fontId="1" type="noConversion"/>
  </si>
  <si>
    <t>PRF-2252-PT04</t>
    <phoneticPr fontId="1" type="noConversion"/>
  </si>
  <si>
    <t>项目名称：重汽价值版单通风座椅项目</t>
    <phoneticPr fontId="1" type="noConversion"/>
  </si>
  <si>
    <t>项目编码：ZY2252</t>
    <phoneticPr fontId="1" type="noConversion"/>
  </si>
  <si>
    <t>供应商：江苏旷达
发货至湘乡简美  
3月18日</t>
    <phoneticPr fontId="1" type="noConversion"/>
  </si>
  <si>
    <t>供应商：江苏旷达
发货至湘乡简美
3月18日</t>
    <phoneticPr fontId="1" type="noConversion"/>
  </si>
  <si>
    <t>供应商：湘乡简美
发货至河北光华荣昌试制车间
3月20日</t>
    <phoneticPr fontId="1" type="noConversion"/>
  </si>
  <si>
    <t>订单输入：重汽TX价值版单通风项目ZY2252，根据营销输入及领导层决议，启动首批11辆份座椅生产计划（客户正式订单10台份，预留1台份）；价值版单通风面套总成为新开件，经确认北京造型部无加工制造时间，样板已下发供应商湘乡简美，建议从供应商进行调货；湘乡简美反馈缺少主辅面料，需北京前期采购安排从江苏旷达调货发至湘乡简美，并由简美生产交付面套总成。按营销订单计划要求3月20日到货，由于面料加工周期长，需协商具体到货时间，目标3月20日。
技术负责人：王冠宇
收货人：史义虹
收货地址：河北试制车间库房</t>
    <phoneticPr fontId="1" type="noConversion"/>
  </si>
  <si>
    <t>何旭东 2023.3.10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</si>
</sst>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0.00_);[Red]\(0.00\)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176" fontId="0" fillId="0" borderId="0"/>
    <xf numFmtId="176" fontId="5" fillId="0" borderId="0" applyNumberFormat="0" applyBorder="0" applyProtection="0">
      <alignment vertical="center"/>
    </xf>
    <xf numFmtId="176" fontId="6" fillId="0" borderId="1" applyNumberFormat="0" applyFill="0" applyBorder="0" applyAlignment="0" applyProtection="0">
      <alignment vertical="center"/>
    </xf>
    <xf numFmtId="176" fontId="3" fillId="0" borderId="0">
      <alignment vertical="center"/>
    </xf>
    <xf numFmtId="176" fontId="7" fillId="0" borderId="0"/>
  </cellStyleXfs>
  <cellXfs count="3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/>
    </xf>
    <xf numFmtId="176" fontId="4" fillId="0" borderId="1" xfId="0" applyFont="1" applyBorder="1" applyAlignment="1">
      <alignment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8" fillId="0" borderId="1" xfId="0" applyFont="1" applyBorder="1" applyAlignment="1">
      <alignment horizontal="center" vertical="center" wrapText="1"/>
    </xf>
  </cellXfs>
  <cellStyles count="5">
    <cellStyle name="BOM_Level_Below3 5" xfId="2" xr:uid="{00000000-0005-0000-0000-000000000000}"/>
    <cellStyle name="常规" xfId="0" builtinId="0"/>
    <cellStyle name="常规 2" xfId="1" xr:uid="{00000000-0005-0000-0000-000002000000}"/>
    <cellStyle name="常规 3 30" xfId="3" xr:uid="{00000000-0005-0000-0000-000003000000}"/>
    <cellStyle name="样式 1" xfId="4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view="pageBreakPreview" zoomScale="70" zoomScaleNormal="55" zoomScaleSheetLayoutView="70" workbookViewId="0">
      <selection activeCell="L7" sqref="L7"/>
    </sheetView>
  </sheetViews>
  <sheetFormatPr defaultRowHeight="14" x14ac:dyDescent="0.25"/>
  <cols>
    <col min="1" max="1" width="7.54296875" style="1" customWidth="1"/>
    <col min="2" max="2" width="27.453125" style="1" customWidth="1"/>
    <col min="3" max="3" width="36.54296875" style="1" customWidth="1"/>
    <col min="4" max="9" width="16.6328125" style="2" customWidth="1"/>
    <col min="10" max="10" width="44.6328125" customWidth="1"/>
  </cols>
  <sheetData>
    <row r="1" spans="1:10" ht="20.399999999999999" customHeight="1" x14ac:dyDescent="0.25">
      <c r="A1" s="11" t="s">
        <v>14</v>
      </c>
      <c r="B1" s="12"/>
      <c r="C1" s="12"/>
      <c r="D1" s="12"/>
      <c r="E1" s="12"/>
      <c r="F1" s="15" t="s">
        <v>13</v>
      </c>
      <c r="G1" s="15"/>
      <c r="H1" s="15" t="s">
        <v>16</v>
      </c>
      <c r="I1" s="15"/>
      <c r="J1" s="16"/>
    </row>
    <row r="2" spans="1:10" ht="20.399999999999999" customHeight="1" x14ac:dyDescent="0.25">
      <c r="A2" s="13"/>
      <c r="B2" s="14"/>
      <c r="C2" s="14"/>
      <c r="D2" s="14"/>
      <c r="E2" s="14"/>
      <c r="F2" s="17" t="s">
        <v>12</v>
      </c>
      <c r="G2" s="17"/>
      <c r="H2" s="17" t="s">
        <v>17</v>
      </c>
      <c r="I2" s="17"/>
      <c r="J2" s="18"/>
    </row>
    <row r="3" spans="1:10" ht="20.399999999999999" customHeight="1" x14ac:dyDescent="0.25">
      <c r="A3" s="13"/>
      <c r="B3" s="14"/>
      <c r="C3" s="14"/>
      <c r="D3" s="14"/>
      <c r="E3" s="14"/>
      <c r="F3" s="17" t="s">
        <v>11</v>
      </c>
      <c r="G3" s="17"/>
      <c r="H3" s="17" t="s">
        <v>37</v>
      </c>
      <c r="I3" s="17"/>
      <c r="J3" s="18"/>
    </row>
    <row r="4" spans="1:10" ht="30.65" customHeight="1" x14ac:dyDescent="0.25">
      <c r="A4" s="25" t="s">
        <v>38</v>
      </c>
      <c r="B4" s="26"/>
      <c r="C4" s="26"/>
      <c r="D4" s="26"/>
      <c r="E4" s="26"/>
      <c r="F4" s="17" t="s">
        <v>8</v>
      </c>
      <c r="G4" s="17"/>
      <c r="H4" s="17" t="s">
        <v>44</v>
      </c>
      <c r="I4" s="17"/>
      <c r="J4" s="18"/>
    </row>
    <row r="5" spans="1:10" ht="30.65" customHeight="1" x14ac:dyDescent="0.25">
      <c r="A5" s="25" t="s">
        <v>39</v>
      </c>
      <c r="B5" s="26"/>
      <c r="C5" s="26"/>
      <c r="D5" s="26"/>
      <c r="E5" s="26"/>
      <c r="F5" s="17" t="s">
        <v>9</v>
      </c>
      <c r="G5" s="17"/>
      <c r="H5" s="17"/>
      <c r="I5" s="17"/>
      <c r="J5" s="18"/>
    </row>
    <row r="6" spans="1:10" ht="30.65" customHeight="1" thickBot="1" x14ac:dyDescent="0.3">
      <c r="A6" s="27" t="s">
        <v>22</v>
      </c>
      <c r="B6" s="28"/>
      <c r="C6" s="28"/>
      <c r="D6" s="28"/>
      <c r="E6" s="28"/>
      <c r="F6" s="29" t="s">
        <v>10</v>
      </c>
      <c r="G6" s="29"/>
      <c r="H6" s="29"/>
      <c r="I6" s="29"/>
      <c r="J6" s="30"/>
    </row>
    <row r="7" spans="1:10" ht="101.5" customHeight="1" x14ac:dyDescent="0.25">
      <c r="A7" s="22" t="s">
        <v>43</v>
      </c>
      <c r="B7" s="23"/>
      <c r="C7" s="23"/>
      <c r="D7" s="23"/>
      <c r="E7" s="23"/>
      <c r="F7" s="23"/>
      <c r="G7" s="23"/>
      <c r="H7" s="23"/>
      <c r="I7" s="23"/>
      <c r="J7" s="24"/>
    </row>
    <row r="8" spans="1:10" ht="45" customHeight="1" x14ac:dyDescent="0.25">
      <c r="A8" s="7" t="s">
        <v>18</v>
      </c>
      <c r="B8" s="5" t="s">
        <v>0</v>
      </c>
      <c r="C8" s="5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8" t="s">
        <v>15</v>
      </c>
    </row>
    <row r="9" spans="1:10" ht="54.65" customHeight="1" x14ac:dyDescent="0.25">
      <c r="A9" s="9">
        <v>1</v>
      </c>
      <c r="B9" s="32" t="s">
        <v>28</v>
      </c>
      <c r="C9" s="32" t="s">
        <v>29</v>
      </c>
      <c r="D9" s="4">
        <v>1</v>
      </c>
      <c r="E9" s="4">
        <v>11</v>
      </c>
      <c r="F9" s="4">
        <f t="shared" ref="F9:F14" si="0">D9*E9</f>
        <v>11</v>
      </c>
      <c r="G9" s="4">
        <v>0</v>
      </c>
      <c r="H9" s="4">
        <f t="shared" ref="H9:H12" si="1">F9+G9</f>
        <v>11</v>
      </c>
      <c r="I9" s="6" t="s">
        <v>36</v>
      </c>
      <c r="J9" s="10" t="s">
        <v>42</v>
      </c>
    </row>
    <row r="10" spans="1:10" ht="54.65" customHeight="1" x14ac:dyDescent="0.25">
      <c r="A10" s="9">
        <v>2</v>
      </c>
      <c r="B10" s="32" t="s">
        <v>30</v>
      </c>
      <c r="C10" s="32" t="s">
        <v>31</v>
      </c>
      <c r="D10" s="4">
        <v>1</v>
      </c>
      <c r="E10" s="4">
        <v>11</v>
      </c>
      <c r="F10" s="4">
        <f>D10*E10</f>
        <v>11</v>
      </c>
      <c r="G10" s="4">
        <v>0</v>
      </c>
      <c r="H10" s="4">
        <f t="shared" si="1"/>
        <v>11</v>
      </c>
      <c r="I10" s="6" t="s">
        <v>36</v>
      </c>
      <c r="J10" s="10" t="s">
        <v>42</v>
      </c>
    </row>
    <row r="11" spans="1:10" ht="54.65" customHeight="1" x14ac:dyDescent="0.25">
      <c r="A11" s="9">
        <v>3</v>
      </c>
      <c r="B11" s="32" t="s">
        <v>32</v>
      </c>
      <c r="C11" s="32" t="s">
        <v>33</v>
      </c>
      <c r="D11" s="4">
        <v>1</v>
      </c>
      <c r="E11" s="4">
        <v>11</v>
      </c>
      <c r="F11" s="4">
        <f>D11*E11</f>
        <v>11</v>
      </c>
      <c r="G11" s="4">
        <v>0</v>
      </c>
      <c r="H11" s="4">
        <f t="shared" si="1"/>
        <v>11</v>
      </c>
      <c r="I11" s="6" t="s">
        <v>36</v>
      </c>
      <c r="J11" s="10" t="s">
        <v>42</v>
      </c>
    </row>
    <row r="12" spans="1:10" ht="54.65" customHeight="1" x14ac:dyDescent="0.25">
      <c r="A12" s="9">
        <v>4</v>
      </c>
      <c r="B12" s="32" t="s">
        <v>34</v>
      </c>
      <c r="C12" s="32" t="s">
        <v>35</v>
      </c>
      <c r="D12" s="4">
        <v>1</v>
      </c>
      <c r="E12" s="4">
        <v>11</v>
      </c>
      <c r="F12" s="4">
        <f t="shared" si="0"/>
        <v>11</v>
      </c>
      <c r="G12" s="4">
        <v>0</v>
      </c>
      <c r="H12" s="4">
        <f t="shared" si="1"/>
        <v>11</v>
      </c>
      <c r="I12" s="6" t="s">
        <v>36</v>
      </c>
      <c r="J12" s="10" t="s">
        <v>42</v>
      </c>
    </row>
    <row r="13" spans="1:10" ht="54.65" customHeight="1" x14ac:dyDescent="0.25">
      <c r="A13" s="9">
        <v>5</v>
      </c>
      <c r="B13" s="32" t="s">
        <v>23</v>
      </c>
      <c r="C13" s="32" t="s">
        <v>25</v>
      </c>
      <c r="D13" s="31">
        <v>1.04</v>
      </c>
      <c r="E13" s="4">
        <v>13</v>
      </c>
      <c r="F13" s="31">
        <f>D13*E13</f>
        <v>13.52</v>
      </c>
      <c r="G13" s="31">
        <v>0.08</v>
      </c>
      <c r="H13" s="4">
        <f>F13+G13</f>
        <v>13.6</v>
      </c>
      <c r="I13" s="6" t="s">
        <v>27</v>
      </c>
      <c r="J13" s="10" t="s">
        <v>40</v>
      </c>
    </row>
    <row r="14" spans="1:10" ht="54.65" customHeight="1" x14ac:dyDescent="0.25">
      <c r="A14" s="9">
        <v>6</v>
      </c>
      <c r="B14" s="32" t="s">
        <v>24</v>
      </c>
      <c r="C14" s="32" t="s">
        <v>26</v>
      </c>
      <c r="D14" s="31">
        <v>2.68</v>
      </c>
      <c r="E14" s="4">
        <v>13</v>
      </c>
      <c r="F14" s="31">
        <f t="shared" si="0"/>
        <v>34.840000000000003</v>
      </c>
      <c r="G14" s="31">
        <v>0.16</v>
      </c>
      <c r="H14" s="4">
        <f>F14+G14</f>
        <v>35</v>
      </c>
      <c r="I14" s="6" t="s">
        <v>27</v>
      </c>
      <c r="J14" s="10" t="s">
        <v>41</v>
      </c>
    </row>
    <row r="15" spans="1:10" ht="114.65" customHeight="1" thickBot="1" x14ac:dyDescent="0.3">
      <c r="A15" s="19" t="s">
        <v>19</v>
      </c>
      <c r="B15" s="20"/>
      <c r="C15" s="20"/>
      <c r="D15" s="20"/>
      <c r="E15" s="20"/>
      <c r="F15" s="20"/>
      <c r="G15" s="20"/>
      <c r="H15" s="20"/>
      <c r="I15" s="20"/>
      <c r="J15" s="21"/>
    </row>
    <row r="17" spans="2:2" x14ac:dyDescent="0.25">
      <c r="B17" s="1" t="s">
        <v>20</v>
      </c>
    </row>
    <row r="18" spans="2:2" x14ac:dyDescent="0.25">
      <c r="B18" s="1" t="s">
        <v>21</v>
      </c>
    </row>
  </sheetData>
  <mergeCells count="18">
    <mergeCell ref="A15:J15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10:B11">
    <cfRule type="duplicateValues" dxfId="4" priority="12"/>
  </conditionalFormatting>
  <conditionalFormatting sqref="B12:B14">
    <cfRule type="duplicateValues" dxfId="3" priority="4"/>
  </conditionalFormatting>
  <conditionalFormatting sqref="B9">
    <cfRule type="duplicateValues" dxfId="2" priority="1"/>
  </conditionalFormatting>
  <conditionalFormatting sqref="B9:C9">
    <cfRule type="duplicateValues" dxfId="1" priority="2"/>
  </conditionalFormatting>
  <conditionalFormatting sqref="B10:C14">
    <cfRule type="duplicateValues" dxfId="0" priority="16"/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2023-03-10T10:50:29Z</dcterms:modified>
</cp:coreProperties>
</file>