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Sheet1!$3:$10</definedName>
  </definedNames>
  <calcPr calcId="144525"/>
</workbook>
</file>

<file path=xl/sharedStrings.xml><?xml version="1.0" encoding="utf-8"?>
<sst xmlns="http://schemas.openxmlformats.org/spreadsheetml/2006/main" count="17" uniqueCount="17">
  <si>
    <t>西安工厂3月份供应商付款明细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</si>
  <si>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</si>
  <si>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</si>
  <si>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</si>
  <si>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</si>
  <si>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</si>
  <si>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</si>
  <si>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</si>
  <si>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河北新强力机械制造有限公司</t>
  </si>
  <si>
    <t>优先核销原滨海公司账户剩余的99178.44元货款</t>
  </si>
  <si>
    <t>黄骅市长生汽车灯镜有限公司</t>
  </si>
  <si>
    <t>河北省南皮县利辉五金接插件厂</t>
  </si>
  <si>
    <t>湖北伟士通汽车零件有限公司</t>
  </si>
  <si>
    <t>上锐（常州）供应链管理有限公</t>
  </si>
  <si>
    <t>合计</t>
  </si>
  <si>
    <t xml:space="preserve">制表：  罗让平                    </t>
  </si>
  <si>
    <t>日期：2023.3.10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</si>
</sst>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_-* #,##0.00_-;\-* #,##0.00_-;_-* &quot;-&quot;??_-;_-@_-"/>
    <numFmt numFmtId="178" formatCode="0.00_ "/>
  </numFmts>
  <fonts count="30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10"/>
      <color theme="1"/>
      <name val="Microsoft YaHei"/>
      <charset val="134"/>
    </font>
    <font>
      <b/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15" borderId="14" applyNumberFormat="0" applyAlignment="0" applyProtection="0">
      <alignment vertical="center"/>
    </xf>
    <xf numFmtId="0" fontId="24" fillId="15" borderId="10" applyNumberFormat="0" applyAlignment="0" applyProtection="0">
      <alignment vertical="center"/>
    </xf>
    <xf numFmtId="0" fontId="25" fillId="16" borderId="1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177" fontId="3" fillId="5" borderId="8" xfId="0" applyNumberFormat="1" applyFont="1" applyFill="1" applyBorder="1" applyAlignment="1">
      <alignment horizontal="center" vertical="center"/>
    </xf>
    <xf numFmtId="9" fontId="9" fillId="5" borderId="8" xfId="11" applyNumberFormat="1" applyFont="1" applyFill="1" applyBorder="1" applyAlignment="1">
      <alignment horizontal="center" vertical="center"/>
    </xf>
    <xf numFmtId="43" fontId="3" fillId="5" borderId="8" xfId="11" applyNumberFormat="1" applyFont="1" applyFill="1" applyBorder="1" applyAlignment="1">
      <alignment horizontal="center" vertical="center"/>
    </xf>
    <xf numFmtId="43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176" fontId="2" fillId="5" borderId="5" xfId="0" applyNumberFormat="1" applyFont="1" applyFill="1" applyBorder="1" applyAlignment="1">
      <alignment horizontal="right" vertical="center"/>
    </xf>
    <xf numFmtId="178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"/>
  <sheetViews>
    <sheetView tabSelected="1" workbookViewId="0">
      <selection activeCell="G14" sqref="G14"/>
    </sheetView>
  </sheetViews>
  <sheetFormatPr defaultColWidth="9" defaultRowHeight="16.5"/>
  <cols>
    <col min="1" max="1" width="4.375" style="6" customWidth="1"/>
    <col min="2" max="2" width="34.9333333333333" style="7" customWidth="1"/>
    <col min="3" max="3" width="14.6916666666667" style="4" customWidth="1"/>
    <col min="4" max="4" width="5.60833333333333" style="4" customWidth="1"/>
    <col min="5" max="5" width="11.625" style="4" customWidth="1"/>
    <col min="6" max="6" width="16.6083333333333" style="4" customWidth="1"/>
    <col min="7" max="7" width="24" style="8" customWidth="1"/>
    <col min="8" max="8" width="30.125" style="4" customWidth="1"/>
    <col min="9" max="16382" width="9" style="4"/>
    <col min="16383" max="16384" width="9" style="9"/>
  </cols>
  <sheetData>
    <row r="1" s="1" customFormat="1" ht="32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15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4" t="s">
        <v>7</v>
      </c>
    </row>
    <row r="3" s="2" customFormat="1" ht="15" customHeight="1" spans="1:7">
      <c r="A3" s="15"/>
      <c r="B3" s="16"/>
      <c r="C3" s="16"/>
      <c r="D3" s="16"/>
      <c r="E3" s="16"/>
      <c r="F3" s="17"/>
      <c r="G3" s="18"/>
    </row>
    <row r="4" s="3" customFormat="1" ht="34" customHeight="1" spans="1:7">
      <c r="A4" s="19">
        <v>1</v>
      </c>
      <c r="B4" s="20" t="s">
        <v>8</v>
      </c>
      <c r="C4" s="21">
        <v>150000</v>
      </c>
      <c r="D4" s="22">
        <v>0.03</v>
      </c>
      <c r="E4" s="23">
        <f>C4*D4</f>
        <v>4500</v>
      </c>
      <c r="F4" s="24">
        <f>C4-E4</f>
        <v>145500</v>
      </c>
      <c r="G4" s="25" t="s">
        <v>9</v>
      </c>
    </row>
    <row r="5" s="3" customFormat="1" ht="22" customHeight="1" spans="1:7">
      <c r="A5" s="19">
        <v>2</v>
      </c>
      <c r="B5" s="20" t="s">
        <v>10</v>
      </c>
      <c r="C5" s="21">
        <v>150000</v>
      </c>
      <c r="D5" s="22">
        <v>0.03</v>
      </c>
      <c r="E5" s="23">
        <f>C5*D5</f>
        <v>4500</v>
      </c>
      <c r="F5" s="24">
        <f>C5-E5</f>
        <v>145500</v>
      </c>
      <c r="G5" s="25"/>
    </row>
    <row r="6" s="3" customFormat="1" ht="22" customHeight="1" spans="1:7">
      <c r="A6" s="19">
        <v>3</v>
      </c>
      <c r="B6" s="20" t="s">
        <v>11</v>
      </c>
      <c r="C6" s="21">
        <v>20000</v>
      </c>
      <c r="D6" s="22">
        <v>0.03</v>
      </c>
      <c r="E6" s="23">
        <f>C6*D6</f>
        <v>600</v>
      </c>
      <c r="F6" s="24">
        <f>C6-E6</f>
        <v>19400</v>
      </c>
      <c r="G6" s="25"/>
    </row>
    <row r="7" s="3" customFormat="1" ht="22" customHeight="1" spans="1:7">
      <c r="A7" s="19">
        <v>4</v>
      </c>
      <c r="B7" s="20" t="s">
        <v>12</v>
      </c>
      <c r="C7" s="21">
        <v>100000</v>
      </c>
      <c r="D7" s="22">
        <v>0.02</v>
      </c>
      <c r="E7" s="23">
        <f>C7*D7</f>
        <v>2000</v>
      </c>
      <c r="F7" s="24">
        <f>C7-E7</f>
        <v>98000</v>
      </c>
      <c r="G7" s="25"/>
    </row>
    <row r="8" s="3" customFormat="1" ht="22" customHeight="1" spans="1:7">
      <c r="A8" s="19">
        <v>5</v>
      </c>
      <c r="B8" s="20" t="s">
        <v>13</v>
      </c>
      <c r="C8" s="21">
        <v>10000</v>
      </c>
      <c r="D8" s="22">
        <v>0</v>
      </c>
      <c r="E8" s="23">
        <f>C8*D8</f>
        <v>0</v>
      </c>
      <c r="F8" s="24">
        <f>C8-E8</f>
        <v>10000</v>
      </c>
      <c r="G8" s="25"/>
    </row>
    <row r="9" s="4" customFormat="1" ht="24" customHeight="1" spans="1:7">
      <c r="A9" s="26">
        <v>6</v>
      </c>
      <c r="B9" s="27" t="s">
        <v>14</v>
      </c>
      <c r="C9" s="28">
        <f>SUM(C4:C8)</f>
        <v>430000</v>
      </c>
      <c r="D9" s="29"/>
      <c r="E9" s="29">
        <f>SUM(E4:E8)</f>
        <v>11600</v>
      </c>
      <c r="F9" s="29">
        <f>SUM(F4:F8)</f>
        <v>418400</v>
      </c>
      <c r="G9" s="30"/>
    </row>
    <row r="10" s="5" customFormat="1" ht="24" customHeight="1" spans="1:7">
      <c r="A10" s="31" t="s">
        <v>15</v>
      </c>
      <c r="B10" s="31"/>
      <c r="F10" s="32" t="s">
        <v>16</v>
      </c>
      <c r="G10" s="32"/>
    </row>
    <row r="11" s="3" customFormat="1" spans="1:16384">
      <c r="A11" s="6"/>
      <c r="B11" s="7"/>
      <c r="C11" s="4"/>
      <c r="D11" s="4"/>
      <c r="E11" s="4"/>
      <c r="F11" s="4"/>
      <c r="G11" s="8"/>
      <c r="H11" s="4"/>
      <c r="XFC11" s="9"/>
      <c r="XFD11" s="9"/>
    </row>
    <row r="12" customFormat="1" ht="13.5"/>
    <row r="13" customFormat="1" ht="13.5"/>
    <row r="14" customFormat="1" ht="13.5"/>
    <row r="15" s="3" customFormat="1" spans="1:16384">
      <c r="A15" s="6"/>
      <c r="B15" s="7"/>
      <c r="C15" s="4"/>
      <c r="D15" s="4"/>
      <c r="E15" s="4"/>
      <c r="F15" s="4"/>
      <c r="G15" s="8"/>
      <c r="H15" s="4"/>
      <c r="XFC15" s="9"/>
      <c r="XFD15" s="9"/>
    </row>
    <row r="16" s="3" customFormat="1" spans="1:16384">
      <c r="A16" s="6"/>
      <c r="B16" s="7"/>
      <c r="C16" s="4"/>
      <c r="D16" s="4"/>
      <c r="E16" s="4"/>
      <c r="F16" s="4"/>
      <c r="G16" s="8"/>
      <c r="H16" s="4"/>
      <c r="XFC16" s="9"/>
      <c r="XFD16" s="9"/>
    </row>
    <row r="17" s="3" customFormat="1" spans="1:16384">
      <c r="A17" s="6"/>
      <c r="B17" s="7"/>
      <c r="C17" s="4"/>
      <c r="D17" s="4"/>
      <c r="E17" s="4"/>
      <c r="F17" s="4"/>
      <c r="G17" s="8"/>
      <c r="H17" s="4"/>
      <c r="XFC17" s="9"/>
      <c r="XFD17" s="9"/>
    </row>
    <row r="18" s="3" customFormat="1" spans="1:16384">
      <c r="A18" s="6"/>
      <c r="B18" s="7"/>
      <c r="C18" s="4"/>
      <c r="D18" s="4"/>
      <c r="E18" s="4"/>
      <c r="F18" s="4"/>
      <c r="G18" s="8"/>
      <c r="H18" s="4"/>
      <c r="XFC18" s="9"/>
      <c r="XFD18" s="9"/>
    </row>
    <row r="19" s="3" customFormat="1" spans="1:16384">
      <c r="A19" s="6"/>
      <c r="B19" s="7"/>
      <c r="C19" s="4"/>
      <c r="D19" s="4"/>
      <c r="E19" s="4"/>
      <c r="F19" s="4"/>
      <c r="G19" s="8"/>
      <c r="H19" s="4"/>
      <c r="XFC19" s="9"/>
      <c r="XFD19" s="9"/>
    </row>
    <row r="20" s="4" customFormat="1" spans="1:16384">
      <c r="A20" s="6"/>
      <c r="B20" s="7"/>
      <c r="G20" s="8"/>
      <c r="XFC20" s="9"/>
      <c r="XFD20" s="9"/>
    </row>
    <row r="21" s="5" customFormat="1" ht="18" spans="1:16384">
      <c r="A21" s="6"/>
      <c r="B21" s="7"/>
      <c r="C21" s="4"/>
      <c r="D21" s="4"/>
      <c r="E21" s="4"/>
      <c r="F21" s="4"/>
      <c r="G21" s="8"/>
      <c r="H21" s="4"/>
      <c r="XFC21" s="9"/>
      <c r="XFD21" s="9"/>
    </row>
  </sheetData>
  <autoFilter ref="A3:XFD10">
    <sortState ref="3:10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39305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2023-03-10T01:17:22Z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2052-11.1.0.13703</vt:lpwstr>
  </property>
</Properties>
</file>