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-105" yWindow="-105" windowWidth="23250" windowHeight="12720"/>
  </bookViews>
  <sheets>
    <sheet name="原始数据" sheetId="1" r:id="rId1"/>
    <sheet name="供应商代码" sheetId="2" r:id="rId2"/>
    <sheet name="Sheet3" sheetId="3" r:id="rId3"/>
  </sheets>
  <externalReferences>
    <externalReference r:id="rId4"/>
  </externalReferences>
  <definedNames>
    <definedName name="_xlnm._FilterDatabase" localSheetId="0" hidden="1">原始数据!$A$2:$K$121</definedName>
  </definedName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3" i="1"/>
</calcChain>
</file>

<file path=xl/comments1.xml><?xml version="1.0" encoding="utf-8"?>
<comments xmlns="http://schemas.openxmlformats.org/spreadsheetml/2006/main">
  <authors>
    <author>刘文政</author>
  </authors>
  <commentList>
    <comment ref="A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<sst xmlns="http://schemas.openxmlformats.org/spreadsheetml/2006/main" count="1367" uniqueCount="750">
  <si>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</si>
  <si>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</si>
  <si>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</si>
  <si>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</si>
  <si>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物料描述</t>
    <phoneticPr fontId="1" type="noConversion"/>
  </si>
  <si>
    <t>采购单位</t>
    <phoneticPr fontId="1" type="noConversion"/>
  </si>
  <si>
    <t>开始日期</t>
    <phoneticPr fontId="1" type="noConversion"/>
  </si>
  <si>
    <t>结束日期</t>
    <phoneticPr fontId="1" type="noConversion"/>
  </si>
  <si>
    <t>单价</t>
    <phoneticPr fontId="1" type="noConversion"/>
  </si>
  <si>
    <t>S413003</t>
  </si>
  <si>
    <t>地点</t>
    <phoneticPr fontId="1" type="noConversion"/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</si>
  <si>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</si>
  <si>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</si>
  <si>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</si>
  <si>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</si>
  <si>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</si>
  <si>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</si>
  <si>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</si>
  <si>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</si>
  <si>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</si>
  <si>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</si>
  <si>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</si>
  <si>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</si>
  <si>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</si>
  <si>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</si>
  <si>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</si>
  <si>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</si>
  <si>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</si>
  <si>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</si>
  <si>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</si>
  <si>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</si>
  <si>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</si>
  <si>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</si>
  <si>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</si>
  <si>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</si>
  <si>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</si>
  <si>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</si>
  <si>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</si>
  <si>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</si>
  <si>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</si>
  <si>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</si>
  <si>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</si>
  <si>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</si>
  <si>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</si>
  <si>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</si>
  <si>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</si>
  <si>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</si>
  <si>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</si>
  <si>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</si>
  <si>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</si>
  <si>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</si>
  <si>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</si>
  <si>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</si>
  <si>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</si>
  <si>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</si>
  <si>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</si>
  <si>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</si>
  <si>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</si>
  <si>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</si>
  <si>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</si>
  <si>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</si>
  <si>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</si>
  <si>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</si>
  <si>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</si>
  <si>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</si>
  <si>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</si>
  <si>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</si>
  <si>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</si>
  <si>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</si>
  <si>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</si>
  <si>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</si>
  <si>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</si>
  <si>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</si>
  <si>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</si>
  <si>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</si>
  <si>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</si>
  <si>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</si>
  <si>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</si>
  <si>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</si>
  <si>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</si>
  <si>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</si>
  <si>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</si>
  <si>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</si>
  <si>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</si>
  <si>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</si>
  <si>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</si>
  <si>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</si>
  <si>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</si>
  <si>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</si>
  <si>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</si>
  <si>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</si>
  <si>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</si>
  <si>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</si>
  <si>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</si>
  <si>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</si>
  <si>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</si>
  <si>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</si>
  <si>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</si>
  <si>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</si>
  <si>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</si>
  <si>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</si>
  <si>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</si>
  <si>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</si>
  <si>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</si>
  <si>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</si>
  <si>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</si>
  <si>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</si>
  <si>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</si>
  <si>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</si>
  <si>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</si>
  <si>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</si>
  <si>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</si>
  <si>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</si>
  <si>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</si>
  <si>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</si>
  <si>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</si>
  <si>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</si>
  <si>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</si>
  <si>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</si>
  <si>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</si>
  <si>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</si>
  <si>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</si>
  <si>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</si>
  <si>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</si>
  <si>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</si>
  <si>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</si>
  <si>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</si>
  <si>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</si>
  <si>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</si>
  <si>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</si>
  <si>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</si>
  <si>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</si>
  <si>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</si>
  <si>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</si>
  <si>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</si>
  <si>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</si>
  <si>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</si>
  <si>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</si>
  <si>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</si>
  <si>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</si>
  <si>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</si>
  <si>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</si>
  <si>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</si>
  <si>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</si>
  <si>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</si>
  <si>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</si>
  <si>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</si>
  <si>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</si>
  <si>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</si>
  <si>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</si>
  <si>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</si>
  <si>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</si>
  <si>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</si>
  <si>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</si>
  <si>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</si>
  <si>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</si>
  <si>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</si>
  <si>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</si>
  <si>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</si>
  <si>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</si>
  <si>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</si>
  <si>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</si>
  <si>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</si>
  <si>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</si>
  <si>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</si>
  <si>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</si>
  <si>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</si>
  <si>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</si>
  <si>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</si>
  <si>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</si>
  <si>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</si>
  <si>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</si>
  <si>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</si>
  <si>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</si>
  <si>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</si>
  <si>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</si>
  <si>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</si>
  <si>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</si>
  <si>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</si>
  <si>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</si>
  <si>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</si>
  <si>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</si>
  <si>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</si>
  <si>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</si>
  <si>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</si>
  <si>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</si>
  <si>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</si>
  <si>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</si>
  <si>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航天宏达（泊头）机械科技有限公司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</si>
  <si>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</si>
  <si>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</si>
  <si>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</si>
  <si>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</si>
  <si>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</si>
  <si>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</si>
  <si>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</si>
  <si>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</si>
  <si>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</si>
  <si>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</si>
  <si>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</si>
  <si>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</si>
  <si>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</si>
  <si>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</si>
  <si>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</si>
  <si>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</si>
  <si>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</si>
  <si>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</si>
  <si>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</si>
  <si>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</si>
  <si>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</si>
  <si>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</si>
  <si>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</si>
  <si>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</si>
  <si>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</si>
  <si>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</si>
  <si>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</si>
  <si>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</si>
  <si>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</si>
  <si>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</si>
  <si>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</si>
  <si>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</si>
  <si>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</si>
  <si>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</si>
  <si>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</si>
  <si>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</si>
  <si>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</si>
  <si>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</si>
  <si>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</si>
  <si>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</si>
  <si>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</si>
  <si>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</si>
  <si>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</si>
  <si>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</si>
  <si>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</si>
  <si>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</si>
  <si>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</si>
  <si>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</si>
  <si>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</si>
  <si>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</si>
  <si>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</si>
  <si>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</si>
  <si>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</si>
  <si>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</si>
  <si>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</si>
  <si>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</si>
  <si>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</si>
  <si>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</si>
  <si>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</si>
  <si>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</si>
  <si>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</si>
  <si>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</si>
  <si>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</si>
  <si>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</si>
  <si>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</si>
  <si>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</si>
  <si>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</si>
  <si>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</si>
  <si>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</si>
  <si>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</si>
  <si>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</si>
  <si>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</si>
  <si>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</si>
  <si>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</si>
  <si>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</si>
  <si>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</si>
  <si>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</si>
  <si>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</si>
  <si>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</si>
  <si>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</si>
  <si>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</si>
  <si>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</si>
  <si>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</si>
  <si>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</si>
  <si>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</si>
  <si>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</si>
  <si>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</si>
  <si>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</si>
  <si>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</si>
  <si>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</si>
  <si>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</si>
  <si>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</si>
  <si>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</si>
  <si>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</si>
  <si>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</si>
  <si>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</si>
  <si>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</si>
  <si>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</si>
  <si>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</si>
  <si>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</si>
  <si>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</si>
  <si>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</si>
  <si>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</si>
  <si>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</si>
  <si>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</si>
  <si>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</si>
  <si>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</si>
  <si>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</si>
  <si>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</si>
  <si>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</si>
  <si>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</si>
  <si>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</si>
  <si>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</si>
  <si>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</si>
  <si>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</si>
  <si>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</si>
  <si>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</si>
  <si>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</si>
  <si>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</si>
  <si>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</si>
  <si>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</si>
  <si>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</si>
  <si>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</si>
  <si>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</si>
  <si>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</si>
  <si>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</si>
  <si>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</si>
  <si>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</si>
  <si>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</si>
  <si>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</si>
  <si>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</si>
  <si>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</si>
  <si>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</si>
  <si>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</si>
  <si>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</si>
  <si>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</si>
  <si>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</si>
  <si>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</si>
  <si>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</si>
  <si>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</si>
  <si>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</si>
  <si>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</si>
  <si>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</si>
  <si>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</si>
  <si>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</si>
  <si>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</si>
  <si>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</si>
  <si>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</si>
  <si>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</si>
  <si>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</si>
  <si>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</si>
  <si>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</si>
  <si>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</si>
  <si>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</si>
  <si>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</si>
  <si>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</si>
  <si>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</si>
  <si>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</si>
  <si>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</si>
  <si>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</si>
  <si>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</si>
  <si>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</si>
  <si>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</si>
  <si>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</si>
  <si>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</si>
  <si>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</si>
  <si>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</si>
  <si>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</si>
  <si>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</si>
  <si>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</si>
  <si>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</si>
  <si>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</si>
  <si>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</si>
  <si>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</si>
  <si>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</si>
  <si>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</si>
  <si>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</si>
  <si>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</si>
  <si>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</si>
  <si>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</si>
  <si>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</si>
  <si>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</si>
  <si>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</si>
  <si>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</si>
  <si>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</si>
  <si>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</si>
  <si>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</si>
  <si>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</si>
  <si>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</si>
  <si>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</si>
  <si>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</si>
  <si>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</si>
  <si>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</si>
  <si>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</si>
  <si>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</si>
  <si>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</si>
  <si>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</si>
  <si>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</si>
  <si>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</si>
  <si>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</si>
  <si>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</si>
  <si>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</si>
  <si>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</si>
  <si>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</si>
  <si>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</si>
  <si>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</si>
  <si>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</si>
  <si>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</si>
  <si>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</si>
  <si>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</si>
  <si>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</si>
  <si>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</si>
  <si>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</si>
  <si>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</si>
  <si>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</si>
  <si>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</si>
  <si>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</si>
  <si>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</si>
  <si>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</si>
  <si>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</si>
  <si>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</si>
  <si>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</si>
  <si>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</si>
  <si>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</si>
  <si>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</si>
  <si>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</si>
  <si>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</si>
  <si>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</si>
  <si>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</si>
  <si>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</si>
  <si>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</si>
  <si>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</si>
  <si>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</si>
  <si>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</si>
  <si>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</si>
  <si>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</si>
  <si>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</si>
  <si>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</si>
  <si>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</si>
  <si>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</si>
  <si>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</si>
  <si>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</si>
  <si>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</si>
  <si>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</si>
  <si>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</si>
  <si>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</si>
  <si>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</si>
  <si>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</si>
  <si>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</si>
  <si>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</si>
  <si>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</si>
  <si>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</si>
  <si>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</si>
  <si>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</si>
  <si>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</si>
  <si>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</si>
  <si>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</si>
  <si>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</si>
  <si>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</si>
  <si>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</si>
  <si>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</si>
  <si>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</si>
  <si>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</si>
  <si>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</si>
  <si>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</si>
  <si>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</si>
  <si>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</si>
  <si>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</si>
  <si>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</si>
  <si>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</si>
  <si>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</si>
  <si>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</si>
  <si>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</si>
  <si>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</si>
  <si>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</si>
  <si>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</si>
  <si>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</si>
  <si>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</si>
  <si>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</si>
  <si>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</si>
  <si>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</si>
  <si>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</si>
  <si>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</si>
  <si>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</si>
  <si>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</si>
  <si>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</si>
  <si>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</si>
  <si>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</si>
  <si>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</si>
  <si>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</si>
  <si>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</si>
  <si>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</si>
  <si>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</si>
  <si>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</si>
  <si>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</si>
  <si>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</si>
  <si>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</si>
  <si>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</si>
  <si>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</si>
  <si>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</si>
  <si>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</si>
  <si>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</si>
  <si>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</si>
  <si>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</si>
  <si>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</si>
  <si>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</si>
  <si>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</si>
  <si>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</si>
  <si>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</si>
  <si>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</si>
  <si>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</si>
  <si>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S437052</t>
  </si>
  <si>
    <t>价格类型</t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</si>
  <si>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</si>
  <si>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</si>
  <si>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</si>
  <si>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>SCS0011976</t>
  </si>
  <si>
    <t>前排左侧靠背无纺布</t>
  </si>
  <si>
    <t>EA</t>
  </si>
  <si>
    <t>SCS0011977</t>
  </si>
  <si>
    <t>前排右侧靠背无纺布</t>
  </si>
  <si>
    <t>SCS0011978</t>
  </si>
  <si>
    <t>前排靠背舒适性海绵1</t>
  </si>
  <si>
    <t>SCS0011979</t>
  </si>
  <si>
    <t>前排靠背舒适性海绵2</t>
  </si>
  <si>
    <t>SCS0011980</t>
  </si>
  <si>
    <t>前排靠背舒适性海绵3</t>
  </si>
  <si>
    <t>SCS0011981</t>
  </si>
  <si>
    <t>前排靠背舒适性海绵4</t>
  </si>
  <si>
    <t>SCS0011982</t>
  </si>
  <si>
    <t>前排靠背吊紧钢丝1</t>
  </si>
  <si>
    <t>SCS0011983</t>
  </si>
  <si>
    <t>前排靠背吊紧钢丝2</t>
  </si>
  <si>
    <t>SCS0011984</t>
  </si>
  <si>
    <t>前排靠背吊紧钢丝3</t>
  </si>
  <si>
    <t>SCS0011985</t>
  </si>
  <si>
    <t>前排靠背吊紧钢丝4</t>
  </si>
  <si>
    <t>SCS0011986</t>
  </si>
  <si>
    <t>前排靠背刺毛条1</t>
  </si>
  <si>
    <t>SCS0011987</t>
  </si>
  <si>
    <t>前排靠背刺毛条2</t>
  </si>
  <si>
    <t>SCS0011997</t>
  </si>
  <si>
    <t>坐垫发泡背面无纺布 2</t>
  </si>
  <si>
    <t>SCS0011998</t>
  </si>
  <si>
    <t>发泡背面无纺布 1</t>
  </si>
  <si>
    <t>SCS0011999</t>
  </si>
  <si>
    <t>坐垫前端B面硬毛毡</t>
  </si>
  <si>
    <t>SCS0012000</t>
  </si>
  <si>
    <t>副驾坐垫4向通风无纺布</t>
  </si>
  <si>
    <t>SCS0012001</t>
  </si>
  <si>
    <t>SCS0012002</t>
  </si>
  <si>
    <t>副驾坐垫4向不通风无纺布</t>
  </si>
  <si>
    <t>SCS0012003</t>
  </si>
  <si>
    <t>前排坐垫无纺布1</t>
  </si>
  <si>
    <t>SCS0012004</t>
  </si>
  <si>
    <t>坐垫8向通风带腿托无纺布</t>
  </si>
  <si>
    <t>SCS0012005</t>
  </si>
  <si>
    <t>前排坐垫无纺布2</t>
  </si>
  <si>
    <t>SCS0012006</t>
  </si>
  <si>
    <t>前排坐垫吊紧钢丝1</t>
  </si>
  <si>
    <t>SCS0012007</t>
  </si>
  <si>
    <t>前排坐垫吊紧钢丝2</t>
  </si>
  <si>
    <t>SCS0012008</t>
  </si>
  <si>
    <t>前排坐垫吊紧钢丝3</t>
  </si>
  <si>
    <t>SCS0012009</t>
  </si>
  <si>
    <t>前排坐垫吊紧钢丝4</t>
  </si>
  <si>
    <t>SCS0012010</t>
  </si>
  <si>
    <t>前排坐垫舒适海绵1</t>
  </si>
  <si>
    <t>SCS0012011</t>
  </si>
  <si>
    <t>前排左侧坐垫舒适海绵2</t>
  </si>
  <si>
    <t>SCS0012012</t>
  </si>
  <si>
    <t>前排右侧坐垫舒适海绵2</t>
  </si>
  <si>
    <t>SCS0012013</t>
  </si>
  <si>
    <t>前排坐垫舒适海绵3</t>
  </si>
  <si>
    <t>SCS0012014</t>
  </si>
  <si>
    <t>SCS0012015</t>
  </si>
  <si>
    <t>SCS0012016</t>
  </si>
  <si>
    <t>SCS0012017</t>
  </si>
  <si>
    <t>SCS0012018</t>
  </si>
  <si>
    <t>SCS0012019</t>
  </si>
  <si>
    <t>SCS0012020</t>
  </si>
  <si>
    <t>SCS0012021</t>
  </si>
  <si>
    <t>SCS0012022</t>
  </si>
  <si>
    <t>SCS0012023</t>
  </si>
  <si>
    <t>SCS0012024</t>
  </si>
  <si>
    <t>SCS0012025</t>
  </si>
  <si>
    <t>SCS0012026</t>
  </si>
  <si>
    <t>前排坐垫刺毛条</t>
  </si>
  <si>
    <t>SCS0012027</t>
  </si>
  <si>
    <t>前排坐垫吊紧钢丝5</t>
  </si>
  <si>
    <t>SCS0012028</t>
  </si>
  <si>
    <t>前排坐垫吊紧钢丝6</t>
  </si>
  <si>
    <t>SCS0012033</t>
  </si>
  <si>
    <t>靠背转轴处无纺布衬垫1</t>
  </si>
  <si>
    <t>SCS0012034</t>
  </si>
  <si>
    <t>靠背左侧锁处无纺布衬垫</t>
  </si>
  <si>
    <t>SCS0012035</t>
  </si>
  <si>
    <t>靠背左侧气囊无纺布衬垫</t>
  </si>
  <si>
    <t>SCS0012036</t>
  </si>
  <si>
    <t>靠背右侧锁处无纺布衬垫</t>
  </si>
  <si>
    <t>SCS0012037</t>
  </si>
  <si>
    <t>靠背转轴处无纺布衬垫2</t>
  </si>
  <si>
    <t>SCS0012038</t>
  </si>
  <si>
    <t>靠背右侧气囊无纺布衬垫</t>
  </si>
  <si>
    <t>SCS0012039</t>
  </si>
  <si>
    <t>后排靠背舒适海绵1</t>
  </si>
  <si>
    <t>SCS0012040</t>
  </si>
  <si>
    <t>后排靠背舒适海绵2</t>
  </si>
  <si>
    <t>SCS0012041</t>
  </si>
  <si>
    <t>后排左侧靠背舒适海绵3</t>
  </si>
  <si>
    <t>SCS0012042</t>
  </si>
  <si>
    <t>后排右侧靠背舒适海绵3</t>
  </si>
  <si>
    <t>SCS0012043</t>
  </si>
  <si>
    <t>后排靠背刺毛条</t>
  </si>
  <si>
    <t>SCS0012044</t>
  </si>
  <si>
    <t>后排靠背PE硬发泡1</t>
  </si>
  <si>
    <t>SCS0012045</t>
  </si>
  <si>
    <t>后排靠背PE硬发泡2</t>
  </si>
  <si>
    <t>SCS0012046</t>
  </si>
  <si>
    <t>后排靠背PE硬发泡3</t>
  </si>
  <si>
    <t>SCS0012047</t>
  </si>
  <si>
    <t>后排靠背PE硬发泡4</t>
  </si>
  <si>
    <t>SCS0012048</t>
  </si>
  <si>
    <t>后排靠背面套吊紧钢丝1</t>
  </si>
  <si>
    <t>SCS0012049</t>
  </si>
  <si>
    <t>后排靠背面套吊紧钢丝3</t>
  </si>
  <si>
    <t>SCS0012050</t>
  </si>
  <si>
    <t>后排靠背面套吊紧钢丝2</t>
  </si>
  <si>
    <t>SCS0012051</t>
  </si>
  <si>
    <t>后排靠背面套吊紧钢丝4</t>
  </si>
  <si>
    <t>SCS0012053</t>
  </si>
  <si>
    <t>后排坐垫左侧EPP发泡1</t>
  </si>
  <si>
    <t>SCS0012054</t>
  </si>
  <si>
    <t>后排坐垫右侧EPP发泡1</t>
  </si>
  <si>
    <t>SCS0012055</t>
  </si>
  <si>
    <t>后排坐垫左侧舒适海绵1</t>
  </si>
  <si>
    <t>SCS0012056</t>
  </si>
  <si>
    <t>后排坐垫右侧舒适海绵1</t>
  </si>
  <si>
    <t>SCS0012057</t>
  </si>
  <si>
    <t>后排坐垫舒适海绵2</t>
  </si>
  <si>
    <t>SCS0012058</t>
  </si>
  <si>
    <t>后排坐垫左侧舒适海绵3</t>
  </si>
  <si>
    <t>SCS0012059</t>
  </si>
  <si>
    <t>后排坐垫右侧舒适海绵3</t>
  </si>
  <si>
    <t>SCS0012060</t>
  </si>
  <si>
    <t>后排坐垫舒适海绵4</t>
  </si>
  <si>
    <t>SCS0012061</t>
  </si>
  <si>
    <t>后排坐垫舒适海绵5</t>
  </si>
  <si>
    <t>SCS0012062</t>
  </si>
  <si>
    <t>后排坐垫EPP发泡2</t>
  </si>
  <si>
    <t>SCS0012063</t>
  </si>
  <si>
    <t>后排坐垫骨架</t>
  </si>
  <si>
    <t>SCS0012064</t>
  </si>
  <si>
    <t>后排坐垫刺毛条</t>
  </si>
  <si>
    <t>SCS0012065</t>
  </si>
  <si>
    <t>后排坐垫吊紧钢丝1</t>
  </si>
  <si>
    <t>SCS0012066</t>
  </si>
  <si>
    <t>后排坐垫吊紧钢丝2</t>
  </si>
  <si>
    <t>SCS0012067</t>
  </si>
  <si>
    <t>后排坐垫吊紧钢丝3</t>
  </si>
  <si>
    <t>SCS0012068</t>
  </si>
  <si>
    <t>后排坐垫吊紧钢丝4</t>
  </si>
  <si>
    <t>SCS0012069</t>
  </si>
  <si>
    <t>后排坐垫吊紧钢丝5</t>
  </si>
  <si>
    <t>SCS0012071</t>
  </si>
  <si>
    <t>腿拖中间软泡</t>
  </si>
  <si>
    <t>SCS0012072</t>
  </si>
  <si>
    <t>腿拖左侧边软泡</t>
  </si>
  <si>
    <t>SCS0012073</t>
  </si>
  <si>
    <t>腿拖右侧边软泡</t>
  </si>
  <si>
    <t>SCS0012083</t>
  </si>
  <si>
    <t>驾驶座靠背无纺布衬垫1</t>
  </si>
  <si>
    <t>SCS0012084</t>
  </si>
  <si>
    <t>驾驶座靠背无纺布衬垫3</t>
  </si>
  <si>
    <t>SCS0012087</t>
  </si>
  <si>
    <t>前排靠背支撑钢丝1</t>
  </si>
  <si>
    <t>SCS0012088</t>
  </si>
  <si>
    <t>前排靠背支撑钢丝2</t>
  </si>
  <si>
    <t>SCS0012089</t>
  </si>
  <si>
    <t>前排靠背支撑钢丝3</t>
  </si>
  <si>
    <t>SCS0012090</t>
  </si>
  <si>
    <t>前排靠背刺毛条</t>
  </si>
  <si>
    <t>SCS0012091</t>
  </si>
  <si>
    <t>前排靠背中间造型刺毛条</t>
  </si>
  <si>
    <t>SCS0012094</t>
  </si>
  <si>
    <t>驾驶座左侧坐垫无纺布衬垫</t>
  </si>
  <si>
    <t>SCS0012095</t>
  </si>
  <si>
    <t>驾驶座右侧坐垫无纺布衬垫</t>
  </si>
  <si>
    <t>SCS0012096</t>
  </si>
  <si>
    <t>前排坐垫硬毛毡</t>
  </si>
  <si>
    <t>SCS0012097</t>
  </si>
  <si>
    <t>前排坐垫发泡钢丝-01</t>
  </si>
  <si>
    <t>SCS0012098</t>
  </si>
  <si>
    <t>前排坐垫发泡钢丝-02</t>
  </si>
  <si>
    <t>SCS0012099</t>
  </si>
  <si>
    <t>前排坐垫发泡钢丝-03</t>
  </si>
  <si>
    <t>SCS0012102</t>
  </si>
  <si>
    <t>后排靠背左侧无纺布1</t>
  </si>
  <si>
    <t>SCS0012103</t>
  </si>
  <si>
    <t>后排靠背左侧无纺布2</t>
  </si>
  <si>
    <t>SCS0012104</t>
  </si>
  <si>
    <t>后排靠背无纺布3</t>
  </si>
  <si>
    <t>SCS0012105</t>
  </si>
  <si>
    <t>后排靠背右侧无纺布1</t>
  </si>
  <si>
    <t>SCS0012106</t>
  </si>
  <si>
    <t>后排靠背右侧无纺布2</t>
  </si>
  <si>
    <t>SCS0012107</t>
  </si>
  <si>
    <t>后排靠背无纺布4</t>
  </si>
  <si>
    <t>SCS0012108</t>
  </si>
  <si>
    <t>后排靠背扶手框吊紧钢丝</t>
  </si>
  <si>
    <t>SCS0012109</t>
  </si>
  <si>
    <t>靠背面套吊紧钢丝3</t>
  </si>
  <si>
    <t>SCS0012110</t>
  </si>
  <si>
    <t>靠背面套吊紧钢丝1</t>
  </si>
  <si>
    <t>SCS0012111</t>
  </si>
  <si>
    <t>靠背面套吊紧钢丝2</t>
  </si>
  <si>
    <t>SCS0012112</t>
  </si>
  <si>
    <t>后排靠背刺毛条-1</t>
  </si>
  <si>
    <t>SCS0012113</t>
  </si>
  <si>
    <t>后排靠背刺毛条-2</t>
  </si>
  <si>
    <t>SCS0012115</t>
  </si>
  <si>
    <t>100%座垫吊紧钢丝左后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</si>
  <si>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</si>
  <si>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</si>
  <si>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</si>
  <si>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</si>
  <si>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</si>
  <si>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</si>
  <si>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</si>
  <si>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</si>
  <si>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SCS0012121</t>
  </si>
  <si>
    <t>100%座垫吊紧钢丝_右后</t>
  </si>
  <si>
    <t>SCS0012122</t>
  </si>
  <si>
    <t>后排坐垫刺毛条1</t>
  </si>
  <si>
    <t>SCS0012123</t>
  </si>
  <si>
    <t>后排坐垫刺毛条2</t>
  </si>
  <si>
    <t>SCS0012124</t>
  </si>
  <si>
    <t>后排坐垫左侧EPP发泡</t>
  </si>
  <si>
    <t>SCS0012125</t>
  </si>
  <si>
    <t>后排坐垫右侧EPP发泡</t>
  </si>
  <si>
    <t>SCS0012126</t>
  </si>
  <si>
    <t>S411046</t>
  </si>
  <si>
    <t>北京宇喆科技有限公司</t>
  </si>
  <si>
    <t>雅柏利（上海）粘扣带有限公司</t>
  </si>
  <si>
    <t>北京宇喆科技有限公司</t>
    <phoneticPr fontId="1" type="noConversion"/>
  </si>
  <si>
    <t>雅柏利（上海）粘扣带有限公司</t>
    <phoneticPr fontId="1" type="noConversion"/>
  </si>
  <si>
    <t>S431034</t>
  </si>
  <si>
    <t>天津力登维汽车部件有限公司</t>
  </si>
  <si>
    <t>海兴县越达弹簧制造有限公司</t>
  </si>
  <si>
    <t>大连吉田拉链有限公司北京分公司</t>
  </si>
  <si>
    <t>致冠沧州汽车部件有限公司</t>
  </si>
  <si>
    <t>大连吉田拉链有限公司北京分公司</t>
    <phoneticPr fontId="1" type="noConversion"/>
  </si>
  <si>
    <t>S411047</t>
  </si>
  <si>
    <t>致冠沧州汽车部件有限公司</t>
    <phoneticPr fontId="1" type="noConversion"/>
  </si>
  <si>
    <t>S413185</t>
  </si>
  <si>
    <t>S411048</t>
  </si>
  <si>
    <t>天津力登维汽车部件有限公司</t>
    <phoneticPr fontId="1" type="noConversion"/>
  </si>
  <si>
    <t>S412041</t>
  </si>
  <si>
    <t>S411046</t>
    <phoneticPr fontId="1" type="noConversion"/>
  </si>
  <si>
    <t>S412041</t>
    <phoneticPr fontId="1" type="noConversion"/>
  </si>
  <si>
    <t>S413185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</si>
</sst>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_);[Red]\(0.0000\)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0" xfId="0" applyFill="1" applyAlignment="1">
      <alignment horizontal="left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177" fontId="6" fillId="0" borderId="2" xfId="2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49" fontId="0" fillId="0" borderId="0" xfId="0" applyNumberFormat="1" applyFill="1" applyAlignment="1"/>
    <xf numFmtId="176" fontId="0" fillId="0" borderId="0" xfId="0" applyNumberFormat="1" applyFill="1" applyAlignment="1"/>
    <xf numFmtId="0" fontId="0" fillId="0" borderId="3" xfId="0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>
      <alignment vertical="center"/>
    </xf>
  </cellXfs>
  <cellStyles count="3">
    <cellStyle name="常规" xfId="0" builtinId="0"/>
    <cellStyle name="常规 2 2 6" xfId="2"/>
    <cellStyle name="常规 4" xfId="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wenzheng\Desktop\&#26446;&#23572;&#21457;&#27873;\&#20215;&#26684;&#23457;&#25209;&#21333;-yk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采购价格审批表"/>
      <sheetName val="Sheet1"/>
      <sheetName val="Sheet2"/>
      <sheetName val="Sheet2 (2)"/>
    </sheetNames>
    <sheetDataSet>
      <sheetData sheetId="0">
        <row r="5">
          <cell r="B5" t="str">
            <v>SCS0012091</v>
          </cell>
          <cell r="C5" t="str">
            <v>前排靠背中间造型刺毛条</v>
          </cell>
          <cell r="E5">
            <v>1.49</v>
          </cell>
        </row>
        <row r="6">
          <cell r="B6" t="str">
            <v>SCS0012126</v>
          </cell>
          <cell r="C6" t="str">
            <v>后排坐垫骨架</v>
          </cell>
          <cell r="E6">
            <v>20.8</v>
          </cell>
        </row>
        <row r="7">
          <cell r="B7" t="str">
            <v>SCS0012063</v>
          </cell>
          <cell r="C7" t="str">
            <v>后排坐垫骨架</v>
          </cell>
          <cell r="E7">
            <v>22.6</v>
          </cell>
        </row>
        <row r="8">
          <cell r="B8" t="str">
            <v>SCS0012124</v>
          </cell>
          <cell r="C8" t="str">
            <v>后排坐垫左侧EPP发泡</v>
          </cell>
          <cell r="E8">
            <v>11.5</v>
          </cell>
        </row>
        <row r="9">
          <cell r="B9" t="str">
            <v>SCS0012125</v>
          </cell>
          <cell r="C9" t="str">
            <v>后排坐垫右侧EPP发泡</v>
          </cell>
          <cell r="E9">
            <v>11.5</v>
          </cell>
        </row>
        <row r="10">
          <cell r="B10" t="str">
            <v>SCS0012053</v>
          </cell>
          <cell r="C10" t="str">
            <v>后排坐垫左侧EPP发泡1</v>
          </cell>
          <cell r="E10">
            <v>10.835000000000001</v>
          </cell>
        </row>
        <row r="11">
          <cell r="B11" t="str">
            <v>SCS0012054</v>
          </cell>
          <cell r="C11" t="str">
            <v>后排坐垫右侧EPP发泡1</v>
          </cell>
          <cell r="E11">
            <v>10.835000000000001</v>
          </cell>
        </row>
        <row r="12">
          <cell r="B12" t="str">
            <v>SCS0012090</v>
          </cell>
          <cell r="C12" t="str">
            <v>前排靠背刺毛条</v>
          </cell>
          <cell r="E12">
            <v>0.25</v>
          </cell>
        </row>
        <row r="13">
          <cell r="B13" t="str">
            <v>SCS0012112</v>
          </cell>
          <cell r="C13" t="str">
            <v>后排靠背刺毛条-1</v>
          </cell>
          <cell r="E13">
            <v>0.14000000000000001</v>
          </cell>
        </row>
        <row r="14">
          <cell r="B14" t="str">
            <v>SCS0012113</v>
          </cell>
          <cell r="C14" t="str">
            <v>后排靠背刺毛条-2</v>
          </cell>
          <cell r="E14">
            <v>0.42</v>
          </cell>
        </row>
        <row r="15">
          <cell r="B15" t="str">
            <v>SCS0012122</v>
          </cell>
          <cell r="C15" t="str">
            <v>后排坐垫刺毛条1</v>
          </cell>
          <cell r="E15">
            <v>0.47</v>
          </cell>
        </row>
        <row r="16">
          <cell r="B16" t="str">
            <v>SCS0012123</v>
          </cell>
          <cell r="C16" t="str">
            <v>后排坐垫刺毛条2</v>
          </cell>
          <cell r="E16">
            <v>0.47</v>
          </cell>
        </row>
        <row r="17">
          <cell r="B17" t="str">
            <v>我们bom无此物料，之前有供货，或许取消了</v>
          </cell>
          <cell r="E17">
            <v>2.6</v>
          </cell>
        </row>
        <row r="18">
          <cell r="B18" t="str">
            <v>SCS0011986</v>
          </cell>
          <cell r="C18" t="str">
            <v>前排靠背刺毛条1</v>
          </cell>
          <cell r="E18">
            <v>0.49</v>
          </cell>
        </row>
        <row r="19">
          <cell r="B19" t="str">
            <v>SCS0011987</v>
          </cell>
          <cell r="C19" t="str">
            <v>前排靠背刺毛条2</v>
          </cell>
          <cell r="E19">
            <v>0.49</v>
          </cell>
        </row>
        <row r="20">
          <cell r="B20" t="str">
            <v>SCS0012026</v>
          </cell>
          <cell r="C20" t="str">
            <v>前排坐垫刺毛条</v>
          </cell>
          <cell r="E20">
            <v>0.42</v>
          </cell>
        </row>
        <row r="21">
          <cell r="B21" t="str">
            <v>SCS0012043</v>
          </cell>
          <cell r="C21" t="str">
            <v>后排靠背刺毛条</v>
          </cell>
          <cell r="E21">
            <v>0.28999999999999998</v>
          </cell>
        </row>
        <row r="22">
          <cell r="B22" t="str">
            <v>SCS0012064</v>
          </cell>
          <cell r="C22" t="str">
            <v>后排坐垫刺毛条</v>
          </cell>
          <cell r="E22">
            <v>0.49</v>
          </cell>
        </row>
        <row r="23">
          <cell r="B23" t="str">
            <v>我们bom无此物料</v>
          </cell>
          <cell r="E23">
            <v>0.25</v>
          </cell>
        </row>
        <row r="24">
          <cell r="B24" t="str">
            <v>SCS0012083</v>
          </cell>
          <cell r="C24" t="str">
            <v>L002063799</v>
          </cell>
          <cell r="D24" t="str">
            <v>驾驶座靠背无纺布衬垫1</v>
          </cell>
          <cell r="E24">
            <v>3</v>
          </cell>
        </row>
        <row r="25">
          <cell r="B25" t="str">
            <v>SCS0012087</v>
          </cell>
          <cell r="C25" t="str">
            <v>L002063801</v>
          </cell>
          <cell r="D25" t="str">
            <v>前排靠背支撑钢丝1</v>
          </cell>
          <cell r="E25">
            <v>0.35</v>
          </cell>
        </row>
        <row r="26">
          <cell r="B26" t="str">
            <v>SCS0012088</v>
          </cell>
          <cell r="C26" t="str">
            <v>L002063802</v>
          </cell>
          <cell r="D26" t="str">
            <v>前排靠背支撑钢丝2</v>
          </cell>
          <cell r="E26">
            <v>0.35</v>
          </cell>
        </row>
        <row r="27">
          <cell r="B27" t="str">
            <v>SCS0012089</v>
          </cell>
          <cell r="C27" t="str">
            <v>L002063803</v>
          </cell>
          <cell r="D27" t="str">
            <v>前排靠背支撑钢丝3</v>
          </cell>
          <cell r="E27">
            <v>0.25</v>
          </cell>
        </row>
        <row r="28">
          <cell r="B28" t="str">
            <v>SCS0012084</v>
          </cell>
          <cell r="C28" t="str">
            <v>L002063977</v>
          </cell>
          <cell r="D28" t="str">
            <v>驾驶座靠背无纺布衬垫3</v>
          </cell>
          <cell r="E28">
            <v>3</v>
          </cell>
        </row>
        <row r="29">
          <cell r="B29" t="str">
            <v>SCS0012094</v>
          </cell>
          <cell r="C29" t="str">
            <v>L002063984L</v>
          </cell>
          <cell r="D29" t="str">
            <v>驾驶座左侧坐垫无纺布衬垫</v>
          </cell>
          <cell r="E29">
            <v>1.55</v>
          </cell>
        </row>
        <row r="30">
          <cell r="B30" t="str">
            <v>SCS0012096</v>
          </cell>
          <cell r="C30" t="str">
            <v>L002432205</v>
          </cell>
          <cell r="D30" t="str">
            <v>前排坐垫硬毛毡</v>
          </cell>
          <cell r="E30">
            <v>1.95</v>
          </cell>
        </row>
        <row r="31">
          <cell r="B31" t="str">
            <v>SCS0012097</v>
          </cell>
          <cell r="C31" t="str">
            <v>L002063985</v>
          </cell>
          <cell r="D31" t="str">
            <v>前排坐垫发泡钢丝-01</v>
          </cell>
          <cell r="E31">
            <v>0.3</v>
          </cell>
        </row>
        <row r="32">
          <cell r="B32" t="str">
            <v>SCS0012098</v>
          </cell>
          <cell r="C32" t="str">
            <v>L002063986</v>
          </cell>
          <cell r="D32" t="str">
            <v>前排坐垫发泡钢丝-02</v>
          </cell>
          <cell r="E32">
            <v>0.3</v>
          </cell>
        </row>
        <row r="33">
          <cell r="B33" t="str">
            <v>SCS0012099</v>
          </cell>
          <cell r="C33" t="str">
            <v>L002063988</v>
          </cell>
          <cell r="D33" t="str">
            <v>前排坐垫发泡钢丝-03</v>
          </cell>
          <cell r="E33">
            <v>0.13</v>
          </cell>
        </row>
        <row r="34">
          <cell r="B34" t="str">
            <v>SCS0012095</v>
          </cell>
          <cell r="C34" t="str">
            <v>L002063984R</v>
          </cell>
          <cell r="D34" t="str">
            <v>驾驶座右侧坐垫无纺布衬垫</v>
          </cell>
          <cell r="E34">
            <v>1.55</v>
          </cell>
        </row>
        <row r="35">
          <cell r="B35" t="str">
            <v>SCS0012102</v>
          </cell>
          <cell r="C35" t="str">
            <v>L002248726L</v>
          </cell>
          <cell r="D35" t="str">
            <v>后排靠背左侧无纺布1</v>
          </cell>
          <cell r="E35">
            <v>0.23</v>
          </cell>
        </row>
        <row r="36">
          <cell r="B36" t="str">
            <v>SCS0012103</v>
          </cell>
          <cell r="C36" t="str">
            <v>L002248727L</v>
          </cell>
          <cell r="D36" t="str">
            <v>后排靠背左侧无纺布2</v>
          </cell>
          <cell r="E36">
            <v>0.23</v>
          </cell>
        </row>
        <row r="37">
          <cell r="B37" t="str">
            <v>SCS0012104</v>
          </cell>
          <cell r="C37" t="str">
            <v>L002248729</v>
          </cell>
          <cell r="D37" t="str">
            <v>后排靠背无纺布3</v>
          </cell>
          <cell r="E37">
            <v>0.23</v>
          </cell>
        </row>
        <row r="38">
          <cell r="B38" t="str">
            <v>SCS0012109</v>
          </cell>
          <cell r="C38" t="str">
            <v>L002065861</v>
          </cell>
          <cell r="D38" t="str">
            <v>靠背面套吊紧钢丝3</v>
          </cell>
          <cell r="E38">
            <v>0.48</v>
          </cell>
        </row>
        <row r="39">
          <cell r="B39" t="str">
            <v>SCS0012111</v>
          </cell>
          <cell r="C39" t="str">
            <v>L002064873</v>
          </cell>
          <cell r="D39" t="str">
            <v>靠背面套吊紧钢丝2</v>
          </cell>
          <cell r="E39">
            <v>0.25</v>
          </cell>
        </row>
        <row r="40">
          <cell r="B40" t="str">
            <v>SCS0012105</v>
          </cell>
          <cell r="C40" t="str">
            <v>L002248726R</v>
          </cell>
          <cell r="D40" t="str">
            <v>后排靠背右侧无纺布1</v>
          </cell>
          <cell r="E40">
            <v>0.23</v>
          </cell>
        </row>
        <row r="41">
          <cell r="B41" t="str">
            <v>SCS0012106</v>
          </cell>
          <cell r="C41" t="str">
            <v>L002248727R</v>
          </cell>
          <cell r="D41" t="str">
            <v>后排靠背右侧无纺布2</v>
          </cell>
          <cell r="E41">
            <v>0.23</v>
          </cell>
        </row>
        <row r="42">
          <cell r="B42" t="str">
            <v>SCS0012107</v>
          </cell>
          <cell r="C42" t="str">
            <v>L002248728</v>
          </cell>
          <cell r="D42" t="str">
            <v>后排靠背无纺布4</v>
          </cell>
          <cell r="E42">
            <v>0.23</v>
          </cell>
        </row>
        <row r="43">
          <cell r="B43" t="str">
            <v>SCS0012108</v>
          </cell>
          <cell r="C43" t="str">
            <v>L002064871</v>
          </cell>
          <cell r="D43" t="str">
            <v>后排靠背发泡扶手框吊紧钢丝</v>
          </cell>
          <cell r="E43">
            <v>2.4</v>
          </cell>
        </row>
        <row r="44">
          <cell r="B44" t="str">
            <v>SCS0012110</v>
          </cell>
          <cell r="C44" t="str">
            <v>L002064872</v>
          </cell>
          <cell r="D44" t="str">
            <v>靠背面套吊紧钢丝1</v>
          </cell>
          <cell r="E44">
            <v>0.6</v>
          </cell>
        </row>
        <row r="45">
          <cell r="B45" t="str">
            <v>SCS0012115</v>
          </cell>
          <cell r="C45" t="str">
            <v>L002064782</v>
          </cell>
          <cell r="D45" t="str">
            <v>100%座垫吊紧钢丝左后</v>
          </cell>
          <cell r="E45">
            <v>0.28000000000000003</v>
          </cell>
        </row>
        <row r="46">
          <cell r="B46" t="str">
            <v>SCS0012117</v>
          </cell>
          <cell r="C46" t="str">
            <v>L002064784</v>
          </cell>
          <cell r="D46" t="str">
            <v>100%座垫吊紧钢丝中间右侧</v>
          </cell>
          <cell r="E46">
            <v>0.25</v>
          </cell>
        </row>
        <row r="47">
          <cell r="B47" t="str">
            <v>SCS0012118</v>
          </cell>
          <cell r="C47" t="str">
            <v>L002064785</v>
          </cell>
          <cell r="D47" t="str">
            <v>100%座垫吊紧钢丝景中左侧</v>
          </cell>
          <cell r="E47">
            <v>0.3</v>
          </cell>
        </row>
        <row r="48">
          <cell r="B48" t="str">
            <v>SCS0012119</v>
          </cell>
          <cell r="C48" t="str">
            <v>L002064786</v>
          </cell>
          <cell r="D48" t="str">
            <v>100%座垫吊紧钢丝景中右侧</v>
          </cell>
          <cell r="E48">
            <v>0.3</v>
          </cell>
        </row>
        <row r="49">
          <cell r="B49" t="str">
            <v>SCS0012120</v>
          </cell>
          <cell r="C49" t="str">
            <v>L002064787</v>
          </cell>
          <cell r="D49" t="str">
            <v>100%座垫吊紧钢丝中间左侧</v>
          </cell>
          <cell r="E49">
            <v>0.28000000000000003</v>
          </cell>
        </row>
        <row r="50">
          <cell r="B50" t="str">
            <v>SCS0012121</v>
          </cell>
          <cell r="C50" t="str">
            <v>L002065590</v>
          </cell>
          <cell r="D50" t="str">
            <v>100%座垫吊紧钢丝_右后</v>
          </cell>
          <cell r="E50">
            <v>0.28000000000000003</v>
          </cell>
        </row>
        <row r="51">
          <cell r="B51" t="str">
            <v>SCS0011976</v>
          </cell>
          <cell r="C51" t="str">
            <v>L002156278L</v>
          </cell>
          <cell r="D51" t="str">
            <v>前排左侧靠背无纺布</v>
          </cell>
          <cell r="E51">
            <v>1.8</v>
          </cell>
        </row>
        <row r="52">
          <cell r="B52" t="str">
            <v>SCS0011980</v>
          </cell>
          <cell r="C52" t="str">
            <v>L002156301</v>
          </cell>
          <cell r="D52" t="str">
            <v>前排靠背舒适性海绵3</v>
          </cell>
          <cell r="E52">
            <v>2.31</v>
          </cell>
        </row>
        <row r="53">
          <cell r="B53" t="str">
            <v>SCS0011977</v>
          </cell>
          <cell r="C53" t="str">
            <v>L002156278R</v>
          </cell>
          <cell r="D53" t="str">
            <v>前排右侧靠背无纺布</v>
          </cell>
          <cell r="E53">
            <v>1.8</v>
          </cell>
        </row>
        <row r="54">
          <cell r="B54" t="str">
            <v>SCS0012010</v>
          </cell>
          <cell r="C54" t="str">
            <v>L002158418</v>
          </cell>
          <cell r="D54" t="str">
            <v>前排坐垫舒适海绵1</v>
          </cell>
          <cell r="E54">
            <v>1.81</v>
          </cell>
        </row>
        <row r="55">
          <cell r="B55" t="str">
            <v>SCS0012021</v>
          </cell>
          <cell r="C55" t="str">
            <v>L002339349</v>
          </cell>
          <cell r="D55" t="str">
            <v>前排坐垫舒适海绵1</v>
          </cell>
          <cell r="E55">
            <v>1.81</v>
          </cell>
        </row>
        <row r="56">
          <cell r="B56" t="str">
            <v>SCS0012025</v>
          </cell>
          <cell r="C56" t="str">
            <v>L002334089</v>
          </cell>
          <cell r="D56" t="str">
            <v>前排坐垫舒适海绵3</v>
          </cell>
          <cell r="E56">
            <v>12.15</v>
          </cell>
        </row>
        <row r="57">
          <cell r="B57" t="str">
            <v>SCS0012034</v>
          </cell>
          <cell r="C57" t="str">
            <v>L002155699L</v>
          </cell>
          <cell r="D57" t="str">
            <v>靠背左侧锁处无纺布衬垫</v>
          </cell>
          <cell r="E57">
            <v>0.35</v>
          </cell>
        </row>
        <row r="58">
          <cell r="B58" t="str">
            <v>SCS0012039</v>
          </cell>
          <cell r="C58" t="str">
            <v>L002155549</v>
          </cell>
          <cell r="D58" t="str">
            <v>后排靠背舒适海绵1</v>
          </cell>
          <cell r="E58">
            <v>1.57</v>
          </cell>
        </row>
        <row r="59">
          <cell r="B59" t="str">
            <v>SCS0012035</v>
          </cell>
          <cell r="C59" t="str">
            <v>L002155719L</v>
          </cell>
          <cell r="D59" t="str">
            <v>靠背左侧气囊无纺布衬垫</v>
          </cell>
          <cell r="E59">
            <v>0.35</v>
          </cell>
        </row>
        <row r="60">
          <cell r="B60" t="str">
            <v>SCS0012036</v>
          </cell>
          <cell r="C60" t="str">
            <v>L002155699R</v>
          </cell>
          <cell r="D60" t="str">
            <v>靠背右侧锁处无纺布衬垫</v>
          </cell>
          <cell r="E60">
            <v>0.35</v>
          </cell>
        </row>
        <row r="61">
          <cell r="B61" t="str">
            <v>SCS0012038</v>
          </cell>
          <cell r="C61" t="str">
            <v>L002155719R</v>
          </cell>
          <cell r="D61" t="str">
            <v>靠背右侧气囊无纺布衬垫</v>
          </cell>
          <cell r="E61">
            <v>0.35</v>
          </cell>
        </row>
        <row r="62">
          <cell r="B62" t="str">
            <v>SCS0012058</v>
          </cell>
          <cell r="C62" t="str">
            <v>L002277288L</v>
          </cell>
          <cell r="D62" t="str">
            <v>后排坐垫左侧舒适海绵3</v>
          </cell>
          <cell r="E62">
            <v>6</v>
          </cell>
        </row>
        <row r="63">
          <cell r="B63" t="str">
            <v>SCS0012059</v>
          </cell>
          <cell r="C63" t="str">
            <v>L002277288R</v>
          </cell>
          <cell r="D63" t="str">
            <v>后排坐垫右侧舒适海绵3</v>
          </cell>
          <cell r="E63">
            <v>6</v>
          </cell>
        </row>
        <row r="64">
          <cell r="B64" t="str">
            <v>SCS0012060</v>
          </cell>
          <cell r="C64" t="str">
            <v>L002187589</v>
          </cell>
          <cell r="D64" t="str">
            <v>后排坐垫舒适海绵4</v>
          </cell>
          <cell r="E64">
            <v>8.6999999999999993</v>
          </cell>
        </row>
        <row r="65">
          <cell r="B65" t="str">
            <v>SCS0012061</v>
          </cell>
          <cell r="C65" t="str">
            <v>L002187694</v>
          </cell>
          <cell r="D65" t="str">
            <v>后排坐垫舒适海绵5</v>
          </cell>
          <cell r="E65">
            <v>1.85</v>
          </cell>
        </row>
        <row r="66">
          <cell r="B66" t="str">
            <v>SCS0012071</v>
          </cell>
          <cell r="C66" t="str">
            <v>L002403964</v>
          </cell>
          <cell r="D66" t="str">
            <v>腿拖中间软泡</v>
          </cell>
          <cell r="E66">
            <v>3.1</v>
          </cell>
        </row>
        <row r="67">
          <cell r="B67" t="str">
            <v>SCS0012072</v>
          </cell>
          <cell r="C67" t="str">
            <v>L002403966L</v>
          </cell>
          <cell r="D67" t="str">
            <v>腿拖左侧边软泡</v>
          </cell>
          <cell r="E67">
            <v>1.85</v>
          </cell>
        </row>
        <row r="68">
          <cell r="B68" t="str">
            <v>SCS0012073</v>
          </cell>
          <cell r="C68" t="str">
            <v>L002403966R</v>
          </cell>
          <cell r="D68" t="str">
            <v>腿拖右侧边软泡</v>
          </cell>
          <cell r="E68">
            <v>1.85</v>
          </cell>
        </row>
        <row r="69">
          <cell r="B69" t="str">
            <v>SCS0011978</v>
          </cell>
          <cell r="C69" t="str">
            <v>L002156289</v>
          </cell>
          <cell r="D69" t="str">
            <v>前排靠背舒适性海绵1</v>
          </cell>
          <cell r="E69">
            <v>3.1</v>
          </cell>
        </row>
        <row r="70">
          <cell r="B70" t="str">
            <v>SCS0011979</v>
          </cell>
          <cell r="C70" t="str">
            <v>L002156297</v>
          </cell>
          <cell r="D70" t="str">
            <v>前排靠背舒适性海绵2</v>
          </cell>
          <cell r="E70">
            <v>4.95</v>
          </cell>
        </row>
        <row r="71">
          <cell r="B71" t="str">
            <v>SCS0011981</v>
          </cell>
          <cell r="C71" t="str">
            <v>L002248975</v>
          </cell>
          <cell r="D71" t="str">
            <v>前排靠背舒适性海绵4</v>
          </cell>
          <cell r="E71">
            <v>1.1499999999999999</v>
          </cell>
        </row>
        <row r="72">
          <cell r="B72" t="str">
            <v>SCS0011982</v>
          </cell>
          <cell r="C72" t="str">
            <v>L002156247</v>
          </cell>
          <cell r="D72" t="str">
            <v>前排靠背吊紧钢丝1</v>
          </cell>
          <cell r="E72">
            <v>0.3</v>
          </cell>
        </row>
        <row r="73">
          <cell r="B73" t="str">
            <v>SCS0011983</v>
          </cell>
          <cell r="C73" t="str">
            <v>L002158807</v>
          </cell>
          <cell r="D73" t="str">
            <v>前排靠背吊紧钢丝2</v>
          </cell>
          <cell r="E73">
            <v>0.3</v>
          </cell>
        </row>
        <row r="74">
          <cell r="B74" t="str">
            <v>SCS0011984</v>
          </cell>
          <cell r="C74" t="str">
            <v>L002156261</v>
          </cell>
          <cell r="D74" t="str">
            <v>前排靠背吊紧钢丝3</v>
          </cell>
          <cell r="E74">
            <v>0.35</v>
          </cell>
        </row>
        <row r="75">
          <cell r="B75" t="str">
            <v>SCS0011985</v>
          </cell>
          <cell r="C75" t="str">
            <v>L002158814</v>
          </cell>
          <cell r="D75" t="str">
            <v>前排靠背吊紧钢丝4</v>
          </cell>
          <cell r="E75">
            <v>0.35</v>
          </cell>
        </row>
        <row r="76">
          <cell r="B76" t="str">
            <v>SCS0011998</v>
          </cell>
          <cell r="C76" t="str">
            <v>L002158404</v>
          </cell>
          <cell r="D76" t="str">
            <v>发泡背面无纺布 1</v>
          </cell>
          <cell r="E76">
            <v>1.7</v>
          </cell>
        </row>
        <row r="77">
          <cell r="B77" t="str">
            <v>SCS0011999</v>
          </cell>
          <cell r="C77" t="str">
            <v>L002256178</v>
          </cell>
          <cell r="D77" t="str">
            <v>坐垫前端B面硬毛毡</v>
          </cell>
          <cell r="E77">
            <v>1.7</v>
          </cell>
        </row>
        <row r="78">
          <cell r="B78" t="str">
            <v>SCS0012006</v>
          </cell>
          <cell r="C78" t="str">
            <v>L002158391</v>
          </cell>
          <cell r="D78" t="str">
            <v>前排坐垫吊紧钢丝1</v>
          </cell>
          <cell r="E78">
            <v>0.55000000000000004</v>
          </cell>
        </row>
        <row r="79">
          <cell r="B79" t="str">
            <v>SCS0012007</v>
          </cell>
          <cell r="C79" t="str">
            <v>L002158392</v>
          </cell>
          <cell r="D79" t="str">
            <v>前排坐垫吊紧钢丝2</v>
          </cell>
          <cell r="E79">
            <v>0.55000000000000004</v>
          </cell>
        </row>
        <row r="80">
          <cell r="B80" t="str">
            <v>SCS0012011</v>
          </cell>
          <cell r="C80" t="str">
            <v>L002306290L</v>
          </cell>
          <cell r="D80" t="str">
            <v>前排左侧坐垫舒适海绵2</v>
          </cell>
          <cell r="E80">
            <v>3.72</v>
          </cell>
        </row>
        <row r="81">
          <cell r="B81" t="str">
            <v>SCS0012012</v>
          </cell>
          <cell r="C81" t="str">
            <v>L002306290R</v>
          </cell>
          <cell r="D81" t="str">
            <v>前排右侧坐垫舒适海绵2</v>
          </cell>
          <cell r="E81">
            <v>3.72</v>
          </cell>
        </row>
        <row r="82">
          <cell r="B82" t="str">
            <v>SCS0012013</v>
          </cell>
          <cell r="C82" t="str">
            <v>L002257589</v>
          </cell>
          <cell r="D82" t="str">
            <v>前排坐垫舒适海绵3</v>
          </cell>
          <cell r="E82">
            <v>12.15</v>
          </cell>
        </row>
        <row r="83">
          <cell r="B83" t="str">
            <v>SCS0011997</v>
          </cell>
          <cell r="C83" t="str">
            <v>L002158426</v>
          </cell>
          <cell r="D83" t="str">
            <v>坐垫发泡背面无纺布 2</v>
          </cell>
          <cell r="E83">
            <v>1.7</v>
          </cell>
        </row>
        <row r="84">
          <cell r="B84" t="str">
            <v>SCS0012014</v>
          </cell>
          <cell r="C84" t="str">
            <v>L002158407L</v>
          </cell>
          <cell r="D84" t="str">
            <v>前排左侧坐垫舒适海绵2</v>
          </cell>
          <cell r="E84">
            <v>3.72</v>
          </cell>
        </row>
        <row r="85">
          <cell r="B85" t="str">
            <v>SCS0012015</v>
          </cell>
          <cell r="C85" t="str">
            <v>L002158407R</v>
          </cell>
          <cell r="D85" t="str">
            <v>前排右侧坐垫舒适海绵2</v>
          </cell>
          <cell r="E85">
            <v>3.72</v>
          </cell>
        </row>
        <row r="86">
          <cell r="B86" t="str">
            <v>SCS0012016</v>
          </cell>
          <cell r="C86" t="str">
            <v>L002158413</v>
          </cell>
          <cell r="D86" t="str">
            <v>前排坐垫舒适海绵3</v>
          </cell>
          <cell r="E86">
            <v>12.15</v>
          </cell>
        </row>
        <row r="87">
          <cell r="B87" t="str">
            <v>SCS0012000</v>
          </cell>
          <cell r="C87" t="str">
            <v>L002158428</v>
          </cell>
          <cell r="D87" t="str">
            <v>副驾坐垫4向通风无纺布</v>
          </cell>
          <cell r="E87">
            <v>2.2400000000000002</v>
          </cell>
        </row>
        <row r="88">
          <cell r="B88" t="str">
            <v>SCS0012001</v>
          </cell>
          <cell r="C88" t="str">
            <v>L002262939</v>
          </cell>
          <cell r="D88" t="str">
            <v>坐垫前端B面硬毛毡</v>
          </cell>
          <cell r="E88">
            <v>1.7</v>
          </cell>
        </row>
        <row r="89">
          <cell r="B89" t="str">
            <v>SCS0012017</v>
          </cell>
          <cell r="C89" t="str">
            <v>L002257590L</v>
          </cell>
          <cell r="D89" t="str">
            <v>前排左侧坐垫舒适海绵2</v>
          </cell>
          <cell r="E89">
            <v>3.72</v>
          </cell>
        </row>
        <row r="90">
          <cell r="B90" t="str">
            <v>SCS0012018</v>
          </cell>
          <cell r="C90" t="str">
            <v>L002257590R</v>
          </cell>
          <cell r="D90" t="str">
            <v>前排右侧坐垫舒适海绵2</v>
          </cell>
          <cell r="E90">
            <v>3.72</v>
          </cell>
        </row>
        <row r="91">
          <cell r="B91" t="str">
            <v>SCS0012002</v>
          </cell>
          <cell r="C91" t="str">
            <v>L002158429</v>
          </cell>
          <cell r="D91" t="str">
            <v>副驾坐垫4向不通风无纺布</v>
          </cell>
          <cell r="E91">
            <v>2.4</v>
          </cell>
        </row>
        <row r="92">
          <cell r="B92" t="str">
            <v>SCS0012003</v>
          </cell>
          <cell r="C92" t="str">
            <v>L002227599</v>
          </cell>
          <cell r="D92" t="str">
            <v>前排坐垫无纺布1</v>
          </cell>
          <cell r="E92">
            <v>1.8</v>
          </cell>
        </row>
        <row r="93">
          <cell r="B93" t="str">
            <v>SCS0012019</v>
          </cell>
          <cell r="C93" t="str">
            <v>L002306289L</v>
          </cell>
          <cell r="D93" t="str">
            <v>前排左侧坐垫舒适海绵2</v>
          </cell>
          <cell r="E93">
            <v>3.72</v>
          </cell>
        </row>
        <row r="94">
          <cell r="B94" t="str">
            <v>SCS0012020</v>
          </cell>
          <cell r="C94" t="str">
            <v>L002306289R</v>
          </cell>
          <cell r="D94" t="str">
            <v>前排右侧坐垫舒适海绵2</v>
          </cell>
          <cell r="E94">
            <v>3.72</v>
          </cell>
        </row>
        <row r="95">
          <cell r="B95" t="str">
            <v>SCS0012004</v>
          </cell>
          <cell r="C95" t="str">
            <v>L002339346</v>
          </cell>
          <cell r="D95" t="str">
            <v>坐垫8向通风带腿托无纺布</v>
          </cell>
          <cell r="E95">
            <v>2.0499999999999998</v>
          </cell>
        </row>
        <row r="96">
          <cell r="B96" t="str">
            <v>SCS0012008</v>
          </cell>
          <cell r="C96" t="str">
            <v>L002339334</v>
          </cell>
          <cell r="D96" t="str">
            <v>前排坐垫吊紧钢丝3</v>
          </cell>
          <cell r="E96">
            <v>0.5</v>
          </cell>
        </row>
        <row r="97">
          <cell r="B97" t="str">
            <v>SCS0012009</v>
          </cell>
          <cell r="C97" t="str">
            <v>L002339345</v>
          </cell>
          <cell r="D97" t="str">
            <v>前排坐垫吊紧钢丝4</v>
          </cell>
          <cell r="E97">
            <v>0.55000000000000004</v>
          </cell>
        </row>
        <row r="98">
          <cell r="B98" t="str">
            <v>SCS0012022</v>
          </cell>
          <cell r="C98" t="str">
            <v>L002339347L</v>
          </cell>
          <cell r="D98" t="str">
            <v>前排左侧坐垫舒适海绵2</v>
          </cell>
          <cell r="E98">
            <v>2.97</v>
          </cell>
        </row>
        <row r="99">
          <cell r="B99" t="str">
            <v>SCS0012023</v>
          </cell>
          <cell r="C99" t="str">
            <v>L002339347R</v>
          </cell>
          <cell r="D99" t="str">
            <v>前排右侧坐垫舒适海绵2</v>
          </cell>
          <cell r="E99">
            <v>2.97</v>
          </cell>
        </row>
        <row r="100">
          <cell r="B100" t="str">
            <v>SCS0012024</v>
          </cell>
          <cell r="C100" t="str">
            <v>L002339348</v>
          </cell>
          <cell r="D100" t="str">
            <v>前排坐垫舒适海绵3</v>
          </cell>
          <cell r="E100">
            <v>6</v>
          </cell>
        </row>
        <row r="101">
          <cell r="B101" t="str">
            <v>SCS0012027</v>
          </cell>
          <cell r="C101" t="str">
            <v>L002340513</v>
          </cell>
          <cell r="D101" t="str">
            <v>前排坐垫吊紧钢丝5</v>
          </cell>
          <cell r="E101">
            <v>0.2</v>
          </cell>
        </row>
        <row r="102">
          <cell r="B102" t="str">
            <v>SCS0012028</v>
          </cell>
          <cell r="C102" t="str">
            <v>L002340512</v>
          </cell>
          <cell r="D102" t="str">
            <v>前排坐垫吊紧钢丝6</v>
          </cell>
          <cell r="E102">
            <v>0.25</v>
          </cell>
        </row>
        <row r="103">
          <cell r="B103" t="str">
            <v>SCS0012005</v>
          </cell>
          <cell r="C103" t="str">
            <v>L002479124</v>
          </cell>
          <cell r="D103" t="str">
            <v>前排坐垫无纺布2</v>
          </cell>
          <cell r="E103">
            <v>2.0499999999999998</v>
          </cell>
        </row>
        <row r="104">
          <cell r="B104" t="str">
            <v>SCS0012033</v>
          </cell>
          <cell r="C104" t="str">
            <v>L002155717</v>
          </cell>
          <cell r="D104" t="str">
            <v>靠背转轴处无纺布衬垫1</v>
          </cell>
          <cell r="E104">
            <v>0.35</v>
          </cell>
        </row>
        <row r="105">
          <cell r="B105" t="str">
            <v>SCS0012040</v>
          </cell>
          <cell r="C105" t="str">
            <v>L002155693</v>
          </cell>
          <cell r="D105" t="str">
            <v>后排靠背舒适海绵2</v>
          </cell>
          <cell r="E105">
            <v>8.4</v>
          </cell>
        </row>
        <row r="106">
          <cell r="B106" t="str">
            <v>SCS0012041</v>
          </cell>
          <cell r="C106" t="str">
            <v>L002155668L</v>
          </cell>
          <cell r="D106" t="str">
            <v>后排左侧靠背舒适海绵3</v>
          </cell>
          <cell r="E106">
            <v>4.6500000000000004</v>
          </cell>
        </row>
        <row r="107">
          <cell r="B107" t="str">
            <v>SCS0012042</v>
          </cell>
          <cell r="C107" t="str">
            <v>L002155668R</v>
          </cell>
          <cell r="D107" t="str">
            <v>后排右侧靠背舒适海绵3</v>
          </cell>
          <cell r="E107">
            <v>4.6500000000000004</v>
          </cell>
        </row>
        <row r="108">
          <cell r="B108" t="str">
            <v>SCS0012044</v>
          </cell>
          <cell r="C108" t="str">
            <v>L002452804</v>
          </cell>
          <cell r="D108" t="str">
            <v>后排靠背PE硬发泡1</v>
          </cell>
          <cell r="E108">
            <v>0.6</v>
          </cell>
        </row>
        <row r="109">
          <cell r="B109" t="str">
            <v>SCS0012047</v>
          </cell>
          <cell r="C109" t="str">
            <v>L002452807</v>
          </cell>
          <cell r="D109" t="str">
            <v>后排靠背PE硬发泡4</v>
          </cell>
          <cell r="E109">
            <v>0.6</v>
          </cell>
        </row>
        <row r="110">
          <cell r="B110" t="str">
            <v>SCS0012048</v>
          </cell>
          <cell r="C110" t="str">
            <v>L002155515</v>
          </cell>
          <cell r="D110" t="str">
            <v>后排靠背面套吊紧钢丝1</v>
          </cell>
          <cell r="E110">
            <v>0.25</v>
          </cell>
        </row>
        <row r="111">
          <cell r="B111" t="str">
            <v>SCS0012049</v>
          </cell>
          <cell r="C111" t="str">
            <v>L002155517</v>
          </cell>
          <cell r="D111" t="str">
            <v>后排靠背面套吊紧钢丝3</v>
          </cell>
          <cell r="E111">
            <v>0.4</v>
          </cell>
        </row>
        <row r="112">
          <cell r="B112" t="str">
            <v>SCS0012050</v>
          </cell>
          <cell r="C112" t="str">
            <v>L002163266</v>
          </cell>
          <cell r="D112" t="str">
            <v>后排靠背面套吊紧钢丝2</v>
          </cell>
          <cell r="E112">
            <v>0.4</v>
          </cell>
        </row>
        <row r="113">
          <cell r="B113" t="str">
            <v>SCS0012051</v>
          </cell>
          <cell r="C113" t="str">
            <v>L002163268</v>
          </cell>
          <cell r="D113" t="str">
            <v>后排靠背面套吊紧钢丝4</v>
          </cell>
          <cell r="E113">
            <v>0.4</v>
          </cell>
        </row>
        <row r="114">
          <cell r="B114" t="str">
            <v>SCS0012037</v>
          </cell>
          <cell r="C114" t="str">
            <v>L002155705</v>
          </cell>
          <cell r="D114" t="str">
            <v>靠背转轴处无纺布衬垫2</v>
          </cell>
          <cell r="E114">
            <v>0.35</v>
          </cell>
        </row>
        <row r="115">
          <cell r="B115" t="str">
            <v>SCS0012045</v>
          </cell>
          <cell r="C115" t="str">
            <v>L002452805</v>
          </cell>
          <cell r="D115" t="str">
            <v>后排靠背PE硬发泡2</v>
          </cell>
          <cell r="E115">
            <v>0.6</v>
          </cell>
        </row>
        <row r="116">
          <cell r="B116" t="str">
            <v>SCS0012046</v>
          </cell>
          <cell r="C116" t="str">
            <v>L002452806</v>
          </cell>
          <cell r="D116" t="str">
            <v>后排靠背PE硬发泡3</v>
          </cell>
          <cell r="E116">
            <v>0.6</v>
          </cell>
        </row>
        <row r="117">
          <cell r="B117" t="str">
            <v>SCS0012055</v>
          </cell>
          <cell r="C117" t="str">
            <v>L002265089L</v>
          </cell>
          <cell r="D117" t="str">
            <v>后排坐垫左侧舒适海绵1</v>
          </cell>
          <cell r="E117">
            <v>5.47</v>
          </cell>
        </row>
        <row r="118">
          <cell r="B118" t="str">
            <v>SCS0012056</v>
          </cell>
          <cell r="C118" t="str">
            <v>L002265089R</v>
          </cell>
          <cell r="D118" t="str">
            <v>后排坐垫右侧舒适海绵1</v>
          </cell>
          <cell r="E118">
            <v>5.47</v>
          </cell>
        </row>
        <row r="119">
          <cell r="B119" t="str">
            <v>SCS0012057</v>
          </cell>
          <cell r="C119" t="str">
            <v>L002265093</v>
          </cell>
          <cell r="D119" t="str">
            <v>后排坐垫舒适海绵2</v>
          </cell>
          <cell r="E119">
            <v>15.45</v>
          </cell>
        </row>
        <row r="120">
          <cell r="B120" t="str">
            <v>SCS0012062</v>
          </cell>
          <cell r="C120" t="str">
            <v>L002478939</v>
          </cell>
          <cell r="D120" t="str">
            <v>后排坐垫EPP发泡2</v>
          </cell>
          <cell r="E120">
            <v>0.35</v>
          </cell>
        </row>
        <row r="121">
          <cell r="B121" t="str">
            <v>SCS0012065</v>
          </cell>
          <cell r="C121" t="str">
            <v>L002176880</v>
          </cell>
          <cell r="D121" t="str">
            <v>后排坐垫吊紧钢丝1</v>
          </cell>
          <cell r="E121">
            <v>0.5</v>
          </cell>
        </row>
        <row r="122">
          <cell r="B122" t="str">
            <v>SCS0012066</v>
          </cell>
          <cell r="C122" t="str">
            <v>L002176878</v>
          </cell>
          <cell r="D122" t="str">
            <v>后排坐垫吊紧钢丝2</v>
          </cell>
          <cell r="E122">
            <v>0.5</v>
          </cell>
        </row>
        <row r="123">
          <cell r="B123" t="str">
            <v>SCS0012067</v>
          </cell>
          <cell r="C123" t="str">
            <v>L002187588</v>
          </cell>
          <cell r="D123" t="str">
            <v>后排坐垫吊紧钢丝3</v>
          </cell>
          <cell r="E123">
            <v>0.5</v>
          </cell>
        </row>
        <row r="124">
          <cell r="B124" t="str">
            <v>SCS0012068</v>
          </cell>
          <cell r="C124" t="str">
            <v>L002265086</v>
          </cell>
          <cell r="D124" t="str">
            <v>后排坐垫吊紧钢丝4</v>
          </cell>
          <cell r="E124">
            <v>0.5</v>
          </cell>
        </row>
        <row r="125">
          <cell r="B125" t="str">
            <v>SCS0012069</v>
          </cell>
          <cell r="C125" t="str">
            <v>L002265084</v>
          </cell>
          <cell r="D125" t="str">
            <v>后排坐垫吊紧钢丝5</v>
          </cell>
          <cell r="E125">
            <v>0.5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1"/>
  <sheetViews>
    <sheetView tabSelected="1" topLeftCell="A97" workbookViewId="0">
      <selection activeCell="N29" sqref="N29"/>
    </sheetView>
  </sheetViews>
  <sheetFormatPr defaultRowHeight="13.5" x14ac:dyDescent="0.15"/>
  <cols>
    <col min="1" max="1" width="11.5" style="7" customWidth="1"/>
    <col min="2" max="2" width="31.125" style="6" customWidth="1"/>
    <col min="3" max="3" width="9" style="7" customWidth="1"/>
    <col min="4" max="4" width="12.875" style="7" customWidth="1"/>
    <col min="5" max="5" width="25.125" style="7" customWidth="1"/>
    <col min="6" max="6" width="10" style="7" customWidth="1"/>
    <col min="7" max="7" width="13.625" style="7" customWidth="1"/>
    <col min="8" max="8" width="11.625" style="7" bestFit="1" customWidth="1"/>
    <col min="9" max="9" width="9" style="7" customWidth="1"/>
    <col min="10" max="10" width="10.5" style="7" bestFit="1" customWidth="1"/>
    <col min="11" max="11" width="7.25" style="7" customWidth="1"/>
    <col min="12" max="16384" width="9" style="7"/>
  </cols>
  <sheetData>
    <row r="1" spans="1:11" s="14" customFormat="1" x14ac:dyDescent="0.15">
      <c r="B1" s="4"/>
      <c r="C1" s="14" t="s">
        <v>0</v>
      </c>
      <c r="G1" s="15"/>
      <c r="J1" s="16"/>
    </row>
    <row r="2" spans="1:11" s="14" customFormat="1" x14ac:dyDescent="0.15">
      <c r="A2" s="14" t="s">
        <v>1</v>
      </c>
      <c r="B2" s="4" t="s">
        <v>2</v>
      </c>
      <c r="C2" s="14" t="s">
        <v>3</v>
      </c>
      <c r="E2" s="14" t="s">
        <v>4</v>
      </c>
      <c r="F2" s="14" t="s">
        <v>5</v>
      </c>
      <c r="G2" s="15" t="s">
        <v>6</v>
      </c>
      <c r="H2" s="14" t="s">
        <v>7</v>
      </c>
      <c r="I2" s="14" t="s">
        <v>501</v>
      </c>
      <c r="J2" s="16" t="s">
        <v>8</v>
      </c>
      <c r="K2" s="14" t="s">
        <v>10</v>
      </c>
    </row>
    <row r="3" spans="1:11" ht="14.25" x14ac:dyDescent="0.15">
      <c r="A3" s="5" t="s">
        <v>747</v>
      </c>
      <c r="B3" s="9" t="s">
        <v>731</v>
      </c>
      <c r="D3" s="9" t="s">
        <v>505</v>
      </c>
      <c r="E3" s="9" t="s">
        <v>506</v>
      </c>
      <c r="F3" s="11" t="s">
        <v>507</v>
      </c>
      <c r="G3" s="10">
        <v>44986</v>
      </c>
      <c r="H3" s="12">
        <v>45291</v>
      </c>
      <c r="I3" s="5">
        <v>3</v>
      </c>
      <c r="J3" s="13">
        <f>VLOOKUP(D3,[1]物料采购价格审批表!$B$5:$E$125,4,0)</f>
        <v>1.8</v>
      </c>
      <c r="K3" s="5">
        <v>220</v>
      </c>
    </row>
    <row r="4" spans="1:11" ht="14.25" x14ac:dyDescent="0.15">
      <c r="A4" s="5" t="s">
        <v>730</v>
      </c>
      <c r="B4" s="9" t="s">
        <v>731</v>
      </c>
      <c r="D4" s="9" t="s">
        <v>508</v>
      </c>
      <c r="E4" s="9" t="s">
        <v>509</v>
      </c>
      <c r="F4" s="11" t="s">
        <v>507</v>
      </c>
      <c r="G4" s="10">
        <v>44986</v>
      </c>
      <c r="H4" s="12">
        <v>45291</v>
      </c>
      <c r="I4" s="5">
        <v>3</v>
      </c>
      <c r="J4" s="13">
        <f>VLOOKUP(D4,[1]物料采购价格审批表!$B$5:$E$125,4,0)</f>
        <v>1.8</v>
      </c>
      <c r="K4" s="5">
        <v>220</v>
      </c>
    </row>
    <row r="5" spans="1:11" ht="14.25" x14ac:dyDescent="0.15">
      <c r="A5" s="5" t="s">
        <v>730</v>
      </c>
      <c r="B5" s="9" t="s">
        <v>731</v>
      </c>
      <c r="D5" s="9" t="s">
        <v>510</v>
      </c>
      <c r="E5" s="9" t="s">
        <v>511</v>
      </c>
      <c r="F5" s="11" t="s">
        <v>507</v>
      </c>
      <c r="G5" s="10">
        <v>44986</v>
      </c>
      <c r="H5" s="12">
        <v>45291</v>
      </c>
      <c r="I5" s="5">
        <v>3</v>
      </c>
      <c r="J5" s="13">
        <f>VLOOKUP(D5,[1]物料采购价格审批表!$B$5:$E$125,4,0)</f>
        <v>3.1</v>
      </c>
      <c r="K5" s="5">
        <v>220</v>
      </c>
    </row>
    <row r="6" spans="1:11" ht="14.25" x14ac:dyDescent="0.15">
      <c r="A6" s="5" t="s">
        <v>730</v>
      </c>
      <c r="B6" s="9" t="s">
        <v>731</v>
      </c>
      <c r="D6" s="9" t="s">
        <v>512</v>
      </c>
      <c r="E6" s="9" t="s">
        <v>513</v>
      </c>
      <c r="F6" s="11" t="s">
        <v>507</v>
      </c>
      <c r="G6" s="10">
        <v>44986</v>
      </c>
      <c r="H6" s="12">
        <v>45291</v>
      </c>
      <c r="I6" s="5">
        <v>3</v>
      </c>
      <c r="J6" s="13">
        <f>VLOOKUP(D6,[1]物料采购价格审批表!$B$5:$E$125,4,0)</f>
        <v>4.95</v>
      </c>
      <c r="K6" s="5">
        <v>220</v>
      </c>
    </row>
    <row r="7" spans="1:11" ht="14.25" x14ac:dyDescent="0.15">
      <c r="A7" s="5" t="s">
        <v>730</v>
      </c>
      <c r="B7" s="9" t="s">
        <v>731</v>
      </c>
      <c r="D7" s="9" t="s">
        <v>514</v>
      </c>
      <c r="E7" s="9" t="s">
        <v>515</v>
      </c>
      <c r="F7" s="11" t="s">
        <v>507</v>
      </c>
      <c r="G7" s="10">
        <v>44986</v>
      </c>
      <c r="H7" s="12">
        <v>45291</v>
      </c>
      <c r="I7" s="5">
        <v>3</v>
      </c>
      <c r="J7" s="13">
        <f>VLOOKUP(D7,[1]物料采购价格审批表!$B$5:$E$125,4,0)</f>
        <v>2.31</v>
      </c>
      <c r="K7" s="5">
        <v>220</v>
      </c>
    </row>
    <row r="8" spans="1:11" ht="14.25" x14ac:dyDescent="0.15">
      <c r="A8" s="5" t="s">
        <v>730</v>
      </c>
      <c r="B8" s="9" t="s">
        <v>731</v>
      </c>
      <c r="D8" s="9" t="s">
        <v>516</v>
      </c>
      <c r="E8" s="9" t="s">
        <v>517</v>
      </c>
      <c r="F8" s="11" t="s">
        <v>507</v>
      </c>
      <c r="G8" s="10">
        <v>44986</v>
      </c>
      <c r="H8" s="12">
        <v>45291</v>
      </c>
      <c r="I8" s="5">
        <v>3</v>
      </c>
      <c r="J8" s="13">
        <f>VLOOKUP(D8,[1]物料采购价格审批表!$B$5:$E$125,4,0)</f>
        <v>1.1499999999999999</v>
      </c>
      <c r="K8" s="5">
        <v>220</v>
      </c>
    </row>
    <row r="9" spans="1:11" ht="14.25" x14ac:dyDescent="0.15">
      <c r="A9" s="5" t="s">
        <v>730</v>
      </c>
      <c r="B9" s="9" t="s">
        <v>731</v>
      </c>
      <c r="D9" s="9" t="s">
        <v>518</v>
      </c>
      <c r="E9" s="9" t="s">
        <v>519</v>
      </c>
      <c r="F9" s="11" t="s">
        <v>507</v>
      </c>
      <c r="G9" s="10">
        <v>44986</v>
      </c>
      <c r="H9" s="12">
        <v>45291</v>
      </c>
      <c r="I9" s="5">
        <v>3</v>
      </c>
      <c r="J9" s="13">
        <f>VLOOKUP(D9,[1]物料采购价格审批表!$B$5:$E$125,4,0)</f>
        <v>0.3</v>
      </c>
      <c r="K9" s="5">
        <v>220</v>
      </c>
    </row>
    <row r="10" spans="1:11" ht="14.25" x14ac:dyDescent="0.15">
      <c r="A10" s="5" t="s">
        <v>730</v>
      </c>
      <c r="B10" s="9" t="s">
        <v>731</v>
      </c>
      <c r="D10" s="9" t="s">
        <v>520</v>
      </c>
      <c r="E10" s="9" t="s">
        <v>521</v>
      </c>
      <c r="F10" s="11" t="s">
        <v>507</v>
      </c>
      <c r="G10" s="10">
        <v>44986</v>
      </c>
      <c r="H10" s="12">
        <v>45291</v>
      </c>
      <c r="I10" s="5">
        <v>3</v>
      </c>
      <c r="J10" s="13">
        <f>VLOOKUP(D10,[1]物料采购价格审批表!$B$5:$E$125,4,0)</f>
        <v>0.3</v>
      </c>
      <c r="K10" s="5">
        <v>220</v>
      </c>
    </row>
    <row r="11" spans="1:11" ht="14.25" x14ac:dyDescent="0.15">
      <c r="A11" s="5" t="s">
        <v>730</v>
      </c>
      <c r="B11" s="9" t="s">
        <v>731</v>
      </c>
      <c r="D11" s="9" t="s">
        <v>522</v>
      </c>
      <c r="E11" s="9" t="s">
        <v>523</v>
      </c>
      <c r="F11" s="11" t="s">
        <v>507</v>
      </c>
      <c r="G11" s="10">
        <v>44986</v>
      </c>
      <c r="H11" s="12">
        <v>45291</v>
      </c>
      <c r="I11" s="5">
        <v>3</v>
      </c>
      <c r="J11" s="13">
        <f>VLOOKUP(D11,[1]物料采购价格审批表!$B$5:$E$125,4,0)</f>
        <v>0.35</v>
      </c>
      <c r="K11" s="5">
        <v>220</v>
      </c>
    </row>
    <row r="12" spans="1:11" ht="14.25" x14ac:dyDescent="0.15">
      <c r="A12" s="5" t="s">
        <v>730</v>
      </c>
      <c r="B12" s="9" t="s">
        <v>731</v>
      </c>
      <c r="D12" s="9" t="s">
        <v>524</v>
      </c>
      <c r="E12" s="9" t="s">
        <v>525</v>
      </c>
      <c r="F12" s="11" t="s">
        <v>507</v>
      </c>
      <c r="G12" s="10">
        <v>44986</v>
      </c>
      <c r="H12" s="12">
        <v>45291</v>
      </c>
      <c r="I12" s="5">
        <v>3</v>
      </c>
      <c r="J12" s="13">
        <f>VLOOKUP(D12,[1]物料采购价格审批表!$B$5:$E$125,4,0)</f>
        <v>0.35</v>
      </c>
      <c r="K12" s="5">
        <v>220</v>
      </c>
    </row>
    <row r="13" spans="1:11" ht="14.25" x14ac:dyDescent="0.15">
      <c r="A13" s="5" t="s">
        <v>735</v>
      </c>
      <c r="B13" s="9" t="s">
        <v>732</v>
      </c>
      <c r="D13" s="9" t="s">
        <v>526</v>
      </c>
      <c r="E13" s="9" t="s">
        <v>527</v>
      </c>
      <c r="F13" s="11" t="s">
        <v>507</v>
      </c>
      <c r="G13" s="10">
        <v>44986</v>
      </c>
      <c r="H13" s="12">
        <v>45291</v>
      </c>
      <c r="I13" s="5">
        <v>3</v>
      </c>
      <c r="J13" s="13">
        <f>VLOOKUP(D13,[1]物料采购价格审批表!$B$5:$E$125,4,0)</f>
        <v>0.49</v>
      </c>
      <c r="K13" s="5">
        <v>220</v>
      </c>
    </row>
    <row r="14" spans="1:11" ht="14.25" x14ac:dyDescent="0.15">
      <c r="A14" s="5" t="s">
        <v>735</v>
      </c>
      <c r="B14" s="9" t="s">
        <v>732</v>
      </c>
      <c r="D14" s="9" t="s">
        <v>528</v>
      </c>
      <c r="E14" s="9" t="s">
        <v>529</v>
      </c>
      <c r="F14" s="11" t="s">
        <v>507</v>
      </c>
      <c r="G14" s="10">
        <v>44986</v>
      </c>
      <c r="H14" s="12">
        <v>45291</v>
      </c>
      <c r="I14" s="5">
        <v>3</v>
      </c>
      <c r="J14" s="13">
        <f>VLOOKUP(D14,[1]物料采购价格审批表!$B$5:$E$125,4,0)</f>
        <v>0.49</v>
      </c>
      <c r="K14" s="5">
        <v>220</v>
      </c>
    </row>
    <row r="15" spans="1:11" ht="14.25" x14ac:dyDescent="0.15">
      <c r="A15" s="5" t="s">
        <v>730</v>
      </c>
      <c r="B15" s="9" t="s">
        <v>731</v>
      </c>
      <c r="D15" s="9" t="s">
        <v>530</v>
      </c>
      <c r="E15" s="9" t="s">
        <v>531</v>
      </c>
      <c r="F15" s="11" t="s">
        <v>507</v>
      </c>
      <c r="G15" s="10">
        <v>44986</v>
      </c>
      <c r="H15" s="12">
        <v>45291</v>
      </c>
      <c r="I15" s="5">
        <v>3</v>
      </c>
      <c r="J15" s="13">
        <f>VLOOKUP(D15,[1]物料采购价格审批表!$B$5:$E$125,4,0)</f>
        <v>1.7</v>
      </c>
      <c r="K15" s="5">
        <v>220</v>
      </c>
    </row>
    <row r="16" spans="1:11" ht="14.25" x14ac:dyDescent="0.15">
      <c r="A16" s="5" t="s">
        <v>730</v>
      </c>
      <c r="B16" s="9" t="s">
        <v>731</v>
      </c>
      <c r="D16" s="9" t="s">
        <v>532</v>
      </c>
      <c r="E16" s="9" t="s">
        <v>533</v>
      </c>
      <c r="F16" s="11" t="s">
        <v>507</v>
      </c>
      <c r="G16" s="10">
        <v>44986</v>
      </c>
      <c r="H16" s="12">
        <v>45291</v>
      </c>
      <c r="I16" s="5">
        <v>3</v>
      </c>
      <c r="J16" s="13">
        <f>VLOOKUP(D16,[1]物料采购价格审批表!$B$5:$E$125,4,0)</f>
        <v>1.7</v>
      </c>
      <c r="K16" s="5">
        <v>220</v>
      </c>
    </row>
    <row r="17" spans="1:11" ht="14.25" x14ac:dyDescent="0.15">
      <c r="A17" s="5" t="s">
        <v>730</v>
      </c>
      <c r="B17" s="9" t="s">
        <v>731</v>
      </c>
      <c r="D17" s="9" t="s">
        <v>534</v>
      </c>
      <c r="E17" s="9" t="s">
        <v>535</v>
      </c>
      <c r="F17" s="11" t="s">
        <v>507</v>
      </c>
      <c r="G17" s="10">
        <v>44986</v>
      </c>
      <c r="H17" s="12">
        <v>45291</v>
      </c>
      <c r="I17" s="5">
        <v>3</v>
      </c>
      <c r="J17" s="13">
        <f>VLOOKUP(D17,[1]物料采购价格审批表!$B$5:$E$125,4,0)</f>
        <v>1.7</v>
      </c>
      <c r="K17" s="5">
        <v>220</v>
      </c>
    </row>
    <row r="18" spans="1:11" ht="14.25" x14ac:dyDescent="0.15">
      <c r="A18" s="5" t="s">
        <v>730</v>
      </c>
      <c r="B18" s="9" t="s">
        <v>731</v>
      </c>
      <c r="D18" s="9" t="s">
        <v>536</v>
      </c>
      <c r="E18" s="9" t="s">
        <v>537</v>
      </c>
      <c r="F18" s="11" t="s">
        <v>507</v>
      </c>
      <c r="G18" s="10">
        <v>44986</v>
      </c>
      <c r="H18" s="12">
        <v>45291</v>
      </c>
      <c r="I18" s="5">
        <v>3</v>
      </c>
      <c r="J18" s="13">
        <f>VLOOKUP(D18,[1]物料采购价格审批表!$B$5:$E$125,4,0)</f>
        <v>2.2400000000000002</v>
      </c>
      <c r="K18" s="5">
        <v>220</v>
      </c>
    </row>
    <row r="19" spans="1:11" ht="14.25" x14ac:dyDescent="0.15">
      <c r="A19" s="5" t="s">
        <v>730</v>
      </c>
      <c r="B19" s="9" t="s">
        <v>731</v>
      </c>
      <c r="D19" s="9" t="s">
        <v>538</v>
      </c>
      <c r="E19" s="9" t="s">
        <v>535</v>
      </c>
      <c r="F19" s="11" t="s">
        <v>507</v>
      </c>
      <c r="G19" s="10">
        <v>44986</v>
      </c>
      <c r="H19" s="12">
        <v>45291</v>
      </c>
      <c r="I19" s="5">
        <v>3</v>
      </c>
      <c r="J19" s="13">
        <f>VLOOKUP(D19,[1]物料采购价格审批表!$B$5:$E$125,4,0)</f>
        <v>1.7</v>
      </c>
      <c r="K19" s="5">
        <v>220</v>
      </c>
    </row>
    <row r="20" spans="1:11" ht="14.25" x14ac:dyDescent="0.15">
      <c r="A20" s="5" t="s">
        <v>730</v>
      </c>
      <c r="B20" s="9" t="s">
        <v>731</v>
      </c>
      <c r="D20" s="9" t="s">
        <v>539</v>
      </c>
      <c r="E20" s="9" t="s">
        <v>540</v>
      </c>
      <c r="F20" s="11" t="s">
        <v>507</v>
      </c>
      <c r="G20" s="10">
        <v>44986</v>
      </c>
      <c r="H20" s="12">
        <v>45291</v>
      </c>
      <c r="I20" s="5">
        <v>3</v>
      </c>
      <c r="J20" s="13">
        <f>VLOOKUP(D20,[1]物料采购价格审批表!$B$5:$E$125,4,0)</f>
        <v>2.4</v>
      </c>
      <c r="K20" s="5">
        <v>220</v>
      </c>
    </row>
    <row r="21" spans="1:11" ht="14.25" x14ac:dyDescent="0.15">
      <c r="A21" s="5" t="s">
        <v>730</v>
      </c>
      <c r="B21" s="9" t="s">
        <v>731</v>
      </c>
      <c r="D21" s="9" t="s">
        <v>541</v>
      </c>
      <c r="E21" s="9" t="s">
        <v>542</v>
      </c>
      <c r="F21" s="11" t="s">
        <v>507</v>
      </c>
      <c r="G21" s="10">
        <v>44986</v>
      </c>
      <c r="H21" s="12">
        <v>45291</v>
      </c>
      <c r="I21" s="5">
        <v>3</v>
      </c>
      <c r="J21" s="13">
        <f>VLOOKUP(D21,[1]物料采购价格审批表!$B$5:$E$125,4,0)</f>
        <v>1.8</v>
      </c>
      <c r="K21" s="5">
        <v>220</v>
      </c>
    </row>
    <row r="22" spans="1:11" ht="14.25" x14ac:dyDescent="0.15">
      <c r="A22" s="5" t="s">
        <v>730</v>
      </c>
      <c r="B22" s="9" t="s">
        <v>731</v>
      </c>
      <c r="D22" s="9" t="s">
        <v>543</v>
      </c>
      <c r="E22" s="9" t="s">
        <v>544</v>
      </c>
      <c r="F22" s="11" t="s">
        <v>507</v>
      </c>
      <c r="G22" s="10">
        <v>44986</v>
      </c>
      <c r="H22" s="12">
        <v>45291</v>
      </c>
      <c r="I22" s="5">
        <v>3</v>
      </c>
      <c r="J22" s="13">
        <f>VLOOKUP(D22,[1]物料采购价格审批表!$B$5:$E$125,4,0)</f>
        <v>2.0499999999999998</v>
      </c>
      <c r="K22" s="5">
        <v>220</v>
      </c>
    </row>
    <row r="23" spans="1:11" ht="14.25" x14ac:dyDescent="0.15">
      <c r="A23" s="5" t="s">
        <v>730</v>
      </c>
      <c r="B23" s="9" t="s">
        <v>731</v>
      </c>
      <c r="D23" s="9" t="s">
        <v>545</v>
      </c>
      <c r="E23" s="9" t="s">
        <v>546</v>
      </c>
      <c r="F23" s="11" t="s">
        <v>507</v>
      </c>
      <c r="G23" s="10">
        <v>44986</v>
      </c>
      <c r="H23" s="12">
        <v>45291</v>
      </c>
      <c r="I23" s="5">
        <v>3</v>
      </c>
      <c r="J23" s="13">
        <f>VLOOKUP(D23,[1]物料采购价格审批表!$B$5:$E$125,4,0)</f>
        <v>2.0499999999999998</v>
      </c>
      <c r="K23" s="5">
        <v>220</v>
      </c>
    </row>
    <row r="24" spans="1:11" ht="14.25" x14ac:dyDescent="0.15">
      <c r="A24" s="5" t="s">
        <v>730</v>
      </c>
      <c r="B24" s="9" t="s">
        <v>731</v>
      </c>
      <c r="D24" s="9" t="s">
        <v>547</v>
      </c>
      <c r="E24" s="9" t="s">
        <v>548</v>
      </c>
      <c r="F24" s="11" t="s">
        <v>507</v>
      </c>
      <c r="G24" s="10">
        <v>44986</v>
      </c>
      <c r="H24" s="12">
        <v>45291</v>
      </c>
      <c r="I24" s="5">
        <v>3</v>
      </c>
      <c r="J24" s="13">
        <f>VLOOKUP(D24,[1]物料采购价格审批表!$B$5:$E$125,4,0)</f>
        <v>0.55000000000000004</v>
      </c>
      <c r="K24" s="5">
        <v>220</v>
      </c>
    </row>
    <row r="25" spans="1:11" ht="14.25" x14ac:dyDescent="0.15">
      <c r="A25" s="5" t="s">
        <v>730</v>
      </c>
      <c r="B25" s="9" t="s">
        <v>731</v>
      </c>
      <c r="D25" s="9" t="s">
        <v>549</v>
      </c>
      <c r="E25" s="9" t="s">
        <v>550</v>
      </c>
      <c r="F25" s="11" t="s">
        <v>507</v>
      </c>
      <c r="G25" s="10">
        <v>44986</v>
      </c>
      <c r="H25" s="12">
        <v>45291</v>
      </c>
      <c r="I25" s="5">
        <v>3</v>
      </c>
      <c r="J25" s="13">
        <f>VLOOKUP(D25,[1]物料采购价格审批表!$B$5:$E$125,4,0)</f>
        <v>0.55000000000000004</v>
      </c>
      <c r="K25" s="5">
        <v>220</v>
      </c>
    </row>
    <row r="26" spans="1:11" ht="14.25" x14ac:dyDescent="0.15">
      <c r="A26" s="5" t="s">
        <v>730</v>
      </c>
      <c r="B26" s="9" t="s">
        <v>731</v>
      </c>
      <c r="D26" s="9" t="s">
        <v>551</v>
      </c>
      <c r="E26" s="9" t="s">
        <v>552</v>
      </c>
      <c r="F26" s="11" t="s">
        <v>507</v>
      </c>
      <c r="G26" s="10">
        <v>44986</v>
      </c>
      <c r="H26" s="12">
        <v>45291</v>
      </c>
      <c r="I26" s="5">
        <v>3</v>
      </c>
      <c r="J26" s="13">
        <f>VLOOKUP(D26,[1]物料采购价格审批表!$B$5:$E$125,4,0)</f>
        <v>0.5</v>
      </c>
      <c r="K26" s="5">
        <v>220</v>
      </c>
    </row>
    <row r="27" spans="1:11" ht="14.25" x14ac:dyDescent="0.15">
      <c r="A27" s="5" t="s">
        <v>730</v>
      </c>
      <c r="B27" s="9" t="s">
        <v>731</v>
      </c>
      <c r="D27" s="9" t="s">
        <v>553</v>
      </c>
      <c r="E27" s="9" t="s">
        <v>554</v>
      </c>
      <c r="F27" s="11" t="s">
        <v>507</v>
      </c>
      <c r="G27" s="10">
        <v>44986</v>
      </c>
      <c r="H27" s="12">
        <v>45291</v>
      </c>
      <c r="I27" s="5">
        <v>3</v>
      </c>
      <c r="J27" s="13">
        <f>VLOOKUP(D27,[1]物料采购价格审批表!$B$5:$E$125,4,0)</f>
        <v>0.55000000000000004</v>
      </c>
      <c r="K27" s="5">
        <v>220</v>
      </c>
    </row>
    <row r="28" spans="1:11" ht="14.25" x14ac:dyDescent="0.15">
      <c r="A28" s="5" t="s">
        <v>730</v>
      </c>
      <c r="B28" s="9" t="s">
        <v>731</v>
      </c>
      <c r="D28" s="9" t="s">
        <v>555</v>
      </c>
      <c r="E28" s="9" t="s">
        <v>556</v>
      </c>
      <c r="F28" s="11" t="s">
        <v>507</v>
      </c>
      <c r="G28" s="10">
        <v>44986</v>
      </c>
      <c r="H28" s="12">
        <v>45291</v>
      </c>
      <c r="I28" s="5">
        <v>3</v>
      </c>
      <c r="J28" s="13">
        <f>VLOOKUP(D28,[1]物料采购价格审批表!$B$5:$E$125,4,0)</f>
        <v>1.81</v>
      </c>
      <c r="K28" s="5">
        <v>220</v>
      </c>
    </row>
    <row r="29" spans="1:11" ht="14.25" x14ac:dyDescent="0.15">
      <c r="A29" s="5" t="s">
        <v>730</v>
      </c>
      <c r="B29" s="9" t="s">
        <v>731</v>
      </c>
      <c r="D29" s="9" t="s">
        <v>557</v>
      </c>
      <c r="E29" s="9" t="s">
        <v>558</v>
      </c>
      <c r="F29" s="11" t="s">
        <v>507</v>
      </c>
      <c r="G29" s="10">
        <v>44986</v>
      </c>
      <c r="H29" s="12">
        <v>45291</v>
      </c>
      <c r="I29" s="5">
        <v>3</v>
      </c>
      <c r="J29" s="13">
        <f>VLOOKUP(D29,[1]物料采购价格审批表!$B$5:$E$125,4,0)</f>
        <v>3.72</v>
      </c>
      <c r="K29" s="5">
        <v>220</v>
      </c>
    </row>
    <row r="30" spans="1:11" ht="14.25" x14ac:dyDescent="0.15">
      <c r="A30" s="5" t="s">
        <v>730</v>
      </c>
      <c r="B30" s="9" t="s">
        <v>731</v>
      </c>
      <c r="D30" s="9" t="s">
        <v>559</v>
      </c>
      <c r="E30" s="9" t="s">
        <v>560</v>
      </c>
      <c r="F30" s="11" t="s">
        <v>507</v>
      </c>
      <c r="G30" s="10">
        <v>44986</v>
      </c>
      <c r="H30" s="12">
        <v>45291</v>
      </c>
      <c r="I30" s="5">
        <v>3</v>
      </c>
      <c r="J30" s="13">
        <f>VLOOKUP(D30,[1]物料采购价格审批表!$B$5:$E$125,4,0)</f>
        <v>3.72</v>
      </c>
      <c r="K30" s="5">
        <v>220</v>
      </c>
    </row>
    <row r="31" spans="1:11" ht="14.25" x14ac:dyDescent="0.15">
      <c r="A31" s="5" t="s">
        <v>730</v>
      </c>
      <c r="B31" s="9" t="s">
        <v>731</v>
      </c>
      <c r="D31" s="9" t="s">
        <v>561</v>
      </c>
      <c r="E31" s="9" t="s">
        <v>562</v>
      </c>
      <c r="F31" s="11" t="s">
        <v>507</v>
      </c>
      <c r="G31" s="10">
        <v>44986</v>
      </c>
      <c r="H31" s="12">
        <v>45291</v>
      </c>
      <c r="I31" s="5">
        <v>3</v>
      </c>
      <c r="J31" s="13">
        <f>VLOOKUP(D31,[1]物料采购价格审批表!$B$5:$E$125,4,0)</f>
        <v>12.15</v>
      </c>
      <c r="K31" s="5">
        <v>220</v>
      </c>
    </row>
    <row r="32" spans="1:11" ht="14.25" x14ac:dyDescent="0.15">
      <c r="A32" s="5" t="s">
        <v>730</v>
      </c>
      <c r="B32" s="9" t="s">
        <v>731</v>
      </c>
      <c r="D32" s="9" t="s">
        <v>563</v>
      </c>
      <c r="E32" s="9" t="s">
        <v>558</v>
      </c>
      <c r="F32" s="11" t="s">
        <v>507</v>
      </c>
      <c r="G32" s="10">
        <v>44986</v>
      </c>
      <c r="H32" s="12">
        <v>45291</v>
      </c>
      <c r="I32" s="5">
        <v>3</v>
      </c>
      <c r="J32" s="13">
        <f>VLOOKUP(D32,[1]物料采购价格审批表!$B$5:$E$125,4,0)</f>
        <v>3.72</v>
      </c>
      <c r="K32" s="5">
        <v>220</v>
      </c>
    </row>
    <row r="33" spans="1:11" ht="14.25" x14ac:dyDescent="0.15">
      <c r="A33" s="5" t="s">
        <v>730</v>
      </c>
      <c r="B33" s="9" t="s">
        <v>731</v>
      </c>
      <c r="D33" s="9" t="s">
        <v>564</v>
      </c>
      <c r="E33" s="9" t="s">
        <v>560</v>
      </c>
      <c r="F33" s="11" t="s">
        <v>507</v>
      </c>
      <c r="G33" s="10">
        <v>44986</v>
      </c>
      <c r="H33" s="12">
        <v>45291</v>
      </c>
      <c r="I33" s="5">
        <v>3</v>
      </c>
      <c r="J33" s="13">
        <f>VLOOKUP(D33,[1]物料采购价格审批表!$B$5:$E$125,4,0)</f>
        <v>3.72</v>
      </c>
      <c r="K33" s="5">
        <v>220</v>
      </c>
    </row>
    <row r="34" spans="1:11" ht="14.25" x14ac:dyDescent="0.15">
      <c r="A34" s="5" t="s">
        <v>730</v>
      </c>
      <c r="B34" s="9" t="s">
        <v>731</v>
      </c>
      <c r="D34" s="9" t="s">
        <v>565</v>
      </c>
      <c r="E34" s="9" t="s">
        <v>562</v>
      </c>
      <c r="F34" s="11" t="s">
        <v>507</v>
      </c>
      <c r="G34" s="10">
        <v>44986</v>
      </c>
      <c r="H34" s="12">
        <v>45291</v>
      </c>
      <c r="I34" s="5">
        <v>3</v>
      </c>
      <c r="J34" s="13">
        <f>VLOOKUP(D34,[1]物料采购价格审批表!$B$5:$E$125,4,0)</f>
        <v>12.15</v>
      </c>
      <c r="K34" s="5">
        <v>220</v>
      </c>
    </row>
    <row r="35" spans="1:11" ht="14.25" x14ac:dyDescent="0.15">
      <c r="A35" s="5" t="s">
        <v>730</v>
      </c>
      <c r="B35" s="9" t="s">
        <v>731</v>
      </c>
      <c r="D35" s="9" t="s">
        <v>566</v>
      </c>
      <c r="E35" s="9" t="s">
        <v>558</v>
      </c>
      <c r="F35" s="11" t="s">
        <v>507</v>
      </c>
      <c r="G35" s="10">
        <v>44986</v>
      </c>
      <c r="H35" s="12">
        <v>45291</v>
      </c>
      <c r="I35" s="5">
        <v>3</v>
      </c>
      <c r="J35" s="13">
        <f>VLOOKUP(D35,[1]物料采购价格审批表!$B$5:$E$125,4,0)</f>
        <v>3.72</v>
      </c>
      <c r="K35" s="5">
        <v>220</v>
      </c>
    </row>
    <row r="36" spans="1:11" ht="14.25" x14ac:dyDescent="0.15">
      <c r="A36" s="5" t="s">
        <v>730</v>
      </c>
      <c r="B36" s="9" t="s">
        <v>731</v>
      </c>
      <c r="D36" s="9" t="s">
        <v>567</v>
      </c>
      <c r="E36" s="9" t="s">
        <v>560</v>
      </c>
      <c r="F36" s="11" t="s">
        <v>507</v>
      </c>
      <c r="G36" s="10">
        <v>44986</v>
      </c>
      <c r="H36" s="12">
        <v>45291</v>
      </c>
      <c r="I36" s="5">
        <v>3</v>
      </c>
      <c r="J36" s="13">
        <f>VLOOKUP(D36,[1]物料采购价格审批表!$B$5:$E$125,4,0)</f>
        <v>3.72</v>
      </c>
      <c r="K36" s="5">
        <v>220</v>
      </c>
    </row>
    <row r="37" spans="1:11" ht="14.25" x14ac:dyDescent="0.15">
      <c r="A37" s="5" t="s">
        <v>730</v>
      </c>
      <c r="B37" s="9" t="s">
        <v>731</v>
      </c>
      <c r="D37" s="9" t="s">
        <v>568</v>
      </c>
      <c r="E37" s="9" t="s">
        <v>558</v>
      </c>
      <c r="F37" s="11" t="s">
        <v>507</v>
      </c>
      <c r="G37" s="10">
        <v>44986</v>
      </c>
      <c r="H37" s="12">
        <v>45291</v>
      </c>
      <c r="I37" s="5">
        <v>3</v>
      </c>
      <c r="J37" s="13">
        <f>VLOOKUP(D37,[1]物料采购价格审批表!$B$5:$E$125,4,0)</f>
        <v>3.72</v>
      </c>
      <c r="K37" s="5">
        <v>220</v>
      </c>
    </row>
    <row r="38" spans="1:11" ht="14.25" x14ac:dyDescent="0.15">
      <c r="A38" s="5" t="s">
        <v>730</v>
      </c>
      <c r="B38" s="9" t="s">
        <v>731</v>
      </c>
      <c r="D38" s="9" t="s">
        <v>569</v>
      </c>
      <c r="E38" s="9" t="s">
        <v>560</v>
      </c>
      <c r="F38" s="11" t="s">
        <v>507</v>
      </c>
      <c r="G38" s="10">
        <v>44986</v>
      </c>
      <c r="H38" s="12">
        <v>45291</v>
      </c>
      <c r="I38" s="5">
        <v>3</v>
      </c>
      <c r="J38" s="13">
        <f>VLOOKUP(D38,[1]物料采购价格审批表!$B$5:$E$125,4,0)</f>
        <v>3.72</v>
      </c>
      <c r="K38" s="5">
        <v>220</v>
      </c>
    </row>
    <row r="39" spans="1:11" ht="14.25" x14ac:dyDescent="0.15">
      <c r="A39" s="5" t="s">
        <v>730</v>
      </c>
      <c r="B39" s="9" t="s">
        <v>731</v>
      </c>
      <c r="D39" s="9" t="s">
        <v>570</v>
      </c>
      <c r="E39" s="9" t="s">
        <v>556</v>
      </c>
      <c r="F39" s="11" t="s">
        <v>507</v>
      </c>
      <c r="G39" s="10">
        <v>44986</v>
      </c>
      <c r="H39" s="12">
        <v>45291</v>
      </c>
      <c r="I39" s="5">
        <v>3</v>
      </c>
      <c r="J39" s="13">
        <f>VLOOKUP(D39,[1]物料采购价格审批表!$B$5:$E$125,4,0)</f>
        <v>1.81</v>
      </c>
      <c r="K39" s="5">
        <v>220</v>
      </c>
    </row>
    <row r="40" spans="1:11" ht="14.25" x14ac:dyDescent="0.15">
      <c r="A40" s="5" t="s">
        <v>730</v>
      </c>
      <c r="B40" s="9" t="s">
        <v>731</v>
      </c>
      <c r="D40" s="9" t="s">
        <v>571</v>
      </c>
      <c r="E40" s="9" t="s">
        <v>558</v>
      </c>
      <c r="F40" s="11" t="s">
        <v>507</v>
      </c>
      <c r="G40" s="10">
        <v>44986</v>
      </c>
      <c r="H40" s="12">
        <v>45291</v>
      </c>
      <c r="I40" s="5">
        <v>3</v>
      </c>
      <c r="J40" s="13">
        <f>VLOOKUP(D40,[1]物料采购价格审批表!$B$5:$E$125,4,0)</f>
        <v>2.97</v>
      </c>
      <c r="K40" s="5">
        <v>220</v>
      </c>
    </row>
    <row r="41" spans="1:11" ht="14.25" x14ac:dyDescent="0.15">
      <c r="A41" s="5" t="s">
        <v>730</v>
      </c>
      <c r="B41" s="9" t="s">
        <v>731</v>
      </c>
      <c r="D41" s="9" t="s">
        <v>572</v>
      </c>
      <c r="E41" s="9" t="s">
        <v>560</v>
      </c>
      <c r="F41" s="11" t="s">
        <v>507</v>
      </c>
      <c r="G41" s="10">
        <v>44986</v>
      </c>
      <c r="H41" s="12">
        <v>45291</v>
      </c>
      <c r="I41" s="5">
        <v>3</v>
      </c>
      <c r="J41" s="13">
        <f>VLOOKUP(D41,[1]物料采购价格审批表!$B$5:$E$125,4,0)</f>
        <v>2.97</v>
      </c>
      <c r="K41" s="5">
        <v>220</v>
      </c>
    </row>
    <row r="42" spans="1:11" ht="14.25" x14ac:dyDescent="0.15">
      <c r="A42" s="5" t="s">
        <v>730</v>
      </c>
      <c r="B42" s="9" t="s">
        <v>731</v>
      </c>
      <c r="D42" s="9" t="s">
        <v>573</v>
      </c>
      <c r="E42" s="9" t="s">
        <v>562</v>
      </c>
      <c r="F42" s="11" t="s">
        <v>507</v>
      </c>
      <c r="G42" s="10">
        <v>44986</v>
      </c>
      <c r="H42" s="12">
        <v>45291</v>
      </c>
      <c r="I42" s="5">
        <v>3</v>
      </c>
      <c r="J42" s="13">
        <f>VLOOKUP(D42,[1]物料采购价格审批表!$B$5:$E$125,4,0)</f>
        <v>6</v>
      </c>
      <c r="K42" s="5">
        <v>220</v>
      </c>
    </row>
    <row r="43" spans="1:11" ht="14.25" x14ac:dyDescent="0.15">
      <c r="A43" s="5" t="s">
        <v>730</v>
      </c>
      <c r="B43" s="9" t="s">
        <v>731</v>
      </c>
      <c r="D43" s="9" t="s">
        <v>574</v>
      </c>
      <c r="E43" s="9" t="s">
        <v>562</v>
      </c>
      <c r="F43" s="11" t="s">
        <v>507</v>
      </c>
      <c r="G43" s="10">
        <v>44986</v>
      </c>
      <c r="H43" s="12">
        <v>45291</v>
      </c>
      <c r="I43" s="5">
        <v>3</v>
      </c>
      <c r="J43" s="13">
        <f>VLOOKUP(D43,[1]物料采购价格审批表!$B$5:$E$125,4,0)</f>
        <v>12.15</v>
      </c>
      <c r="K43" s="5">
        <v>220</v>
      </c>
    </row>
    <row r="44" spans="1:11" ht="14.25" x14ac:dyDescent="0.15">
      <c r="A44" s="5" t="s">
        <v>735</v>
      </c>
      <c r="B44" s="9" t="s">
        <v>732</v>
      </c>
      <c r="D44" s="9" t="s">
        <v>575</v>
      </c>
      <c r="E44" s="9" t="s">
        <v>576</v>
      </c>
      <c r="F44" s="11" t="s">
        <v>507</v>
      </c>
      <c r="G44" s="10">
        <v>44986</v>
      </c>
      <c r="H44" s="12">
        <v>45291</v>
      </c>
      <c r="I44" s="5">
        <v>3</v>
      </c>
      <c r="J44" s="13">
        <f>VLOOKUP(D44,[1]物料采购价格审批表!$B$5:$E$125,4,0)</f>
        <v>0.42</v>
      </c>
      <c r="K44" s="5">
        <v>220</v>
      </c>
    </row>
    <row r="45" spans="1:11" ht="14.25" x14ac:dyDescent="0.15">
      <c r="A45" s="5" t="s">
        <v>730</v>
      </c>
      <c r="B45" s="9" t="s">
        <v>731</v>
      </c>
      <c r="D45" s="9" t="s">
        <v>577</v>
      </c>
      <c r="E45" s="9" t="s">
        <v>578</v>
      </c>
      <c r="F45" s="11" t="s">
        <v>507</v>
      </c>
      <c r="G45" s="10">
        <v>44986</v>
      </c>
      <c r="H45" s="12">
        <v>45291</v>
      </c>
      <c r="I45" s="5">
        <v>3</v>
      </c>
      <c r="J45" s="13">
        <f>VLOOKUP(D45,[1]物料采购价格审批表!$B$5:$E$125,4,0)</f>
        <v>0.2</v>
      </c>
      <c r="K45" s="5">
        <v>220</v>
      </c>
    </row>
    <row r="46" spans="1:11" ht="14.25" x14ac:dyDescent="0.15">
      <c r="A46" s="5" t="s">
        <v>730</v>
      </c>
      <c r="B46" s="9" t="s">
        <v>731</v>
      </c>
      <c r="D46" s="9" t="s">
        <v>579</v>
      </c>
      <c r="E46" s="9" t="s">
        <v>580</v>
      </c>
      <c r="F46" s="11" t="s">
        <v>507</v>
      </c>
      <c r="G46" s="10">
        <v>44986</v>
      </c>
      <c r="H46" s="12">
        <v>45291</v>
      </c>
      <c r="I46" s="5">
        <v>3</v>
      </c>
      <c r="J46" s="13">
        <f>VLOOKUP(D46,[1]物料采购价格审批表!$B$5:$E$125,4,0)</f>
        <v>0.25</v>
      </c>
      <c r="K46" s="5">
        <v>220</v>
      </c>
    </row>
    <row r="47" spans="1:11" ht="14.25" x14ac:dyDescent="0.15">
      <c r="A47" s="5" t="s">
        <v>730</v>
      </c>
      <c r="B47" s="9" t="s">
        <v>731</v>
      </c>
      <c r="D47" s="9" t="s">
        <v>581</v>
      </c>
      <c r="E47" s="9" t="s">
        <v>582</v>
      </c>
      <c r="F47" s="11" t="s">
        <v>507</v>
      </c>
      <c r="G47" s="10">
        <v>44986</v>
      </c>
      <c r="H47" s="12">
        <v>45291</v>
      </c>
      <c r="I47" s="5">
        <v>3</v>
      </c>
      <c r="J47" s="13">
        <f>VLOOKUP(D47,[1]物料采购价格审批表!$B$5:$E$125,4,0)</f>
        <v>0.35</v>
      </c>
      <c r="K47" s="5">
        <v>220</v>
      </c>
    </row>
    <row r="48" spans="1:11" ht="14.25" x14ac:dyDescent="0.15">
      <c r="A48" s="5" t="s">
        <v>730</v>
      </c>
      <c r="B48" s="9" t="s">
        <v>731</v>
      </c>
      <c r="D48" s="9" t="s">
        <v>583</v>
      </c>
      <c r="E48" s="9" t="s">
        <v>584</v>
      </c>
      <c r="F48" s="11" t="s">
        <v>507</v>
      </c>
      <c r="G48" s="10">
        <v>44986</v>
      </c>
      <c r="H48" s="12">
        <v>45291</v>
      </c>
      <c r="I48" s="5">
        <v>3</v>
      </c>
      <c r="J48" s="13">
        <f>VLOOKUP(D48,[1]物料采购价格审批表!$B$5:$E$125,4,0)</f>
        <v>0.35</v>
      </c>
      <c r="K48" s="5">
        <v>220</v>
      </c>
    </row>
    <row r="49" spans="1:11" ht="14.25" x14ac:dyDescent="0.15">
      <c r="A49" s="5" t="s">
        <v>730</v>
      </c>
      <c r="B49" s="9" t="s">
        <v>731</v>
      </c>
      <c r="D49" s="9" t="s">
        <v>585</v>
      </c>
      <c r="E49" s="9" t="s">
        <v>586</v>
      </c>
      <c r="F49" s="11" t="s">
        <v>507</v>
      </c>
      <c r="G49" s="10">
        <v>44986</v>
      </c>
      <c r="H49" s="12">
        <v>45291</v>
      </c>
      <c r="I49" s="5">
        <v>3</v>
      </c>
      <c r="J49" s="13">
        <f>VLOOKUP(D49,[1]物料采购价格审批表!$B$5:$E$125,4,0)</f>
        <v>0.35</v>
      </c>
      <c r="K49" s="5">
        <v>220</v>
      </c>
    </row>
    <row r="50" spans="1:11" ht="14.25" x14ac:dyDescent="0.15">
      <c r="A50" s="5" t="s">
        <v>730</v>
      </c>
      <c r="B50" s="9" t="s">
        <v>731</v>
      </c>
      <c r="D50" s="9" t="s">
        <v>587</v>
      </c>
      <c r="E50" s="9" t="s">
        <v>588</v>
      </c>
      <c r="F50" s="11" t="s">
        <v>507</v>
      </c>
      <c r="G50" s="10">
        <v>44986</v>
      </c>
      <c r="H50" s="12">
        <v>45291</v>
      </c>
      <c r="I50" s="5">
        <v>3</v>
      </c>
      <c r="J50" s="13">
        <f>VLOOKUP(D50,[1]物料采购价格审批表!$B$5:$E$125,4,0)</f>
        <v>0.35</v>
      </c>
      <c r="K50" s="5">
        <v>220</v>
      </c>
    </row>
    <row r="51" spans="1:11" ht="14.25" x14ac:dyDescent="0.15">
      <c r="A51" s="5" t="s">
        <v>730</v>
      </c>
      <c r="B51" s="9" t="s">
        <v>731</v>
      </c>
      <c r="D51" s="9" t="s">
        <v>589</v>
      </c>
      <c r="E51" s="9" t="s">
        <v>590</v>
      </c>
      <c r="F51" s="11" t="s">
        <v>507</v>
      </c>
      <c r="G51" s="10">
        <v>44986</v>
      </c>
      <c r="H51" s="12">
        <v>45291</v>
      </c>
      <c r="I51" s="5">
        <v>3</v>
      </c>
      <c r="J51" s="13">
        <f>VLOOKUP(D51,[1]物料采购价格审批表!$B$5:$E$125,4,0)</f>
        <v>0.35</v>
      </c>
      <c r="K51" s="5">
        <v>220</v>
      </c>
    </row>
    <row r="52" spans="1:11" ht="14.25" x14ac:dyDescent="0.15">
      <c r="A52" s="5" t="s">
        <v>730</v>
      </c>
      <c r="B52" s="9" t="s">
        <v>731</v>
      </c>
      <c r="D52" s="9" t="s">
        <v>591</v>
      </c>
      <c r="E52" s="9" t="s">
        <v>592</v>
      </c>
      <c r="F52" s="11" t="s">
        <v>507</v>
      </c>
      <c r="G52" s="10">
        <v>44986</v>
      </c>
      <c r="H52" s="12">
        <v>45291</v>
      </c>
      <c r="I52" s="5">
        <v>3</v>
      </c>
      <c r="J52" s="13">
        <f>VLOOKUP(D52,[1]物料采购价格审批表!$B$5:$E$125,4,0)</f>
        <v>0.35</v>
      </c>
      <c r="K52" s="5">
        <v>220</v>
      </c>
    </row>
    <row r="53" spans="1:11" ht="14.25" x14ac:dyDescent="0.15">
      <c r="A53" s="5" t="s">
        <v>730</v>
      </c>
      <c r="B53" s="9" t="s">
        <v>731</v>
      </c>
      <c r="D53" s="9" t="s">
        <v>593</v>
      </c>
      <c r="E53" s="9" t="s">
        <v>594</v>
      </c>
      <c r="F53" s="11" t="s">
        <v>507</v>
      </c>
      <c r="G53" s="10">
        <v>44986</v>
      </c>
      <c r="H53" s="12">
        <v>45291</v>
      </c>
      <c r="I53" s="5">
        <v>3</v>
      </c>
      <c r="J53" s="13">
        <f>VLOOKUP(D53,[1]物料采购价格审批表!$B$5:$E$125,4,0)</f>
        <v>1.57</v>
      </c>
      <c r="K53" s="5">
        <v>220</v>
      </c>
    </row>
    <row r="54" spans="1:11" ht="14.25" x14ac:dyDescent="0.15">
      <c r="A54" s="5" t="s">
        <v>730</v>
      </c>
      <c r="B54" s="9" t="s">
        <v>731</v>
      </c>
      <c r="D54" s="9" t="s">
        <v>595</v>
      </c>
      <c r="E54" s="9" t="s">
        <v>596</v>
      </c>
      <c r="F54" s="11" t="s">
        <v>507</v>
      </c>
      <c r="G54" s="10">
        <v>44986</v>
      </c>
      <c r="H54" s="12">
        <v>45291</v>
      </c>
      <c r="I54" s="5">
        <v>3</v>
      </c>
      <c r="J54" s="13">
        <f>VLOOKUP(D54,[1]物料采购价格审批表!$B$5:$E$125,4,0)</f>
        <v>8.4</v>
      </c>
      <c r="K54" s="5">
        <v>220</v>
      </c>
    </row>
    <row r="55" spans="1:11" ht="14.25" x14ac:dyDescent="0.15">
      <c r="A55" s="5" t="s">
        <v>730</v>
      </c>
      <c r="B55" s="9" t="s">
        <v>731</v>
      </c>
      <c r="D55" s="9" t="s">
        <v>597</v>
      </c>
      <c r="E55" s="9" t="s">
        <v>598</v>
      </c>
      <c r="F55" s="11" t="s">
        <v>507</v>
      </c>
      <c r="G55" s="10">
        <v>44986</v>
      </c>
      <c r="H55" s="12">
        <v>45291</v>
      </c>
      <c r="I55" s="5">
        <v>3</v>
      </c>
      <c r="J55" s="13">
        <f>VLOOKUP(D55,[1]物料采购价格审批表!$B$5:$E$125,4,0)</f>
        <v>4.6500000000000004</v>
      </c>
      <c r="K55" s="5">
        <v>220</v>
      </c>
    </row>
    <row r="56" spans="1:11" ht="14.25" x14ac:dyDescent="0.15">
      <c r="A56" s="5" t="s">
        <v>730</v>
      </c>
      <c r="B56" s="9" t="s">
        <v>731</v>
      </c>
      <c r="D56" s="9" t="s">
        <v>599</v>
      </c>
      <c r="E56" s="9" t="s">
        <v>600</v>
      </c>
      <c r="F56" s="11" t="s">
        <v>507</v>
      </c>
      <c r="G56" s="10">
        <v>44986</v>
      </c>
      <c r="H56" s="12">
        <v>45291</v>
      </c>
      <c r="I56" s="5">
        <v>3</v>
      </c>
      <c r="J56" s="13">
        <f>VLOOKUP(D56,[1]物料采购价格审批表!$B$5:$E$125,4,0)</f>
        <v>4.6500000000000004</v>
      </c>
      <c r="K56" s="5">
        <v>220</v>
      </c>
    </row>
    <row r="57" spans="1:11" ht="14.25" x14ac:dyDescent="0.15">
      <c r="A57" s="5" t="s">
        <v>735</v>
      </c>
      <c r="B57" s="9" t="s">
        <v>732</v>
      </c>
      <c r="D57" s="9" t="s">
        <v>601</v>
      </c>
      <c r="E57" s="9" t="s">
        <v>602</v>
      </c>
      <c r="F57" s="11" t="s">
        <v>507</v>
      </c>
      <c r="G57" s="10">
        <v>44986</v>
      </c>
      <c r="H57" s="12">
        <v>45291</v>
      </c>
      <c r="I57" s="5">
        <v>3</v>
      </c>
      <c r="J57" s="13">
        <f>VLOOKUP(D57,[1]物料采购价格审批表!$B$5:$E$125,4,0)</f>
        <v>0.28999999999999998</v>
      </c>
      <c r="K57" s="5">
        <v>220</v>
      </c>
    </row>
    <row r="58" spans="1:11" ht="14.25" x14ac:dyDescent="0.15">
      <c r="A58" s="5" t="s">
        <v>730</v>
      </c>
      <c r="B58" s="9" t="s">
        <v>731</v>
      </c>
      <c r="D58" s="9" t="s">
        <v>603</v>
      </c>
      <c r="E58" s="9" t="s">
        <v>604</v>
      </c>
      <c r="F58" s="11" t="s">
        <v>507</v>
      </c>
      <c r="G58" s="10">
        <v>44986</v>
      </c>
      <c r="H58" s="12">
        <v>45291</v>
      </c>
      <c r="I58" s="5">
        <v>3</v>
      </c>
      <c r="J58" s="13">
        <f>VLOOKUP(D58,[1]物料采购价格审批表!$B$5:$E$125,4,0)</f>
        <v>0.6</v>
      </c>
      <c r="K58" s="5">
        <v>220</v>
      </c>
    </row>
    <row r="59" spans="1:11" ht="14.25" x14ac:dyDescent="0.15">
      <c r="A59" s="5" t="s">
        <v>730</v>
      </c>
      <c r="B59" s="9" t="s">
        <v>731</v>
      </c>
      <c r="D59" s="9" t="s">
        <v>605</v>
      </c>
      <c r="E59" s="9" t="s">
        <v>606</v>
      </c>
      <c r="F59" s="11" t="s">
        <v>507</v>
      </c>
      <c r="G59" s="10">
        <v>44986</v>
      </c>
      <c r="H59" s="12">
        <v>45291</v>
      </c>
      <c r="I59" s="5">
        <v>3</v>
      </c>
      <c r="J59" s="13">
        <f>VLOOKUP(D59,[1]物料采购价格审批表!$B$5:$E$125,4,0)</f>
        <v>0.6</v>
      </c>
      <c r="K59" s="5">
        <v>220</v>
      </c>
    </row>
    <row r="60" spans="1:11" ht="14.25" x14ac:dyDescent="0.15">
      <c r="A60" s="5" t="s">
        <v>730</v>
      </c>
      <c r="B60" s="9" t="s">
        <v>731</v>
      </c>
      <c r="D60" s="9" t="s">
        <v>607</v>
      </c>
      <c r="E60" s="9" t="s">
        <v>608</v>
      </c>
      <c r="F60" s="11" t="s">
        <v>507</v>
      </c>
      <c r="G60" s="10">
        <v>44986</v>
      </c>
      <c r="H60" s="12">
        <v>45291</v>
      </c>
      <c r="I60" s="5">
        <v>3</v>
      </c>
      <c r="J60" s="13">
        <f>VLOOKUP(D60,[1]物料采购价格审批表!$B$5:$E$125,4,0)</f>
        <v>0.6</v>
      </c>
      <c r="K60" s="5">
        <v>220</v>
      </c>
    </row>
    <row r="61" spans="1:11" ht="14.25" x14ac:dyDescent="0.15">
      <c r="A61" s="5" t="s">
        <v>730</v>
      </c>
      <c r="B61" s="9" t="s">
        <v>731</v>
      </c>
      <c r="D61" s="9" t="s">
        <v>609</v>
      </c>
      <c r="E61" s="9" t="s">
        <v>610</v>
      </c>
      <c r="F61" s="11" t="s">
        <v>507</v>
      </c>
      <c r="G61" s="10">
        <v>44986</v>
      </c>
      <c r="H61" s="12">
        <v>45291</v>
      </c>
      <c r="I61" s="5">
        <v>3</v>
      </c>
      <c r="J61" s="13">
        <f>VLOOKUP(D61,[1]物料采购价格审批表!$B$5:$E$125,4,0)</f>
        <v>0.6</v>
      </c>
      <c r="K61" s="5">
        <v>220</v>
      </c>
    </row>
    <row r="62" spans="1:11" ht="14.25" x14ac:dyDescent="0.15">
      <c r="A62" s="5" t="s">
        <v>730</v>
      </c>
      <c r="B62" s="9" t="s">
        <v>731</v>
      </c>
      <c r="D62" s="9" t="s">
        <v>611</v>
      </c>
      <c r="E62" s="9" t="s">
        <v>612</v>
      </c>
      <c r="F62" s="11" t="s">
        <v>507</v>
      </c>
      <c r="G62" s="10">
        <v>44986</v>
      </c>
      <c r="H62" s="12">
        <v>45291</v>
      </c>
      <c r="I62" s="5">
        <v>3</v>
      </c>
      <c r="J62" s="13">
        <f>VLOOKUP(D62,[1]物料采购价格审批表!$B$5:$E$125,4,0)</f>
        <v>0.25</v>
      </c>
      <c r="K62" s="5">
        <v>220</v>
      </c>
    </row>
    <row r="63" spans="1:11" ht="14.25" x14ac:dyDescent="0.15">
      <c r="A63" s="5" t="s">
        <v>730</v>
      </c>
      <c r="B63" s="9" t="s">
        <v>731</v>
      </c>
      <c r="D63" s="9" t="s">
        <v>613</v>
      </c>
      <c r="E63" s="9" t="s">
        <v>614</v>
      </c>
      <c r="F63" s="11" t="s">
        <v>507</v>
      </c>
      <c r="G63" s="10">
        <v>44986</v>
      </c>
      <c r="H63" s="12">
        <v>45291</v>
      </c>
      <c r="I63" s="5">
        <v>3</v>
      </c>
      <c r="J63" s="13">
        <f>VLOOKUP(D63,[1]物料采购价格审批表!$B$5:$E$125,4,0)</f>
        <v>0.4</v>
      </c>
      <c r="K63" s="5">
        <v>220</v>
      </c>
    </row>
    <row r="64" spans="1:11" ht="14.25" x14ac:dyDescent="0.15">
      <c r="A64" s="5" t="s">
        <v>730</v>
      </c>
      <c r="B64" s="9" t="s">
        <v>731</v>
      </c>
      <c r="D64" s="9" t="s">
        <v>615</v>
      </c>
      <c r="E64" s="9" t="s">
        <v>616</v>
      </c>
      <c r="F64" s="11" t="s">
        <v>507</v>
      </c>
      <c r="G64" s="10">
        <v>44986</v>
      </c>
      <c r="H64" s="12">
        <v>45291</v>
      </c>
      <c r="I64" s="5">
        <v>3</v>
      </c>
      <c r="J64" s="13">
        <f>VLOOKUP(D64,[1]物料采购价格审批表!$B$5:$E$125,4,0)</f>
        <v>0.4</v>
      </c>
      <c r="K64" s="5">
        <v>220</v>
      </c>
    </row>
    <row r="65" spans="1:11" ht="14.25" x14ac:dyDescent="0.15">
      <c r="A65" s="5" t="s">
        <v>730</v>
      </c>
      <c r="B65" s="9" t="s">
        <v>731</v>
      </c>
      <c r="D65" s="9" t="s">
        <v>617</v>
      </c>
      <c r="E65" s="9" t="s">
        <v>618</v>
      </c>
      <c r="F65" s="11" t="s">
        <v>507</v>
      </c>
      <c r="G65" s="10">
        <v>44986</v>
      </c>
      <c r="H65" s="12">
        <v>45291</v>
      </c>
      <c r="I65" s="5">
        <v>3</v>
      </c>
      <c r="J65" s="13">
        <f>VLOOKUP(D65,[1]物料采购价格审批表!$B$5:$E$125,4,0)</f>
        <v>0.4</v>
      </c>
      <c r="K65" s="5">
        <v>220</v>
      </c>
    </row>
    <row r="66" spans="1:11" ht="14.25" x14ac:dyDescent="0.15">
      <c r="A66" s="5" t="s">
        <v>746</v>
      </c>
      <c r="B66" s="9" t="s">
        <v>736</v>
      </c>
      <c r="D66" s="9" t="s">
        <v>619</v>
      </c>
      <c r="E66" s="9" t="s">
        <v>620</v>
      </c>
      <c r="F66" s="11" t="s">
        <v>507</v>
      </c>
      <c r="G66" s="10">
        <v>44986</v>
      </c>
      <c r="H66" s="12">
        <v>45291</v>
      </c>
      <c r="I66" s="5">
        <v>3</v>
      </c>
      <c r="J66" s="13">
        <f>VLOOKUP(D66,[1]物料采购价格审批表!$B$5:$E$125,4,0)</f>
        <v>10.835000000000001</v>
      </c>
      <c r="K66" s="5">
        <v>220</v>
      </c>
    </row>
    <row r="67" spans="1:11" ht="14.25" x14ac:dyDescent="0.15">
      <c r="A67" s="5" t="s">
        <v>748</v>
      </c>
      <c r="B67" s="9" t="s">
        <v>745</v>
      </c>
      <c r="D67" s="9" t="s">
        <v>621</v>
      </c>
      <c r="E67" s="9" t="s">
        <v>622</v>
      </c>
      <c r="F67" s="11" t="s">
        <v>507</v>
      </c>
      <c r="G67" s="10">
        <v>44986</v>
      </c>
      <c r="H67" s="12">
        <v>45291</v>
      </c>
      <c r="I67" s="5">
        <v>3</v>
      </c>
      <c r="J67" s="13">
        <f>VLOOKUP(D67,[1]物料采购价格审批表!$B$5:$E$125,4,0)</f>
        <v>10.835000000000001</v>
      </c>
      <c r="K67" s="5">
        <v>220</v>
      </c>
    </row>
    <row r="68" spans="1:11" ht="14.25" x14ac:dyDescent="0.15">
      <c r="A68" s="5" t="s">
        <v>730</v>
      </c>
      <c r="B68" s="9" t="s">
        <v>731</v>
      </c>
      <c r="D68" s="9" t="s">
        <v>623</v>
      </c>
      <c r="E68" s="9" t="s">
        <v>624</v>
      </c>
      <c r="F68" s="11" t="s">
        <v>507</v>
      </c>
      <c r="G68" s="10">
        <v>44986</v>
      </c>
      <c r="H68" s="12">
        <v>45291</v>
      </c>
      <c r="I68" s="5">
        <v>3</v>
      </c>
      <c r="J68" s="13">
        <f>VLOOKUP(D68,[1]物料采购价格审批表!$B$5:$E$125,4,0)</f>
        <v>5.47</v>
      </c>
      <c r="K68" s="5">
        <v>220</v>
      </c>
    </row>
    <row r="69" spans="1:11" ht="14.25" x14ac:dyDescent="0.15">
      <c r="A69" s="5" t="s">
        <v>730</v>
      </c>
      <c r="B69" s="9" t="s">
        <v>731</v>
      </c>
      <c r="D69" s="9" t="s">
        <v>625</v>
      </c>
      <c r="E69" s="9" t="s">
        <v>626</v>
      </c>
      <c r="F69" s="11" t="s">
        <v>507</v>
      </c>
      <c r="G69" s="10">
        <v>44986</v>
      </c>
      <c r="H69" s="12">
        <v>45291</v>
      </c>
      <c r="I69" s="5">
        <v>3</v>
      </c>
      <c r="J69" s="13">
        <f>VLOOKUP(D69,[1]物料采购价格审批表!$B$5:$E$125,4,0)</f>
        <v>5.47</v>
      </c>
      <c r="K69" s="5">
        <v>220</v>
      </c>
    </row>
    <row r="70" spans="1:11" ht="14.25" x14ac:dyDescent="0.15">
      <c r="A70" s="5" t="s">
        <v>730</v>
      </c>
      <c r="B70" s="9" t="s">
        <v>731</v>
      </c>
      <c r="D70" s="9" t="s">
        <v>627</v>
      </c>
      <c r="E70" s="9" t="s">
        <v>628</v>
      </c>
      <c r="F70" s="11" t="s">
        <v>507</v>
      </c>
      <c r="G70" s="10">
        <v>44986</v>
      </c>
      <c r="H70" s="12">
        <v>45291</v>
      </c>
      <c r="I70" s="5">
        <v>3</v>
      </c>
      <c r="J70" s="13">
        <f>VLOOKUP(D70,[1]物料采购价格审批表!$B$5:$E$125,4,0)</f>
        <v>15.45</v>
      </c>
      <c r="K70" s="5">
        <v>220</v>
      </c>
    </row>
    <row r="71" spans="1:11" ht="14.25" x14ac:dyDescent="0.15">
      <c r="A71" s="5" t="s">
        <v>730</v>
      </c>
      <c r="B71" s="9" t="s">
        <v>731</v>
      </c>
      <c r="D71" s="9" t="s">
        <v>629</v>
      </c>
      <c r="E71" s="9" t="s">
        <v>630</v>
      </c>
      <c r="F71" s="11" t="s">
        <v>507</v>
      </c>
      <c r="G71" s="10">
        <v>44986</v>
      </c>
      <c r="H71" s="12">
        <v>45291</v>
      </c>
      <c r="I71" s="5">
        <v>3</v>
      </c>
      <c r="J71" s="13">
        <f>VLOOKUP(D71,[1]物料采购价格审批表!$B$5:$E$125,4,0)</f>
        <v>6</v>
      </c>
      <c r="K71" s="5">
        <v>220</v>
      </c>
    </row>
    <row r="72" spans="1:11" ht="14.25" x14ac:dyDescent="0.15">
      <c r="A72" s="5" t="s">
        <v>730</v>
      </c>
      <c r="B72" s="9" t="s">
        <v>731</v>
      </c>
      <c r="D72" s="9" t="s">
        <v>631</v>
      </c>
      <c r="E72" s="9" t="s">
        <v>632</v>
      </c>
      <c r="F72" s="11" t="s">
        <v>507</v>
      </c>
      <c r="G72" s="10">
        <v>44986</v>
      </c>
      <c r="H72" s="12">
        <v>45291</v>
      </c>
      <c r="I72" s="5">
        <v>3</v>
      </c>
      <c r="J72" s="13">
        <f>VLOOKUP(D72,[1]物料采购价格审批表!$B$5:$E$125,4,0)</f>
        <v>6</v>
      </c>
      <c r="K72" s="5">
        <v>220</v>
      </c>
    </row>
    <row r="73" spans="1:11" ht="14.25" x14ac:dyDescent="0.15">
      <c r="A73" s="5" t="s">
        <v>730</v>
      </c>
      <c r="B73" s="9" t="s">
        <v>731</v>
      </c>
      <c r="D73" s="9" t="s">
        <v>633</v>
      </c>
      <c r="E73" s="9" t="s">
        <v>634</v>
      </c>
      <c r="F73" s="11" t="s">
        <v>507</v>
      </c>
      <c r="G73" s="10">
        <v>44986</v>
      </c>
      <c r="H73" s="12">
        <v>45291</v>
      </c>
      <c r="I73" s="5">
        <v>3</v>
      </c>
      <c r="J73" s="13">
        <f>VLOOKUP(D73,[1]物料采购价格审批表!$B$5:$E$125,4,0)</f>
        <v>8.6999999999999993</v>
      </c>
      <c r="K73" s="5">
        <v>220</v>
      </c>
    </row>
    <row r="74" spans="1:11" ht="14.25" x14ac:dyDescent="0.15">
      <c r="A74" s="5" t="s">
        <v>730</v>
      </c>
      <c r="B74" s="9" t="s">
        <v>731</v>
      </c>
      <c r="D74" s="9" t="s">
        <v>635</v>
      </c>
      <c r="E74" s="9" t="s">
        <v>636</v>
      </c>
      <c r="F74" s="11" t="s">
        <v>507</v>
      </c>
      <c r="G74" s="10">
        <v>44986</v>
      </c>
      <c r="H74" s="12">
        <v>45291</v>
      </c>
      <c r="I74" s="5">
        <v>3</v>
      </c>
      <c r="J74" s="13">
        <f>VLOOKUP(D74,[1]物料采购价格审批表!$B$5:$E$125,4,0)</f>
        <v>1.85</v>
      </c>
      <c r="K74" s="5">
        <v>220</v>
      </c>
    </row>
    <row r="75" spans="1:11" ht="14.25" x14ac:dyDescent="0.15">
      <c r="A75" s="5" t="s">
        <v>730</v>
      </c>
      <c r="B75" s="9" t="s">
        <v>731</v>
      </c>
      <c r="D75" s="9" t="s">
        <v>637</v>
      </c>
      <c r="E75" s="9" t="s">
        <v>638</v>
      </c>
      <c r="F75" s="11" t="s">
        <v>507</v>
      </c>
      <c r="G75" s="10">
        <v>44986</v>
      </c>
      <c r="H75" s="12">
        <v>45291</v>
      </c>
      <c r="I75" s="5">
        <v>3</v>
      </c>
      <c r="J75" s="13">
        <f>VLOOKUP(D75,[1]物料采购价格审批表!$B$5:$E$125,4,0)</f>
        <v>0.35</v>
      </c>
      <c r="K75" s="5">
        <v>220</v>
      </c>
    </row>
    <row r="76" spans="1:11" ht="14.25" x14ac:dyDescent="0.15">
      <c r="A76" s="5" t="s">
        <v>743</v>
      </c>
      <c r="B76" s="9" t="s">
        <v>737</v>
      </c>
      <c r="D76" s="9" t="s">
        <v>639</v>
      </c>
      <c r="E76" s="9" t="s">
        <v>640</v>
      </c>
      <c r="F76" s="11" t="s">
        <v>507</v>
      </c>
      <c r="G76" s="10">
        <v>44986</v>
      </c>
      <c r="H76" s="12">
        <v>45291</v>
      </c>
      <c r="I76" s="5">
        <v>3</v>
      </c>
      <c r="J76" s="13">
        <f>VLOOKUP(D76,[1]物料采购价格审批表!$B$5:$E$125,4,0)</f>
        <v>22.6</v>
      </c>
      <c r="K76" s="5">
        <v>220</v>
      </c>
    </row>
    <row r="77" spans="1:11" ht="14.25" x14ac:dyDescent="0.15">
      <c r="A77" s="5" t="s">
        <v>735</v>
      </c>
      <c r="B77" s="9" t="s">
        <v>732</v>
      </c>
      <c r="D77" s="9" t="s">
        <v>641</v>
      </c>
      <c r="E77" s="9" t="s">
        <v>642</v>
      </c>
      <c r="F77" s="11" t="s">
        <v>507</v>
      </c>
      <c r="G77" s="10">
        <v>44986</v>
      </c>
      <c r="H77" s="12">
        <v>45291</v>
      </c>
      <c r="I77" s="5">
        <v>3</v>
      </c>
      <c r="J77" s="13">
        <f>VLOOKUP(D77,[1]物料采购价格审批表!$B$5:$E$125,4,0)</f>
        <v>0.49</v>
      </c>
      <c r="K77" s="5">
        <v>220</v>
      </c>
    </row>
    <row r="78" spans="1:11" ht="14.25" x14ac:dyDescent="0.15">
      <c r="A78" s="5" t="s">
        <v>730</v>
      </c>
      <c r="B78" s="9" t="s">
        <v>731</v>
      </c>
      <c r="D78" s="9" t="s">
        <v>643</v>
      </c>
      <c r="E78" s="9" t="s">
        <v>644</v>
      </c>
      <c r="F78" s="11" t="s">
        <v>507</v>
      </c>
      <c r="G78" s="10">
        <v>44986</v>
      </c>
      <c r="H78" s="12">
        <v>45291</v>
      </c>
      <c r="I78" s="5">
        <v>3</v>
      </c>
      <c r="J78" s="13">
        <f>VLOOKUP(D78,[1]物料采购价格审批表!$B$5:$E$125,4,0)</f>
        <v>0.5</v>
      </c>
      <c r="K78" s="5">
        <v>220</v>
      </c>
    </row>
    <row r="79" spans="1:11" ht="14.25" x14ac:dyDescent="0.15">
      <c r="A79" s="5" t="s">
        <v>730</v>
      </c>
      <c r="B79" s="9" t="s">
        <v>731</v>
      </c>
      <c r="D79" s="9" t="s">
        <v>645</v>
      </c>
      <c r="E79" s="9" t="s">
        <v>646</v>
      </c>
      <c r="F79" s="11" t="s">
        <v>507</v>
      </c>
      <c r="G79" s="10">
        <v>44986</v>
      </c>
      <c r="H79" s="12">
        <v>45291</v>
      </c>
      <c r="I79" s="5">
        <v>3</v>
      </c>
      <c r="J79" s="13">
        <f>VLOOKUP(D79,[1]物料采购价格审批表!$B$5:$E$125,4,0)</f>
        <v>0.5</v>
      </c>
      <c r="K79" s="5">
        <v>220</v>
      </c>
    </row>
    <row r="80" spans="1:11" ht="14.25" x14ac:dyDescent="0.15">
      <c r="A80" s="5" t="s">
        <v>730</v>
      </c>
      <c r="B80" s="9" t="s">
        <v>731</v>
      </c>
      <c r="D80" s="9" t="s">
        <v>647</v>
      </c>
      <c r="E80" s="9" t="s">
        <v>648</v>
      </c>
      <c r="F80" s="11" t="s">
        <v>507</v>
      </c>
      <c r="G80" s="10">
        <v>44986</v>
      </c>
      <c r="H80" s="12">
        <v>45291</v>
      </c>
      <c r="I80" s="5">
        <v>3</v>
      </c>
      <c r="J80" s="13">
        <f>VLOOKUP(D80,[1]物料采购价格审批表!$B$5:$E$125,4,0)</f>
        <v>0.5</v>
      </c>
      <c r="K80" s="5">
        <v>220</v>
      </c>
    </row>
    <row r="81" spans="1:11" ht="14.25" x14ac:dyDescent="0.15">
      <c r="A81" s="5" t="s">
        <v>730</v>
      </c>
      <c r="B81" s="9" t="s">
        <v>731</v>
      </c>
      <c r="D81" s="9" t="s">
        <v>649</v>
      </c>
      <c r="E81" s="9" t="s">
        <v>650</v>
      </c>
      <c r="F81" s="11" t="s">
        <v>507</v>
      </c>
      <c r="G81" s="10">
        <v>44986</v>
      </c>
      <c r="H81" s="12">
        <v>45291</v>
      </c>
      <c r="I81" s="5">
        <v>3</v>
      </c>
      <c r="J81" s="13">
        <f>VLOOKUP(D81,[1]物料采购价格审批表!$B$5:$E$125,4,0)</f>
        <v>0.5</v>
      </c>
      <c r="K81" s="5">
        <v>220</v>
      </c>
    </row>
    <row r="82" spans="1:11" ht="14.25" x14ac:dyDescent="0.15">
      <c r="A82" s="5" t="s">
        <v>730</v>
      </c>
      <c r="B82" s="9" t="s">
        <v>731</v>
      </c>
      <c r="D82" s="9" t="s">
        <v>651</v>
      </c>
      <c r="E82" s="9" t="s">
        <v>652</v>
      </c>
      <c r="F82" s="11" t="s">
        <v>507</v>
      </c>
      <c r="G82" s="10">
        <v>44986</v>
      </c>
      <c r="H82" s="12">
        <v>45291</v>
      </c>
      <c r="I82" s="5">
        <v>3</v>
      </c>
      <c r="J82" s="13">
        <f>VLOOKUP(D82,[1]物料采购价格审批表!$B$5:$E$125,4,0)</f>
        <v>0.5</v>
      </c>
      <c r="K82" s="5">
        <v>220</v>
      </c>
    </row>
    <row r="83" spans="1:11" ht="14.25" x14ac:dyDescent="0.15">
      <c r="A83" s="5" t="s">
        <v>730</v>
      </c>
      <c r="B83" s="9" t="s">
        <v>731</v>
      </c>
      <c r="D83" s="9" t="s">
        <v>653</v>
      </c>
      <c r="E83" s="9" t="s">
        <v>654</v>
      </c>
      <c r="F83" s="11" t="s">
        <v>507</v>
      </c>
      <c r="G83" s="10">
        <v>44986</v>
      </c>
      <c r="H83" s="12">
        <v>45291</v>
      </c>
      <c r="I83" s="5">
        <v>3</v>
      </c>
      <c r="J83" s="13">
        <f>VLOOKUP(D83,[1]物料采购价格审批表!$B$5:$E$125,4,0)</f>
        <v>3.1</v>
      </c>
      <c r="K83" s="5">
        <v>220</v>
      </c>
    </row>
    <row r="84" spans="1:11" ht="14.25" x14ac:dyDescent="0.15">
      <c r="A84" s="5" t="s">
        <v>730</v>
      </c>
      <c r="B84" s="9" t="s">
        <v>731</v>
      </c>
      <c r="D84" s="9" t="s">
        <v>655</v>
      </c>
      <c r="E84" s="9" t="s">
        <v>656</v>
      </c>
      <c r="F84" s="11" t="s">
        <v>507</v>
      </c>
      <c r="G84" s="10">
        <v>44986</v>
      </c>
      <c r="H84" s="12">
        <v>45291</v>
      </c>
      <c r="I84" s="5">
        <v>3</v>
      </c>
      <c r="J84" s="13">
        <f>VLOOKUP(D84,[1]物料采购价格审批表!$B$5:$E$125,4,0)</f>
        <v>1.85</v>
      </c>
      <c r="K84" s="5">
        <v>220</v>
      </c>
    </row>
    <row r="85" spans="1:11" ht="14.25" x14ac:dyDescent="0.15">
      <c r="A85" s="5" t="s">
        <v>730</v>
      </c>
      <c r="B85" s="9" t="s">
        <v>731</v>
      </c>
      <c r="D85" s="9" t="s">
        <v>657</v>
      </c>
      <c r="E85" s="9" t="s">
        <v>658</v>
      </c>
      <c r="F85" s="11" t="s">
        <v>507</v>
      </c>
      <c r="G85" s="10">
        <v>44986</v>
      </c>
      <c r="H85" s="12">
        <v>45291</v>
      </c>
      <c r="I85" s="5">
        <v>3</v>
      </c>
      <c r="J85" s="13">
        <f>VLOOKUP(D85,[1]物料采购价格审批表!$B$5:$E$125,4,0)</f>
        <v>1.85</v>
      </c>
      <c r="K85" s="5">
        <v>220</v>
      </c>
    </row>
    <row r="86" spans="1:11" ht="14.25" x14ac:dyDescent="0.15">
      <c r="A86" s="5" t="s">
        <v>730</v>
      </c>
      <c r="B86" s="9" t="s">
        <v>731</v>
      </c>
      <c r="D86" s="9" t="s">
        <v>659</v>
      </c>
      <c r="E86" s="9" t="s">
        <v>660</v>
      </c>
      <c r="F86" s="11" t="s">
        <v>507</v>
      </c>
      <c r="G86" s="10">
        <v>44986</v>
      </c>
      <c r="H86" s="12">
        <v>45291</v>
      </c>
      <c r="I86" s="5">
        <v>3</v>
      </c>
      <c r="J86" s="13">
        <f>VLOOKUP(D86,[1]物料采购价格审批表!$B$5:$E$125,4,0)</f>
        <v>3</v>
      </c>
      <c r="K86" s="5">
        <v>220</v>
      </c>
    </row>
    <row r="87" spans="1:11" ht="14.25" x14ac:dyDescent="0.15">
      <c r="A87" s="5" t="s">
        <v>730</v>
      </c>
      <c r="B87" s="9" t="s">
        <v>731</v>
      </c>
      <c r="D87" s="9" t="s">
        <v>661</v>
      </c>
      <c r="E87" s="9" t="s">
        <v>662</v>
      </c>
      <c r="F87" s="11" t="s">
        <v>507</v>
      </c>
      <c r="G87" s="10">
        <v>44986</v>
      </c>
      <c r="H87" s="12">
        <v>45291</v>
      </c>
      <c r="I87" s="5">
        <v>3</v>
      </c>
      <c r="J87" s="13">
        <f>VLOOKUP(D87,[1]物料采购价格审批表!$B$5:$E$125,4,0)</f>
        <v>3</v>
      </c>
      <c r="K87" s="5">
        <v>220</v>
      </c>
    </row>
    <row r="88" spans="1:11" ht="14.25" x14ac:dyDescent="0.15">
      <c r="A88" s="5" t="s">
        <v>730</v>
      </c>
      <c r="B88" s="9" t="s">
        <v>731</v>
      </c>
      <c r="D88" s="9" t="s">
        <v>663</v>
      </c>
      <c r="E88" s="9" t="s">
        <v>664</v>
      </c>
      <c r="F88" s="11" t="s">
        <v>507</v>
      </c>
      <c r="G88" s="10">
        <v>44986</v>
      </c>
      <c r="H88" s="12">
        <v>45291</v>
      </c>
      <c r="I88" s="5">
        <v>3</v>
      </c>
      <c r="J88" s="13">
        <f>VLOOKUP(D88,[1]物料采购价格审批表!$B$5:$E$125,4,0)</f>
        <v>0.35</v>
      </c>
      <c r="K88" s="5">
        <v>220</v>
      </c>
    </row>
    <row r="89" spans="1:11" ht="14.25" x14ac:dyDescent="0.15">
      <c r="A89" s="5" t="s">
        <v>730</v>
      </c>
      <c r="B89" s="9" t="s">
        <v>731</v>
      </c>
      <c r="D89" s="9" t="s">
        <v>665</v>
      </c>
      <c r="E89" s="9" t="s">
        <v>666</v>
      </c>
      <c r="F89" s="11" t="s">
        <v>507</v>
      </c>
      <c r="G89" s="10">
        <v>44986</v>
      </c>
      <c r="H89" s="12">
        <v>45291</v>
      </c>
      <c r="I89" s="5">
        <v>3</v>
      </c>
      <c r="J89" s="13">
        <f>VLOOKUP(D89,[1]物料采购价格审批表!$B$5:$E$125,4,0)</f>
        <v>0.35</v>
      </c>
      <c r="K89" s="5">
        <v>220</v>
      </c>
    </row>
    <row r="90" spans="1:11" ht="14.25" x14ac:dyDescent="0.15">
      <c r="A90" s="5" t="s">
        <v>730</v>
      </c>
      <c r="B90" s="9" t="s">
        <v>731</v>
      </c>
      <c r="D90" s="9" t="s">
        <v>667</v>
      </c>
      <c r="E90" s="9" t="s">
        <v>668</v>
      </c>
      <c r="F90" s="11" t="s">
        <v>507</v>
      </c>
      <c r="G90" s="10">
        <v>44986</v>
      </c>
      <c r="H90" s="12">
        <v>45291</v>
      </c>
      <c r="I90" s="5">
        <v>3</v>
      </c>
      <c r="J90" s="13">
        <f>VLOOKUP(D90,[1]物料采购价格审批表!$B$5:$E$125,4,0)</f>
        <v>0.25</v>
      </c>
      <c r="K90" s="5">
        <v>220</v>
      </c>
    </row>
    <row r="91" spans="1:11" ht="14.25" x14ac:dyDescent="0.15">
      <c r="A91" s="5" t="s">
        <v>735</v>
      </c>
      <c r="B91" s="9" t="s">
        <v>732</v>
      </c>
      <c r="D91" s="9" t="s">
        <v>669</v>
      </c>
      <c r="E91" s="9" t="s">
        <v>670</v>
      </c>
      <c r="F91" s="11" t="s">
        <v>507</v>
      </c>
      <c r="G91" s="10">
        <v>44986</v>
      </c>
      <c r="H91" s="12">
        <v>45291</v>
      </c>
      <c r="I91" s="5">
        <v>3</v>
      </c>
      <c r="J91" s="13">
        <f>VLOOKUP(D91,[1]物料采购价格审批表!$B$5:$E$125,4,0)</f>
        <v>0.25</v>
      </c>
      <c r="K91" s="5">
        <v>220</v>
      </c>
    </row>
    <row r="92" spans="1:11" ht="14.25" x14ac:dyDescent="0.15">
      <c r="A92" s="5" t="s">
        <v>741</v>
      </c>
      <c r="B92" s="9" t="s">
        <v>740</v>
      </c>
      <c r="D92" s="9" t="s">
        <v>671</v>
      </c>
      <c r="E92" s="9" t="s">
        <v>672</v>
      </c>
      <c r="F92" s="11" t="s">
        <v>507</v>
      </c>
      <c r="G92" s="10">
        <v>44986</v>
      </c>
      <c r="H92" s="12">
        <v>45291</v>
      </c>
      <c r="I92" s="5">
        <v>3</v>
      </c>
      <c r="J92" s="13">
        <f>VLOOKUP(D92,[1]物料采购价格审批表!$B$5:$E$125,4,0)</f>
        <v>1.49</v>
      </c>
      <c r="K92" s="5">
        <v>220</v>
      </c>
    </row>
    <row r="93" spans="1:11" ht="14.25" x14ac:dyDescent="0.15">
      <c r="A93" s="5" t="s">
        <v>730</v>
      </c>
      <c r="B93" s="9" t="s">
        <v>731</v>
      </c>
      <c r="D93" s="9" t="s">
        <v>673</v>
      </c>
      <c r="E93" s="9" t="s">
        <v>674</v>
      </c>
      <c r="F93" s="11" t="s">
        <v>507</v>
      </c>
      <c r="G93" s="10">
        <v>44986</v>
      </c>
      <c r="H93" s="12">
        <v>45291</v>
      </c>
      <c r="I93" s="5">
        <v>3</v>
      </c>
      <c r="J93" s="13">
        <f>VLOOKUP(D93,[1]物料采购价格审批表!$B$5:$E$125,4,0)</f>
        <v>1.55</v>
      </c>
      <c r="K93" s="5">
        <v>220</v>
      </c>
    </row>
    <row r="94" spans="1:11" ht="14.25" x14ac:dyDescent="0.15">
      <c r="A94" s="5" t="s">
        <v>730</v>
      </c>
      <c r="B94" s="9" t="s">
        <v>731</v>
      </c>
      <c r="D94" s="9" t="s">
        <v>675</v>
      </c>
      <c r="E94" s="9" t="s">
        <v>676</v>
      </c>
      <c r="F94" s="11" t="s">
        <v>507</v>
      </c>
      <c r="G94" s="10">
        <v>44986</v>
      </c>
      <c r="H94" s="12">
        <v>45291</v>
      </c>
      <c r="I94" s="5">
        <v>3</v>
      </c>
      <c r="J94" s="13">
        <f>VLOOKUP(D94,[1]物料采购价格审批表!$B$5:$E$125,4,0)</f>
        <v>1.55</v>
      </c>
      <c r="K94" s="5">
        <v>220</v>
      </c>
    </row>
    <row r="95" spans="1:11" ht="14.25" x14ac:dyDescent="0.15">
      <c r="A95" s="5" t="s">
        <v>730</v>
      </c>
      <c r="B95" s="9" t="s">
        <v>731</v>
      </c>
      <c r="D95" s="9" t="s">
        <v>677</v>
      </c>
      <c r="E95" s="9" t="s">
        <v>678</v>
      </c>
      <c r="F95" s="11" t="s">
        <v>507</v>
      </c>
      <c r="G95" s="10">
        <v>44986</v>
      </c>
      <c r="H95" s="12">
        <v>45291</v>
      </c>
      <c r="I95" s="5">
        <v>3</v>
      </c>
      <c r="J95" s="13">
        <f>VLOOKUP(D95,[1]物料采购价格审批表!$B$5:$E$125,4,0)</f>
        <v>1.95</v>
      </c>
      <c r="K95" s="5">
        <v>220</v>
      </c>
    </row>
    <row r="96" spans="1:11" ht="14.25" x14ac:dyDescent="0.15">
      <c r="A96" s="5" t="s">
        <v>730</v>
      </c>
      <c r="B96" s="9" t="s">
        <v>731</v>
      </c>
      <c r="D96" s="9" t="s">
        <v>679</v>
      </c>
      <c r="E96" s="9" t="s">
        <v>680</v>
      </c>
      <c r="F96" s="11" t="s">
        <v>507</v>
      </c>
      <c r="G96" s="10">
        <v>44986</v>
      </c>
      <c r="H96" s="12">
        <v>45291</v>
      </c>
      <c r="I96" s="5">
        <v>3</v>
      </c>
      <c r="J96" s="13">
        <f>VLOOKUP(D96,[1]物料采购价格审批表!$B$5:$E$125,4,0)</f>
        <v>0.3</v>
      </c>
      <c r="K96" s="5">
        <v>220</v>
      </c>
    </row>
    <row r="97" spans="1:11" ht="14.25" x14ac:dyDescent="0.15">
      <c r="A97" s="5" t="s">
        <v>730</v>
      </c>
      <c r="B97" s="9" t="s">
        <v>731</v>
      </c>
      <c r="D97" s="9" t="s">
        <v>681</v>
      </c>
      <c r="E97" s="9" t="s">
        <v>682</v>
      </c>
      <c r="F97" s="11" t="s">
        <v>507</v>
      </c>
      <c r="G97" s="10">
        <v>44986</v>
      </c>
      <c r="H97" s="12">
        <v>45291</v>
      </c>
      <c r="I97" s="5">
        <v>3</v>
      </c>
      <c r="J97" s="13">
        <f>VLOOKUP(D97,[1]物料采购价格审批表!$B$5:$E$125,4,0)</f>
        <v>0.3</v>
      </c>
      <c r="K97" s="5">
        <v>220</v>
      </c>
    </row>
    <row r="98" spans="1:11" ht="14.25" x14ac:dyDescent="0.15">
      <c r="A98" s="5" t="s">
        <v>730</v>
      </c>
      <c r="B98" s="9" t="s">
        <v>731</v>
      </c>
      <c r="D98" s="9" t="s">
        <v>683</v>
      </c>
      <c r="E98" s="9" t="s">
        <v>684</v>
      </c>
      <c r="F98" s="11" t="s">
        <v>507</v>
      </c>
      <c r="G98" s="10">
        <v>44986</v>
      </c>
      <c r="H98" s="12">
        <v>45291</v>
      </c>
      <c r="I98" s="5">
        <v>3</v>
      </c>
      <c r="J98" s="13">
        <f>VLOOKUP(D98,[1]物料采购价格审批表!$B$5:$E$125,4,0)</f>
        <v>0.13</v>
      </c>
      <c r="K98" s="5">
        <v>220</v>
      </c>
    </row>
    <row r="99" spans="1:11" ht="14.25" x14ac:dyDescent="0.15">
      <c r="A99" s="5" t="s">
        <v>730</v>
      </c>
      <c r="B99" s="9" t="s">
        <v>731</v>
      </c>
      <c r="D99" s="9" t="s">
        <v>685</v>
      </c>
      <c r="E99" s="9" t="s">
        <v>686</v>
      </c>
      <c r="F99" s="11" t="s">
        <v>507</v>
      </c>
      <c r="G99" s="10">
        <v>44986</v>
      </c>
      <c r="H99" s="12">
        <v>45291</v>
      </c>
      <c r="I99" s="5">
        <v>3</v>
      </c>
      <c r="J99" s="13">
        <f>VLOOKUP(D99,[1]物料采购价格审批表!$B$5:$E$125,4,0)</f>
        <v>0.23</v>
      </c>
      <c r="K99" s="5">
        <v>220</v>
      </c>
    </row>
    <row r="100" spans="1:11" ht="14.25" x14ac:dyDescent="0.15">
      <c r="A100" s="5" t="s">
        <v>730</v>
      </c>
      <c r="B100" s="9" t="s">
        <v>731</v>
      </c>
      <c r="D100" s="9" t="s">
        <v>687</v>
      </c>
      <c r="E100" s="9" t="s">
        <v>688</v>
      </c>
      <c r="F100" s="11" t="s">
        <v>507</v>
      </c>
      <c r="G100" s="10">
        <v>44986</v>
      </c>
      <c r="H100" s="12">
        <v>45291</v>
      </c>
      <c r="I100" s="5">
        <v>3</v>
      </c>
      <c r="J100" s="13">
        <f>VLOOKUP(D100,[1]物料采购价格审批表!$B$5:$E$125,4,0)</f>
        <v>0.23</v>
      </c>
      <c r="K100" s="5">
        <v>220</v>
      </c>
    </row>
    <row r="101" spans="1:11" ht="14.25" x14ac:dyDescent="0.15">
      <c r="A101" s="5" t="s">
        <v>730</v>
      </c>
      <c r="B101" s="9" t="s">
        <v>731</v>
      </c>
      <c r="D101" s="9" t="s">
        <v>689</v>
      </c>
      <c r="E101" s="9" t="s">
        <v>690</v>
      </c>
      <c r="F101" s="11" t="s">
        <v>507</v>
      </c>
      <c r="G101" s="10">
        <v>44986</v>
      </c>
      <c r="H101" s="12">
        <v>45291</v>
      </c>
      <c r="I101" s="5">
        <v>3</v>
      </c>
      <c r="J101" s="13">
        <f>VLOOKUP(D101,[1]物料采购价格审批表!$B$5:$E$125,4,0)</f>
        <v>0.23</v>
      </c>
      <c r="K101" s="5">
        <v>220</v>
      </c>
    </row>
    <row r="102" spans="1:11" ht="14.25" x14ac:dyDescent="0.15">
      <c r="A102" s="5" t="s">
        <v>730</v>
      </c>
      <c r="B102" s="9" t="s">
        <v>731</v>
      </c>
      <c r="D102" s="9" t="s">
        <v>691</v>
      </c>
      <c r="E102" s="9" t="s">
        <v>692</v>
      </c>
      <c r="F102" s="11" t="s">
        <v>507</v>
      </c>
      <c r="G102" s="10">
        <v>44986</v>
      </c>
      <c r="H102" s="12">
        <v>45291</v>
      </c>
      <c r="I102" s="5">
        <v>3</v>
      </c>
      <c r="J102" s="13">
        <f>VLOOKUP(D102,[1]物料采购价格审批表!$B$5:$E$125,4,0)</f>
        <v>0.23</v>
      </c>
      <c r="K102" s="5">
        <v>220</v>
      </c>
    </row>
    <row r="103" spans="1:11" ht="14.25" x14ac:dyDescent="0.15">
      <c r="A103" s="5" t="s">
        <v>730</v>
      </c>
      <c r="B103" s="9" t="s">
        <v>731</v>
      </c>
      <c r="D103" s="9" t="s">
        <v>693</v>
      </c>
      <c r="E103" s="9" t="s">
        <v>694</v>
      </c>
      <c r="F103" s="11" t="s">
        <v>507</v>
      </c>
      <c r="G103" s="10">
        <v>44986</v>
      </c>
      <c r="H103" s="12">
        <v>45291</v>
      </c>
      <c r="I103" s="5">
        <v>3</v>
      </c>
      <c r="J103" s="13">
        <f>VLOOKUP(D103,[1]物料采购价格审批表!$B$5:$E$125,4,0)</f>
        <v>0.23</v>
      </c>
      <c r="K103" s="5">
        <v>220</v>
      </c>
    </row>
    <row r="104" spans="1:11" ht="14.25" x14ac:dyDescent="0.15">
      <c r="A104" s="5" t="s">
        <v>730</v>
      </c>
      <c r="B104" s="9" t="s">
        <v>731</v>
      </c>
      <c r="D104" s="9" t="s">
        <v>695</v>
      </c>
      <c r="E104" s="9" t="s">
        <v>696</v>
      </c>
      <c r="F104" s="11" t="s">
        <v>507</v>
      </c>
      <c r="G104" s="10">
        <v>44986</v>
      </c>
      <c r="H104" s="12">
        <v>45291</v>
      </c>
      <c r="I104" s="5">
        <v>3</v>
      </c>
      <c r="J104" s="13">
        <f>VLOOKUP(D104,[1]物料采购价格审批表!$B$5:$E$125,4,0)</f>
        <v>0.23</v>
      </c>
      <c r="K104" s="5">
        <v>220</v>
      </c>
    </row>
    <row r="105" spans="1:11" ht="14.25" x14ac:dyDescent="0.15">
      <c r="A105" s="5" t="s">
        <v>730</v>
      </c>
      <c r="B105" s="9" t="s">
        <v>731</v>
      </c>
      <c r="D105" s="9" t="s">
        <v>697</v>
      </c>
      <c r="E105" s="9" t="s">
        <v>698</v>
      </c>
      <c r="F105" s="11" t="s">
        <v>507</v>
      </c>
      <c r="G105" s="10">
        <v>44986</v>
      </c>
      <c r="H105" s="12">
        <v>45291</v>
      </c>
      <c r="I105" s="5">
        <v>3</v>
      </c>
      <c r="J105" s="13">
        <f>VLOOKUP(D105,[1]物料采购价格审批表!$B$5:$E$125,4,0)</f>
        <v>2.4</v>
      </c>
      <c r="K105" s="5">
        <v>220</v>
      </c>
    </row>
    <row r="106" spans="1:11" ht="14.25" x14ac:dyDescent="0.15">
      <c r="A106" s="5" t="s">
        <v>730</v>
      </c>
      <c r="B106" s="9" t="s">
        <v>731</v>
      </c>
      <c r="D106" s="9" t="s">
        <v>699</v>
      </c>
      <c r="E106" s="9" t="s">
        <v>700</v>
      </c>
      <c r="F106" s="11" t="s">
        <v>507</v>
      </c>
      <c r="G106" s="10">
        <v>44986</v>
      </c>
      <c r="H106" s="12">
        <v>45291</v>
      </c>
      <c r="I106" s="5">
        <v>3</v>
      </c>
      <c r="J106" s="13">
        <f>VLOOKUP(D106,[1]物料采购价格审批表!$B$5:$E$125,4,0)</f>
        <v>0.48</v>
      </c>
      <c r="K106" s="5">
        <v>220</v>
      </c>
    </row>
    <row r="107" spans="1:11" ht="14.25" x14ac:dyDescent="0.15">
      <c r="A107" s="17" t="s">
        <v>730</v>
      </c>
      <c r="B107" s="18" t="s">
        <v>731</v>
      </c>
      <c r="D107" s="18" t="s">
        <v>701</v>
      </c>
      <c r="E107" s="18" t="s">
        <v>702</v>
      </c>
      <c r="F107" s="19" t="s">
        <v>507</v>
      </c>
      <c r="G107" s="20">
        <v>44986</v>
      </c>
      <c r="H107" s="21">
        <v>45291</v>
      </c>
      <c r="I107" s="5">
        <v>3</v>
      </c>
      <c r="J107" s="13">
        <f>VLOOKUP(D107,[1]物料采购价格审批表!$B$5:$E$125,4,0)</f>
        <v>0.6</v>
      </c>
      <c r="K107" s="17">
        <v>220</v>
      </c>
    </row>
    <row r="108" spans="1:11" ht="14.25" x14ac:dyDescent="0.15">
      <c r="A108" s="5" t="s">
        <v>730</v>
      </c>
      <c r="B108" s="9" t="s">
        <v>731</v>
      </c>
      <c r="C108" s="5"/>
      <c r="D108" s="9" t="s">
        <v>703</v>
      </c>
      <c r="E108" s="9" t="s">
        <v>704</v>
      </c>
      <c r="F108" s="11" t="s">
        <v>507</v>
      </c>
      <c r="G108" s="10">
        <v>44986</v>
      </c>
      <c r="H108" s="12">
        <v>45291</v>
      </c>
      <c r="I108" s="5">
        <v>3</v>
      </c>
      <c r="J108" s="13">
        <f>VLOOKUP(D108,[1]物料采购价格审批表!$B$5:$E$125,4,0)</f>
        <v>0.25</v>
      </c>
      <c r="K108" s="5">
        <v>220</v>
      </c>
    </row>
    <row r="109" spans="1:11" ht="14.25" x14ac:dyDescent="0.15">
      <c r="A109" s="5" t="s">
        <v>735</v>
      </c>
      <c r="B109" s="9" t="s">
        <v>732</v>
      </c>
      <c r="C109" s="5"/>
      <c r="D109" s="9" t="s">
        <v>705</v>
      </c>
      <c r="E109" s="9" t="s">
        <v>706</v>
      </c>
      <c r="F109" s="11" t="s">
        <v>507</v>
      </c>
      <c r="G109" s="10">
        <v>44986</v>
      </c>
      <c r="H109" s="12">
        <v>45291</v>
      </c>
      <c r="I109" s="5">
        <v>3</v>
      </c>
      <c r="J109" s="13">
        <f>VLOOKUP(D109,[1]物料采购价格审批表!$B$5:$E$125,4,0)</f>
        <v>0.14000000000000001</v>
      </c>
      <c r="K109" s="5">
        <v>220</v>
      </c>
    </row>
    <row r="110" spans="1:11" ht="14.25" x14ac:dyDescent="0.15">
      <c r="A110" s="5" t="s">
        <v>735</v>
      </c>
      <c r="B110" s="9" t="s">
        <v>732</v>
      </c>
      <c r="C110" s="5"/>
      <c r="D110" s="5" t="s">
        <v>707</v>
      </c>
      <c r="E110" s="5" t="s">
        <v>708</v>
      </c>
      <c r="F110" s="5" t="s">
        <v>507</v>
      </c>
      <c r="G110" s="10">
        <v>44986</v>
      </c>
      <c r="H110" s="12">
        <v>45291</v>
      </c>
      <c r="I110" s="5">
        <v>3</v>
      </c>
      <c r="J110" s="13">
        <f>VLOOKUP(D110,[1]物料采购价格审批表!$B$5:$E$125,4,0)</f>
        <v>0.42</v>
      </c>
      <c r="K110" s="5">
        <v>220</v>
      </c>
    </row>
    <row r="111" spans="1:11" ht="14.25" x14ac:dyDescent="0.15">
      <c r="A111" s="5" t="s">
        <v>730</v>
      </c>
      <c r="B111" s="9" t="s">
        <v>731</v>
      </c>
      <c r="C111" s="5"/>
      <c r="D111" s="5" t="s">
        <v>709</v>
      </c>
      <c r="E111" s="5" t="s">
        <v>710</v>
      </c>
      <c r="F111" s="5" t="s">
        <v>507</v>
      </c>
      <c r="G111" s="10">
        <v>44986</v>
      </c>
      <c r="H111" s="12">
        <v>45291</v>
      </c>
      <c r="I111" s="5">
        <v>3</v>
      </c>
      <c r="J111" s="13">
        <f>VLOOKUP(D111,[1]物料采购价格审批表!$B$5:$E$125,4,0)</f>
        <v>0.28000000000000003</v>
      </c>
      <c r="K111" s="5">
        <v>220</v>
      </c>
    </row>
    <row r="112" spans="1:11" ht="14.25" x14ac:dyDescent="0.15">
      <c r="A112" s="5" t="s">
        <v>730</v>
      </c>
      <c r="B112" s="9" t="s">
        <v>731</v>
      </c>
      <c r="C112" s="5"/>
      <c r="D112" s="5" t="s">
        <v>711</v>
      </c>
      <c r="E112" s="5" t="s">
        <v>712</v>
      </c>
      <c r="F112" s="5" t="s">
        <v>507</v>
      </c>
      <c r="G112" s="10">
        <v>44986</v>
      </c>
      <c r="H112" s="12">
        <v>45291</v>
      </c>
      <c r="I112" s="5">
        <v>3</v>
      </c>
      <c r="J112" s="13">
        <f>VLOOKUP(D112,[1]物料采购价格审批表!$B$5:$E$125,4,0)</f>
        <v>0.25</v>
      </c>
      <c r="K112" s="5">
        <v>220</v>
      </c>
    </row>
    <row r="113" spans="1:11" ht="14.25" x14ac:dyDescent="0.15">
      <c r="A113" s="5" t="s">
        <v>730</v>
      </c>
      <c r="B113" s="9" t="s">
        <v>731</v>
      </c>
      <c r="C113" s="5"/>
      <c r="D113" s="5" t="s">
        <v>713</v>
      </c>
      <c r="E113" s="5" t="s">
        <v>714</v>
      </c>
      <c r="F113" s="5" t="s">
        <v>507</v>
      </c>
      <c r="G113" s="10">
        <v>44986</v>
      </c>
      <c r="H113" s="12">
        <v>45291</v>
      </c>
      <c r="I113" s="5">
        <v>3</v>
      </c>
      <c r="J113" s="13">
        <f>VLOOKUP(D113,[1]物料采购价格审批表!$B$5:$E$125,4,0)</f>
        <v>0.3</v>
      </c>
      <c r="K113" s="5">
        <v>220</v>
      </c>
    </row>
    <row r="114" spans="1:11" ht="14.25" x14ac:dyDescent="0.15">
      <c r="A114" s="5" t="s">
        <v>730</v>
      </c>
      <c r="B114" s="9" t="s">
        <v>731</v>
      </c>
      <c r="C114" s="5"/>
      <c r="D114" s="5" t="s">
        <v>715</v>
      </c>
      <c r="E114" s="5" t="s">
        <v>716</v>
      </c>
      <c r="F114" s="5" t="s">
        <v>507</v>
      </c>
      <c r="G114" s="10">
        <v>44986</v>
      </c>
      <c r="H114" s="12">
        <v>45291</v>
      </c>
      <c r="I114" s="5">
        <v>3</v>
      </c>
      <c r="J114" s="13">
        <f>VLOOKUP(D114,[1]物料采购价格审批表!$B$5:$E$125,4,0)</f>
        <v>0.3</v>
      </c>
      <c r="K114" s="5">
        <v>220</v>
      </c>
    </row>
    <row r="115" spans="1:11" ht="14.25" x14ac:dyDescent="0.15">
      <c r="A115" s="5" t="s">
        <v>730</v>
      </c>
      <c r="B115" s="9" t="s">
        <v>731</v>
      </c>
      <c r="C115" s="5"/>
      <c r="D115" s="5" t="s">
        <v>717</v>
      </c>
      <c r="E115" s="5" t="s">
        <v>718</v>
      </c>
      <c r="F115" s="5" t="s">
        <v>507</v>
      </c>
      <c r="G115" s="10">
        <v>44986</v>
      </c>
      <c r="H115" s="12">
        <v>45291</v>
      </c>
      <c r="I115" s="5">
        <v>3</v>
      </c>
      <c r="J115" s="13">
        <f>VLOOKUP(D115,[1]物料采购价格审批表!$B$5:$E$125,4,0)</f>
        <v>0.28000000000000003</v>
      </c>
      <c r="K115" s="5">
        <v>220</v>
      </c>
    </row>
    <row r="116" spans="1:11" ht="14.25" x14ac:dyDescent="0.15">
      <c r="A116" s="5" t="s">
        <v>730</v>
      </c>
      <c r="B116" s="9" t="s">
        <v>731</v>
      </c>
      <c r="C116" s="5"/>
      <c r="D116" s="5" t="s">
        <v>719</v>
      </c>
      <c r="E116" s="5" t="s">
        <v>720</v>
      </c>
      <c r="F116" s="5" t="s">
        <v>507</v>
      </c>
      <c r="G116" s="10">
        <v>44986</v>
      </c>
      <c r="H116" s="12">
        <v>45291</v>
      </c>
      <c r="I116" s="5">
        <v>3</v>
      </c>
      <c r="J116" s="13">
        <f>VLOOKUP(D116,[1]物料采购价格审批表!$B$5:$E$125,4,0)</f>
        <v>0.28000000000000003</v>
      </c>
      <c r="K116" s="5">
        <v>220</v>
      </c>
    </row>
    <row r="117" spans="1:11" ht="14.25" x14ac:dyDescent="0.15">
      <c r="A117" s="5" t="s">
        <v>735</v>
      </c>
      <c r="B117" s="9" t="s">
        <v>732</v>
      </c>
      <c r="C117" s="5"/>
      <c r="D117" s="5" t="s">
        <v>721</v>
      </c>
      <c r="E117" s="5" t="s">
        <v>722</v>
      </c>
      <c r="F117" s="5" t="s">
        <v>507</v>
      </c>
      <c r="G117" s="10">
        <v>44986</v>
      </c>
      <c r="H117" s="12">
        <v>45291</v>
      </c>
      <c r="I117" s="5">
        <v>3</v>
      </c>
      <c r="J117" s="13">
        <f>VLOOKUP(D117,[1]物料采购价格审批表!$B$5:$E$125,4,0)</f>
        <v>0.47</v>
      </c>
      <c r="K117" s="5">
        <v>220</v>
      </c>
    </row>
    <row r="118" spans="1:11" ht="14.25" x14ac:dyDescent="0.15">
      <c r="A118" s="5" t="s">
        <v>735</v>
      </c>
      <c r="B118" s="9" t="s">
        <v>732</v>
      </c>
      <c r="C118" s="5"/>
      <c r="D118" s="5" t="s">
        <v>723</v>
      </c>
      <c r="E118" s="5" t="s">
        <v>724</v>
      </c>
      <c r="F118" s="5" t="s">
        <v>507</v>
      </c>
      <c r="G118" s="10">
        <v>44986</v>
      </c>
      <c r="H118" s="12">
        <v>45291</v>
      </c>
      <c r="I118" s="5">
        <v>3</v>
      </c>
      <c r="J118" s="13">
        <f>VLOOKUP(D118,[1]物料采购价格审批表!$B$5:$E$125,4,0)</f>
        <v>0.47</v>
      </c>
      <c r="K118" s="5">
        <v>220</v>
      </c>
    </row>
    <row r="119" spans="1:11" ht="14.25" x14ac:dyDescent="0.15">
      <c r="A119" s="5" t="s">
        <v>744</v>
      </c>
      <c r="B119" s="9" t="s">
        <v>739</v>
      </c>
      <c r="C119" s="5"/>
      <c r="D119" s="5" t="s">
        <v>725</v>
      </c>
      <c r="E119" s="5" t="s">
        <v>726</v>
      </c>
      <c r="F119" s="5" t="s">
        <v>507</v>
      </c>
      <c r="G119" s="10">
        <v>44986</v>
      </c>
      <c r="H119" s="12">
        <v>45291</v>
      </c>
      <c r="I119" s="5">
        <v>3</v>
      </c>
      <c r="J119" s="13">
        <f>VLOOKUP(D119,[1]物料采购价格审批表!$B$5:$E$125,4,0)</f>
        <v>11.5</v>
      </c>
      <c r="K119" s="5">
        <v>220</v>
      </c>
    </row>
    <row r="120" spans="1:11" ht="14.25" x14ac:dyDescent="0.15">
      <c r="A120" s="5" t="s">
        <v>744</v>
      </c>
      <c r="B120" s="9" t="s">
        <v>742</v>
      </c>
      <c r="C120" s="5"/>
      <c r="D120" s="5" t="s">
        <v>727</v>
      </c>
      <c r="E120" s="5" t="s">
        <v>728</v>
      </c>
      <c r="F120" s="5" t="s">
        <v>507</v>
      </c>
      <c r="G120" s="10">
        <v>44986</v>
      </c>
      <c r="H120" s="12">
        <v>45291</v>
      </c>
      <c r="I120" s="5">
        <v>3</v>
      </c>
      <c r="J120" s="13">
        <f>VLOOKUP(D120,[1]物料采购价格审批表!$B$5:$E$125,4,0)</f>
        <v>11.5</v>
      </c>
      <c r="K120" s="5">
        <v>220</v>
      </c>
    </row>
    <row r="121" spans="1:11" ht="14.25" x14ac:dyDescent="0.15">
      <c r="A121" s="5" t="s">
        <v>749</v>
      </c>
      <c r="B121" s="9" t="s">
        <v>737</v>
      </c>
      <c r="C121" s="5"/>
      <c r="D121" s="5" t="s">
        <v>729</v>
      </c>
      <c r="E121" s="5" t="s">
        <v>640</v>
      </c>
      <c r="F121" s="5" t="s">
        <v>507</v>
      </c>
      <c r="G121" s="10">
        <v>44986</v>
      </c>
      <c r="H121" s="12">
        <v>45291</v>
      </c>
      <c r="I121" s="5">
        <v>3</v>
      </c>
      <c r="J121" s="13">
        <f>VLOOKUP(D121,[1]物料采购价格审批表!$B$5:$E$125,4,0)</f>
        <v>20.8</v>
      </c>
      <c r="K121" s="5">
        <v>220</v>
      </c>
    </row>
  </sheetData>
  <autoFilter ref="A2:K121"/>
  <sortState ref="A3:K109">
    <sortCondition ref="G3:G109"/>
    <sortCondition ref="A3:A109"/>
  </sortState>
  <phoneticPr fontId="1" type="noConversion"/>
  <conditionalFormatting sqref="D3:D7">
    <cfRule type="duplicateValues" dxfId="16" priority="13"/>
  </conditionalFormatting>
  <conditionalFormatting sqref="D3:D7">
    <cfRule type="duplicateValues" dxfId="15" priority="11"/>
  </conditionalFormatting>
  <conditionalFormatting sqref="D3:D7">
    <cfRule type="duplicateValues" dxfId="14" priority="12"/>
  </conditionalFormatting>
  <conditionalFormatting sqref="D3:D7">
    <cfRule type="duplicateValues" dxfId="13" priority="10"/>
  </conditionalFormatting>
  <conditionalFormatting sqref="D41:D49">
    <cfRule type="duplicateValues" dxfId="12" priority="8"/>
  </conditionalFormatting>
  <conditionalFormatting sqref="D41:D49">
    <cfRule type="duplicateValues" dxfId="11" priority="9"/>
  </conditionalFormatting>
  <conditionalFormatting sqref="D41:D49">
    <cfRule type="duplicateValues" dxfId="10" priority="7"/>
  </conditionalFormatting>
  <conditionalFormatting sqref="D41:D49">
    <cfRule type="duplicateValues" dxfId="9" priority="5"/>
    <cfRule type="duplicateValues" dxfId="8" priority="6"/>
  </conditionalFormatting>
  <conditionalFormatting sqref="D41:D49">
    <cfRule type="duplicateValues" dxfId="7" priority="4"/>
  </conditionalFormatting>
  <conditionalFormatting sqref="D78:D109 D8:D40 D50:D76">
    <cfRule type="duplicateValues" dxfId="6" priority="14"/>
  </conditionalFormatting>
  <conditionalFormatting sqref="D78:D109 D8:D40 D50:D76">
    <cfRule type="duplicateValues" dxfId="5" priority="15"/>
  </conditionalFormatting>
  <conditionalFormatting sqref="D77">
    <cfRule type="duplicateValues" dxfId="4" priority="16"/>
  </conditionalFormatting>
  <conditionalFormatting sqref="D77">
    <cfRule type="duplicateValues" dxfId="3" priority="17"/>
  </conditionalFormatting>
  <conditionalFormatting sqref="E41:E49">
    <cfRule type="duplicateValues" dxfId="2" priority="2"/>
  </conditionalFormatting>
  <conditionalFormatting sqref="E41:E49">
    <cfRule type="duplicateValues" dxfId="1" priority="1"/>
  </conditionalFormatting>
  <conditionalFormatting sqref="E77">
    <cfRule type="duplicateValues" dxfId="0" priority="3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4"/>
  <sheetViews>
    <sheetView topLeftCell="A237" workbookViewId="0">
      <selection activeCell="C249" sqref="C249:F254"/>
    </sheetView>
  </sheetViews>
  <sheetFormatPr defaultRowHeight="13.5" x14ac:dyDescent="0.15"/>
  <cols>
    <col min="2" max="2" width="38.125" bestFit="1" customWidth="1"/>
    <col min="3" max="3" width="12.125" customWidth="1"/>
  </cols>
  <sheetData>
    <row r="1" spans="2:4" x14ac:dyDescent="0.15">
      <c r="B1" s="1" t="s">
        <v>33</v>
      </c>
      <c r="C1" s="1" t="s">
        <v>34</v>
      </c>
    </row>
    <row r="2" spans="2:4" x14ac:dyDescent="0.15">
      <c r="B2" s="1" t="s">
        <v>35</v>
      </c>
      <c r="C2" s="1" t="s">
        <v>36</v>
      </c>
      <c r="D2" s="1" t="s">
        <v>35</v>
      </c>
    </row>
    <row r="3" spans="2:4" x14ac:dyDescent="0.15">
      <c r="B3" s="1" t="s">
        <v>37</v>
      </c>
      <c r="C3" s="1" t="s">
        <v>38</v>
      </c>
      <c r="D3" s="1" t="s">
        <v>37</v>
      </c>
    </row>
    <row r="4" spans="2:4" x14ac:dyDescent="0.15">
      <c r="B4" s="1" t="s">
        <v>39</v>
      </c>
      <c r="C4" s="1" t="s">
        <v>40</v>
      </c>
      <c r="D4" s="1" t="s">
        <v>39</v>
      </c>
    </row>
    <row r="5" spans="2:4" x14ac:dyDescent="0.15">
      <c r="B5" s="1" t="s">
        <v>41</v>
      </c>
      <c r="C5" s="1" t="s">
        <v>42</v>
      </c>
      <c r="D5" s="1" t="s">
        <v>41</v>
      </c>
    </row>
    <row r="6" spans="2:4" x14ac:dyDescent="0.15">
      <c r="B6" s="1" t="s">
        <v>43</v>
      </c>
      <c r="C6" s="1" t="s">
        <v>44</v>
      </c>
      <c r="D6" s="1" t="s">
        <v>43</v>
      </c>
    </row>
    <row r="7" spans="2:4" x14ac:dyDescent="0.15">
      <c r="B7" s="1" t="s">
        <v>15</v>
      </c>
      <c r="C7" s="1" t="s">
        <v>16</v>
      </c>
      <c r="D7" s="1" t="s">
        <v>15</v>
      </c>
    </row>
    <row r="8" spans="2:4" x14ac:dyDescent="0.15">
      <c r="B8" s="1" t="s">
        <v>45</v>
      </c>
      <c r="C8" s="1" t="s">
        <v>46</v>
      </c>
      <c r="D8" s="1" t="s">
        <v>45</v>
      </c>
    </row>
    <row r="9" spans="2:4" x14ac:dyDescent="0.15">
      <c r="B9" s="1" t="s">
        <v>47</v>
      </c>
      <c r="C9" s="1" t="s">
        <v>48</v>
      </c>
      <c r="D9" s="1" t="s">
        <v>47</v>
      </c>
    </row>
    <row r="10" spans="2:4" x14ac:dyDescent="0.15">
      <c r="B10" s="1" t="s">
        <v>49</v>
      </c>
      <c r="C10" s="1" t="s">
        <v>50</v>
      </c>
      <c r="D10" s="1" t="s">
        <v>49</v>
      </c>
    </row>
    <row r="11" spans="2:4" x14ac:dyDescent="0.15">
      <c r="B11" s="1" t="s">
        <v>51</v>
      </c>
      <c r="C11" s="1" t="s">
        <v>52</v>
      </c>
      <c r="D11" s="1" t="s">
        <v>51</v>
      </c>
    </row>
    <row r="12" spans="2:4" x14ac:dyDescent="0.15">
      <c r="B12" s="1" t="s">
        <v>53</v>
      </c>
      <c r="C12" s="1" t="s">
        <v>54</v>
      </c>
      <c r="D12" s="1" t="s">
        <v>53</v>
      </c>
    </row>
    <row r="13" spans="2:4" x14ac:dyDescent="0.15">
      <c r="B13" s="1" t="s">
        <v>55</v>
      </c>
      <c r="C13" s="1" t="s">
        <v>56</v>
      </c>
      <c r="D13" s="1" t="s">
        <v>55</v>
      </c>
    </row>
    <row r="14" spans="2:4" x14ac:dyDescent="0.15">
      <c r="B14" s="1" t="s">
        <v>57</v>
      </c>
      <c r="C14" s="1" t="s">
        <v>58</v>
      </c>
      <c r="D14" s="1" t="s">
        <v>57</v>
      </c>
    </row>
    <row r="15" spans="2:4" x14ac:dyDescent="0.15">
      <c r="B15" s="1" t="s">
        <v>59</v>
      </c>
      <c r="C15" s="1" t="s">
        <v>60</v>
      </c>
      <c r="D15" s="1" t="s">
        <v>59</v>
      </c>
    </row>
    <row r="16" spans="2:4" x14ac:dyDescent="0.15">
      <c r="B16" s="1" t="s">
        <v>61</v>
      </c>
      <c r="C16" s="1" t="s">
        <v>62</v>
      </c>
      <c r="D16" s="1" t="s">
        <v>61</v>
      </c>
    </row>
    <row r="17" spans="2:4" x14ac:dyDescent="0.15">
      <c r="B17" s="1" t="s">
        <v>63</v>
      </c>
      <c r="C17" s="1" t="s">
        <v>64</v>
      </c>
      <c r="D17" s="1" t="s">
        <v>63</v>
      </c>
    </row>
    <row r="18" spans="2:4" x14ac:dyDescent="0.15">
      <c r="B18" s="1" t="s">
        <v>23</v>
      </c>
      <c r="C18" s="1" t="s">
        <v>24</v>
      </c>
      <c r="D18" s="1" t="s">
        <v>23</v>
      </c>
    </row>
    <row r="19" spans="2:4" x14ac:dyDescent="0.15">
      <c r="B19" s="1" t="s">
        <v>65</v>
      </c>
      <c r="C19" s="1" t="s">
        <v>66</v>
      </c>
      <c r="D19" s="1" t="s">
        <v>65</v>
      </c>
    </row>
    <row r="20" spans="2:4" x14ac:dyDescent="0.15">
      <c r="B20" s="1" t="s">
        <v>21</v>
      </c>
      <c r="C20" s="1" t="s">
        <v>22</v>
      </c>
      <c r="D20" s="1" t="s">
        <v>21</v>
      </c>
    </row>
    <row r="21" spans="2:4" x14ac:dyDescent="0.15">
      <c r="B21" s="1" t="s">
        <v>67</v>
      </c>
      <c r="C21" s="1" t="s">
        <v>68</v>
      </c>
      <c r="D21" s="1" t="s">
        <v>67</v>
      </c>
    </row>
    <row r="22" spans="2:4" x14ac:dyDescent="0.15">
      <c r="B22" s="1" t="s">
        <v>69</v>
      </c>
      <c r="C22" s="1" t="s">
        <v>70</v>
      </c>
      <c r="D22" s="1" t="s">
        <v>69</v>
      </c>
    </row>
    <row r="23" spans="2:4" x14ac:dyDescent="0.15">
      <c r="B23" s="1" t="s">
        <v>11</v>
      </c>
      <c r="C23" s="1" t="s">
        <v>12</v>
      </c>
      <c r="D23" s="1" t="s">
        <v>11</v>
      </c>
    </row>
    <row r="24" spans="2:4" x14ac:dyDescent="0.15">
      <c r="B24" s="1" t="s">
        <v>71</v>
      </c>
      <c r="C24" s="1" t="s">
        <v>72</v>
      </c>
      <c r="D24" s="1" t="s">
        <v>71</v>
      </c>
    </row>
    <row r="25" spans="2:4" x14ac:dyDescent="0.15">
      <c r="B25" s="1" t="s">
        <v>73</v>
      </c>
      <c r="C25" s="1" t="s">
        <v>74</v>
      </c>
      <c r="D25" s="1" t="s">
        <v>73</v>
      </c>
    </row>
    <row r="26" spans="2:4" x14ac:dyDescent="0.15">
      <c r="B26" s="1" t="s">
        <v>75</v>
      </c>
      <c r="C26" s="1" t="s">
        <v>76</v>
      </c>
      <c r="D26" s="1" t="s">
        <v>75</v>
      </c>
    </row>
    <row r="27" spans="2:4" x14ac:dyDescent="0.15">
      <c r="B27" s="1" t="s">
        <v>77</v>
      </c>
      <c r="C27" s="1" t="s">
        <v>78</v>
      </c>
      <c r="D27" s="1" t="s">
        <v>77</v>
      </c>
    </row>
    <row r="28" spans="2:4" x14ac:dyDescent="0.15">
      <c r="B28" s="1" t="s">
        <v>79</v>
      </c>
      <c r="C28" s="1" t="s">
        <v>80</v>
      </c>
      <c r="D28" s="1" t="s">
        <v>79</v>
      </c>
    </row>
    <row r="29" spans="2:4" x14ac:dyDescent="0.15">
      <c r="B29" s="1" t="s">
        <v>81</v>
      </c>
      <c r="C29" s="1" t="s">
        <v>82</v>
      </c>
      <c r="D29" s="1" t="s">
        <v>81</v>
      </c>
    </row>
    <row r="30" spans="2:4" x14ac:dyDescent="0.15">
      <c r="B30" s="1" t="s">
        <v>83</v>
      </c>
      <c r="C30" s="1" t="s">
        <v>84</v>
      </c>
      <c r="D30" s="1" t="s">
        <v>83</v>
      </c>
    </row>
    <row r="31" spans="2:4" x14ac:dyDescent="0.15">
      <c r="B31" s="1" t="s">
        <v>85</v>
      </c>
      <c r="C31" s="1" t="s">
        <v>86</v>
      </c>
      <c r="D31" s="1" t="s">
        <v>85</v>
      </c>
    </row>
    <row r="32" spans="2:4" x14ac:dyDescent="0.15">
      <c r="B32" s="1" t="s">
        <v>87</v>
      </c>
      <c r="C32" s="1" t="s">
        <v>88</v>
      </c>
      <c r="D32" s="1" t="s">
        <v>87</v>
      </c>
    </row>
    <row r="33" spans="2:4" x14ac:dyDescent="0.15">
      <c r="B33" s="1" t="s">
        <v>89</v>
      </c>
      <c r="C33" s="1" t="s">
        <v>90</v>
      </c>
      <c r="D33" s="1" t="s">
        <v>89</v>
      </c>
    </row>
    <row r="34" spans="2:4" x14ac:dyDescent="0.15">
      <c r="B34" s="1" t="s">
        <v>19</v>
      </c>
      <c r="C34" s="1" t="s">
        <v>20</v>
      </c>
      <c r="D34" s="1" t="s">
        <v>19</v>
      </c>
    </row>
    <row r="35" spans="2:4" x14ac:dyDescent="0.15">
      <c r="B35" s="1" t="s">
        <v>91</v>
      </c>
      <c r="C35" s="1" t="s">
        <v>145</v>
      </c>
      <c r="D35" s="1" t="s">
        <v>91</v>
      </c>
    </row>
    <row r="36" spans="2:4" x14ac:dyDescent="0.15">
      <c r="B36" s="1" t="s">
        <v>92</v>
      </c>
      <c r="C36" s="1" t="s">
        <v>93</v>
      </c>
      <c r="D36" s="1" t="s">
        <v>92</v>
      </c>
    </row>
    <row r="37" spans="2:4" x14ac:dyDescent="0.15">
      <c r="B37" s="1" t="s">
        <v>94</v>
      </c>
      <c r="C37" s="1" t="s">
        <v>95</v>
      </c>
      <c r="D37" s="1" t="s">
        <v>94</v>
      </c>
    </row>
    <row r="38" spans="2:4" x14ac:dyDescent="0.15">
      <c r="B38" s="1" t="s">
        <v>96</v>
      </c>
      <c r="C38" s="1" t="s">
        <v>97</v>
      </c>
      <c r="D38" s="1" t="s">
        <v>96</v>
      </c>
    </row>
    <row r="39" spans="2:4" x14ac:dyDescent="0.15">
      <c r="B39" s="1" t="s">
        <v>98</v>
      </c>
      <c r="C39" s="1" t="s">
        <v>99</v>
      </c>
      <c r="D39" s="1" t="s">
        <v>98</v>
      </c>
    </row>
    <row r="40" spans="2:4" x14ac:dyDescent="0.15">
      <c r="B40" s="1" t="s">
        <v>100</v>
      </c>
      <c r="C40" s="1" t="s">
        <v>101</v>
      </c>
      <c r="D40" s="1" t="s">
        <v>100</v>
      </c>
    </row>
    <row r="41" spans="2:4" x14ac:dyDescent="0.15">
      <c r="B41" s="1" t="s">
        <v>102</v>
      </c>
      <c r="C41" s="1" t="s">
        <v>103</v>
      </c>
      <c r="D41" s="1" t="s">
        <v>102</v>
      </c>
    </row>
    <row r="42" spans="2:4" x14ac:dyDescent="0.15">
      <c r="B42" s="1" t="s">
        <v>104</v>
      </c>
      <c r="C42" s="1" t="s">
        <v>105</v>
      </c>
      <c r="D42" s="1" t="s">
        <v>104</v>
      </c>
    </row>
    <row r="43" spans="2:4" x14ac:dyDescent="0.15">
      <c r="B43" s="1" t="s">
        <v>13</v>
      </c>
      <c r="C43" s="1" t="s">
        <v>14</v>
      </c>
      <c r="D43" s="1" t="s">
        <v>13</v>
      </c>
    </row>
    <row r="44" spans="2:4" x14ac:dyDescent="0.15">
      <c r="B44" s="1" t="s">
        <v>106</v>
      </c>
      <c r="C44" s="1" t="s">
        <v>107</v>
      </c>
      <c r="D44" s="1" t="s">
        <v>106</v>
      </c>
    </row>
    <row r="45" spans="2:4" x14ac:dyDescent="0.15">
      <c r="B45" s="1" t="s">
        <v>108</v>
      </c>
      <c r="C45" s="1" t="s">
        <v>109</v>
      </c>
      <c r="D45" s="1" t="s">
        <v>108</v>
      </c>
    </row>
    <row r="46" spans="2:4" x14ac:dyDescent="0.15">
      <c r="B46" s="1" t="s">
        <v>110</v>
      </c>
      <c r="C46" s="1" t="s">
        <v>111</v>
      </c>
      <c r="D46" s="1" t="s">
        <v>110</v>
      </c>
    </row>
    <row r="47" spans="2:4" x14ac:dyDescent="0.15">
      <c r="B47" s="1" t="s">
        <v>112</v>
      </c>
      <c r="C47" s="1" t="s">
        <v>113</v>
      </c>
      <c r="D47" s="1" t="s">
        <v>112</v>
      </c>
    </row>
    <row r="48" spans="2:4" x14ac:dyDescent="0.15">
      <c r="B48" s="1" t="s">
        <v>114</v>
      </c>
      <c r="C48" s="1" t="s">
        <v>115</v>
      </c>
      <c r="D48" s="1" t="s">
        <v>114</v>
      </c>
    </row>
    <row r="49" spans="2:4" x14ac:dyDescent="0.15">
      <c r="B49" s="1" t="s">
        <v>25</v>
      </c>
      <c r="C49" s="1" t="s">
        <v>26</v>
      </c>
      <c r="D49" s="1" t="s">
        <v>25</v>
      </c>
    </row>
    <row r="50" spans="2:4" x14ac:dyDescent="0.15">
      <c r="B50" s="1" t="s">
        <v>116</v>
      </c>
      <c r="C50" s="1" t="s">
        <v>117</v>
      </c>
      <c r="D50" s="1" t="s">
        <v>116</v>
      </c>
    </row>
    <row r="51" spans="2:4" x14ac:dyDescent="0.15">
      <c r="B51" s="1" t="s">
        <v>118</v>
      </c>
      <c r="C51" s="1" t="s">
        <v>119</v>
      </c>
      <c r="D51" s="1" t="s">
        <v>118</v>
      </c>
    </row>
    <row r="52" spans="2:4" x14ac:dyDescent="0.15">
      <c r="B52" s="1" t="s">
        <v>120</v>
      </c>
      <c r="C52" s="1" t="s">
        <v>121</v>
      </c>
      <c r="D52" s="1" t="s">
        <v>120</v>
      </c>
    </row>
    <row r="53" spans="2:4" x14ac:dyDescent="0.15">
      <c r="B53" s="1" t="s">
        <v>122</v>
      </c>
      <c r="C53" s="1" t="s">
        <v>123</v>
      </c>
      <c r="D53" s="1" t="s">
        <v>122</v>
      </c>
    </row>
    <row r="54" spans="2:4" x14ac:dyDescent="0.15">
      <c r="B54" s="1" t="s">
        <v>124</v>
      </c>
      <c r="C54" s="1" t="s">
        <v>125</v>
      </c>
      <c r="D54" s="1" t="s">
        <v>124</v>
      </c>
    </row>
    <row r="55" spans="2:4" x14ac:dyDescent="0.15">
      <c r="B55" s="1" t="s">
        <v>126</v>
      </c>
      <c r="C55" s="1" t="s">
        <v>127</v>
      </c>
      <c r="D55" s="1" t="s">
        <v>126</v>
      </c>
    </row>
    <row r="56" spans="2:4" x14ac:dyDescent="0.15">
      <c r="B56" s="1" t="s">
        <v>128</v>
      </c>
      <c r="C56" s="1" t="s">
        <v>129</v>
      </c>
      <c r="D56" s="1" t="s">
        <v>128</v>
      </c>
    </row>
    <row r="57" spans="2:4" x14ac:dyDescent="0.15">
      <c r="B57" s="1" t="s">
        <v>130</v>
      </c>
      <c r="C57" s="1" t="s">
        <v>131</v>
      </c>
      <c r="D57" s="1" t="s">
        <v>130</v>
      </c>
    </row>
    <row r="58" spans="2:4" x14ac:dyDescent="0.15">
      <c r="B58" s="1" t="s">
        <v>132</v>
      </c>
      <c r="C58" s="1" t="s">
        <v>133</v>
      </c>
      <c r="D58" s="1" t="s">
        <v>132</v>
      </c>
    </row>
    <row r="59" spans="2:4" x14ac:dyDescent="0.15">
      <c r="B59" s="1" t="s">
        <v>134</v>
      </c>
      <c r="C59" s="1" t="s">
        <v>135</v>
      </c>
      <c r="D59" s="1" t="s">
        <v>134</v>
      </c>
    </row>
    <row r="60" spans="2:4" x14ac:dyDescent="0.15">
      <c r="B60" s="1" t="s">
        <v>136</v>
      </c>
      <c r="C60" s="1" t="s">
        <v>137</v>
      </c>
      <c r="D60" s="1" t="s">
        <v>136</v>
      </c>
    </row>
    <row r="61" spans="2:4" x14ac:dyDescent="0.15">
      <c r="B61" s="1" t="s">
        <v>138</v>
      </c>
      <c r="C61" s="1" t="s">
        <v>139</v>
      </c>
      <c r="D61" s="1" t="s">
        <v>138</v>
      </c>
    </row>
    <row r="62" spans="2:4" x14ac:dyDescent="0.15">
      <c r="B62" s="1" t="s">
        <v>140</v>
      </c>
      <c r="C62" s="1" t="s">
        <v>141</v>
      </c>
      <c r="D62" s="1" t="s">
        <v>140</v>
      </c>
    </row>
    <row r="63" spans="2:4" x14ac:dyDescent="0.15">
      <c r="B63" s="1" t="s">
        <v>142</v>
      </c>
      <c r="C63" s="1" t="s">
        <v>143</v>
      </c>
      <c r="D63" s="1" t="s">
        <v>142</v>
      </c>
    </row>
    <row r="64" spans="2:4" x14ac:dyDescent="0.15">
      <c r="B64" s="1" t="s">
        <v>144</v>
      </c>
      <c r="C64" s="1" t="s">
        <v>145</v>
      </c>
      <c r="D64" s="1" t="s">
        <v>144</v>
      </c>
    </row>
    <row r="65" spans="2:4" x14ac:dyDescent="0.15">
      <c r="B65" s="1" t="s">
        <v>146</v>
      </c>
      <c r="C65" s="1" t="s">
        <v>147</v>
      </c>
      <c r="D65" s="1" t="s">
        <v>146</v>
      </c>
    </row>
    <row r="66" spans="2:4" x14ac:dyDescent="0.15">
      <c r="B66" s="1" t="s">
        <v>148</v>
      </c>
      <c r="C66" s="1" t="s">
        <v>149</v>
      </c>
      <c r="D66" s="1" t="s">
        <v>148</v>
      </c>
    </row>
    <row r="67" spans="2:4" x14ac:dyDescent="0.15">
      <c r="B67" s="1" t="s">
        <v>150</v>
      </c>
      <c r="C67" s="1" t="s">
        <v>151</v>
      </c>
      <c r="D67" s="1" t="s">
        <v>150</v>
      </c>
    </row>
    <row r="68" spans="2:4" x14ac:dyDescent="0.15">
      <c r="B68" s="1" t="s">
        <v>152</v>
      </c>
      <c r="C68" s="1" t="s">
        <v>153</v>
      </c>
      <c r="D68" s="1" t="s">
        <v>152</v>
      </c>
    </row>
    <row r="69" spans="2:4" x14ac:dyDescent="0.15">
      <c r="B69" s="1" t="s">
        <v>154</v>
      </c>
      <c r="C69" s="1" t="s">
        <v>155</v>
      </c>
      <c r="D69" s="1" t="s">
        <v>154</v>
      </c>
    </row>
    <row r="70" spans="2:4" x14ac:dyDescent="0.15">
      <c r="B70" s="1" t="s">
        <v>156</v>
      </c>
      <c r="C70" s="1" t="s">
        <v>157</v>
      </c>
      <c r="D70" s="1" t="s">
        <v>156</v>
      </c>
    </row>
    <row r="71" spans="2:4" x14ac:dyDescent="0.15">
      <c r="B71" s="1" t="s">
        <v>158</v>
      </c>
      <c r="C71" s="1" t="s">
        <v>159</v>
      </c>
      <c r="D71" s="1" t="s">
        <v>158</v>
      </c>
    </row>
    <row r="72" spans="2:4" x14ac:dyDescent="0.15">
      <c r="B72" s="1" t="s">
        <v>160</v>
      </c>
      <c r="C72" s="1" t="s">
        <v>161</v>
      </c>
      <c r="D72" s="1" t="s">
        <v>160</v>
      </c>
    </row>
    <row r="73" spans="2:4" x14ac:dyDescent="0.15">
      <c r="B73" s="1" t="s">
        <v>162</v>
      </c>
      <c r="C73" s="1" t="s">
        <v>163</v>
      </c>
      <c r="D73" s="1" t="s">
        <v>162</v>
      </c>
    </row>
    <row r="74" spans="2:4" x14ac:dyDescent="0.15">
      <c r="B74" s="1" t="s">
        <v>164</v>
      </c>
      <c r="C74" s="1" t="s">
        <v>165</v>
      </c>
      <c r="D74" s="1" t="s">
        <v>164</v>
      </c>
    </row>
    <row r="75" spans="2:4" x14ac:dyDescent="0.15">
      <c r="B75" s="1" t="s">
        <v>166</v>
      </c>
      <c r="C75" s="1" t="s">
        <v>167</v>
      </c>
      <c r="D75" s="1" t="s">
        <v>166</v>
      </c>
    </row>
    <row r="76" spans="2:4" x14ac:dyDescent="0.15">
      <c r="B76" s="1" t="s">
        <v>168</v>
      </c>
      <c r="C76" s="1" t="s">
        <v>169</v>
      </c>
      <c r="D76" s="1" t="s">
        <v>168</v>
      </c>
    </row>
    <row r="77" spans="2:4" x14ac:dyDescent="0.15">
      <c r="B77" s="1" t="s">
        <v>170</v>
      </c>
      <c r="C77" s="1" t="s">
        <v>171</v>
      </c>
      <c r="D77" s="1" t="s">
        <v>170</v>
      </c>
    </row>
    <row r="78" spans="2:4" x14ac:dyDescent="0.15">
      <c r="B78" s="1" t="s">
        <v>172</v>
      </c>
      <c r="C78" s="1" t="s">
        <v>173</v>
      </c>
      <c r="D78" s="1" t="s">
        <v>172</v>
      </c>
    </row>
    <row r="79" spans="2:4" x14ac:dyDescent="0.15">
      <c r="B79" s="1" t="s">
        <v>174</v>
      </c>
      <c r="C79" s="1" t="s">
        <v>175</v>
      </c>
      <c r="D79" s="1" t="s">
        <v>174</v>
      </c>
    </row>
    <row r="80" spans="2:4" x14ac:dyDescent="0.15">
      <c r="B80" s="1" t="s">
        <v>176</v>
      </c>
      <c r="C80" s="1" t="s">
        <v>177</v>
      </c>
      <c r="D80" s="1" t="s">
        <v>176</v>
      </c>
    </row>
    <row r="81" spans="2:4" x14ac:dyDescent="0.15">
      <c r="B81" s="1" t="s">
        <v>178</v>
      </c>
      <c r="C81" s="1" t="s">
        <v>179</v>
      </c>
      <c r="D81" s="1" t="s">
        <v>178</v>
      </c>
    </row>
    <row r="82" spans="2:4" x14ac:dyDescent="0.15">
      <c r="B82" s="1" t="s">
        <v>180</v>
      </c>
      <c r="C82" s="1" t="s">
        <v>181</v>
      </c>
      <c r="D82" s="1" t="s">
        <v>180</v>
      </c>
    </row>
    <row r="83" spans="2:4" x14ac:dyDescent="0.15">
      <c r="B83" s="1" t="s">
        <v>182</v>
      </c>
      <c r="C83" s="1" t="s">
        <v>183</v>
      </c>
      <c r="D83" s="1" t="s">
        <v>182</v>
      </c>
    </row>
    <row r="84" spans="2:4" x14ac:dyDescent="0.15">
      <c r="B84" s="1" t="s">
        <v>184</v>
      </c>
      <c r="C84" s="1" t="s">
        <v>185</v>
      </c>
      <c r="D84" s="1" t="s">
        <v>184</v>
      </c>
    </row>
    <row r="85" spans="2:4" x14ac:dyDescent="0.15">
      <c r="B85" s="1" t="s">
        <v>186</v>
      </c>
      <c r="C85" s="1" t="s">
        <v>187</v>
      </c>
      <c r="D85" s="1" t="s">
        <v>186</v>
      </c>
    </row>
    <row r="86" spans="2:4" x14ac:dyDescent="0.15">
      <c r="B86" s="1" t="s">
        <v>188</v>
      </c>
      <c r="C86" s="1" t="s">
        <v>189</v>
      </c>
      <c r="D86" s="1" t="s">
        <v>188</v>
      </c>
    </row>
    <row r="87" spans="2:4" x14ac:dyDescent="0.15">
      <c r="B87" s="1" t="s">
        <v>190</v>
      </c>
      <c r="C87" s="1" t="s">
        <v>191</v>
      </c>
      <c r="D87" s="1" t="s">
        <v>190</v>
      </c>
    </row>
    <row r="88" spans="2:4" x14ac:dyDescent="0.15">
      <c r="B88" s="1" t="s">
        <v>192</v>
      </c>
      <c r="C88" s="1" t="s">
        <v>193</v>
      </c>
      <c r="D88" s="1" t="s">
        <v>192</v>
      </c>
    </row>
    <row r="89" spans="2:4" x14ac:dyDescent="0.15">
      <c r="B89" s="1" t="s">
        <v>194</v>
      </c>
      <c r="C89" s="1" t="s">
        <v>195</v>
      </c>
      <c r="D89" s="1" t="s">
        <v>194</v>
      </c>
    </row>
    <row r="90" spans="2:4" x14ac:dyDescent="0.15">
      <c r="B90" s="1" t="s">
        <v>196</v>
      </c>
      <c r="C90" s="1" t="s">
        <v>197</v>
      </c>
      <c r="D90" s="1" t="s">
        <v>196</v>
      </c>
    </row>
    <row r="91" spans="2:4" x14ac:dyDescent="0.15">
      <c r="B91" s="1" t="s">
        <v>198</v>
      </c>
      <c r="C91" s="1" t="s">
        <v>199</v>
      </c>
      <c r="D91" s="1" t="s">
        <v>198</v>
      </c>
    </row>
    <row r="92" spans="2:4" x14ac:dyDescent="0.15">
      <c r="B92" s="1" t="s">
        <v>200</v>
      </c>
      <c r="C92" s="1" t="s">
        <v>201</v>
      </c>
      <c r="D92" s="1" t="s">
        <v>200</v>
      </c>
    </row>
    <row r="93" spans="2:4" x14ac:dyDescent="0.15">
      <c r="B93" s="1" t="s">
        <v>202</v>
      </c>
      <c r="C93" s="1" t="s">
        <v>203</v>
      </c>
      <c r="D93" s="1" t="s">
        <v>202</v>
      </c>
    </row>
    <row r="94" spans="2:4" x14ac:dyDescent="0.15">
      <c r="B94" s="1" t="s">
        <v>204</v>
      </c>
      <c r="C94" s="1" t="s">
        <v>205</v>
      </c>
      <c r="D94" s="1" t="s">
        <v>204</v>
      </c>
    </row>
    <row r="95" spans="2:4" x14ac:dyDescent="0.15">
      <c r="B95" s="1" t="s">
        <v>206</v>
      </c>
      <c r="C95" s="1" t="s">
        <v>207</v>
      </c>
      <c r="D95" s="1" t="s">
        <v>206</v>
      </c>
    </row>
    <row r="96" spans="2:4" x14ac:dyDescent="0.15">
      <c r="B96" s="1" t="s">
        <v>208</v>
      </c>
      <c r="C96" s="1" t="s">
        <v>209</v>
      </c>
      <c r="D96" s="1" t="s">
        <v>208</v>
      </c>
    </row>
    <row r="97" spans="2:4" x14ac:dyDescent="0.15">
      <c r="B97" s="1" t="s">
        <v>210</v>
      </c>
      <c r="C97" s="1" t="s">
        <v>211</v>
      </c>
      <c r="D97" s="1" t="s">
        <v>210</v>
      </c>
    </row>
    <row r="98" spans="2:4" x14ac:dyDescent="0.15">
      <c r="B98" s="1" t="s">
        <v>212</v>
      </c>
      <c r="C98" s="1" t="s">
        <v>213</v>
      </c>
      <c r="D98" s="1" t="s">
        <v>212</v>
      </c>
    </row>
    <row r="99" spans="2:4" x14ac:dyDescent="0.15">
      <c r="B99" s="1" t="s">
        <v>214</v>
      </c>
      <c r="C99" s="1" t="s">
        <v>215</v>
      </c>
      <c r="D99" s="1" t="s">
        <v>214</v>
      </c>
    </row>
    <row r="100" spans="2:4" x14ac:dyDescent="0.15">
      <c r="B100" s="1" t="s">
        <v>216</v>
      </c>
      <c r="C100" s="1" t="s">
        <v>217</v>
      </c>
      <c r="D100" s="1" t="s">
        <v>216</v>
      </c>
    </row>
    <row r="101" spans="2:4" x14ac:dyDescent="0.15">
      <c r="B101" s="1" t="s">
        <v>218</v>
      </c>
      <c r="C101" s="1" t="s">
        <v>219</v>
      </c>
      <c r="D101" s="1" t="s">
        <v>218</v>
      </c>
    </row>
    <row r="102" spans="2:4" x14ac:dyDescent="0.15">
      <c r="B102" s="1" t="s">
        <v>220</v>
      </c>
      <c r="C102" s="1" t="s">
        <v>221</v>
      </c>
      <c r="D102" s="1" t="s">
        <v>220</v>
      </c>
    </row>
    <row r="103" spans="2:4" x14ac:dyDescent="0.15">
      <c r="B103" s="1" t="s">
        <v>222</v>
      </c>
      <c r="C103" s="1" t="s">
        <v>223</v>
      </c>
      <c r="D103" s="1" t="s">
        <v>222</v>
      </c>
    </row>
    <row r="104" spans="2:4" x14ac:dyDescent="0.15">
      <c r="B104" s="1" t="s">
        <v>224</v>
      </c>
      <c r="C104" s="1" t="s">
        <v>225</v>
      </c>
      <c r="D104" s="1" t="s">
        <v>224</v>
      </c>
    </row>
    <row r="105" spans="2:4" x14ac:dyDescent="0.15">
      <c r="B105" s="1" t="s">
        <v>226</v>
      </c>
      <c r="C105" s="1" t="s">
        <v>227</v>
      </c>
      <c r="D105" s="1" t="s">
        <v>226</v>
      </c>
    </row>
    <row r="106" spans="2:4" x14ac:dyDescent="0.15">
      <c r="B106" s="1" t="s">
        <v>228</v>
      </c>
      <c r="C106" s="1" t="s">
        <v>229</v>
      </c>
      <c r="D106" s="1" t="s">
        <v>228</v>
      </c>
    </row>
    <row r="107" spans="2:4" x14ac:dyDescent="0.15">
      <c r="B107" s="1" t="s">
        <v>230</v>
      </c>
      <c r="C107" s="1" t="s">
        <v>231</v>
      </c>
      <c r="D107" s="1" t="s">
        <v>230</v>
      </c>
    </row>
    <row r="108" spans="2:4" x14ac:dyDescent="0.15">
      <c r="B108" s="1" t="s">
        <v>232</v>
      </c>
      <c r="C108" s="1" t="s">
        <v>233</v>
      </c>
      <c r="D108" s="1" t="s">
        <v>232</v>
      </c>
    </row>
    <row r="109" spans="2:4" x14ac:dyDescent="0.15">
      <c r="B109" s="1" t="s">
        <v>234</v>
      </c>
      <c r="C109" s="1" t="s">
        <v>235</v>
      </c>
      <c r="D109" s="1" t="s">
        <v>234</v>
      </c>
    </row>
    <row r="110" spans="2:4" x14ac:dyDescent="0.15">
      <c r="B110" s="1" t="s">
        <v>236</v>
      </c>
      <c r="C110" s="1" t="s">
        <v>237</v>
      </c>
      <c r="D110" s="1" t="s">
        <v>236</v>
      </c>
    </row>
    <row r="111" spans="2:4" x14ac:dyDescent="0.15">
      <c r="B111" s="1" t="s">
        <v>238</v>
      </c>
      <c r="C111" s="1" t="s">
        <v>239</v>
      </c>
      <c r="D111" s="1" t="s">
        <v>238</v>
      </c>
    </row>
    <row r="112" spans="2:4" x14ac:dyDescent="0.15">
      <c r="B112" s="1" t="s">
        <v>240</v>
      </c>
      <c r="C112" s="1" t="s">
        <v>241</v>
      </c>
      <c r="D112" s="1" t="s">
        <v>240</v>
      </c>
    </row>
    <row r="113" spans="2:4" x14ac:dyDescent="0.15">
      <c r="B113" s="1" t="s">
        <v>242</v>
      </c>
      <c r="C113" s="1" t="s">
        <v>243</v>
      </c>
      <c r="D113" s="1" t="s">
        <v>242</v>
      </c>
    </row>
    <row r="114" spans="2:4" x14ac:dyDescent="0.15">
      <c r="B114" s="1" t="s">
        <v>244</v>
      </c>
      <c r="C114" s="1" t="s">
        <v>245</v>
      </c>
      <c r="D114" s="1" t="s">
        <v>244</v>
      </c>
    </row>
    <row r="115" spans="2:4" x14ac:dyDescent="0.15">
      <c r="B115" s="1" t="s">
        <v>246</v>
      </c>
      <c r="C115" s="1" t="s">
        <v>247</v>
      </c>
      <c r="D115" s="1" t="s">
        <v>246</v>
      </c>
    </row>
    <row r="116" spans="2:4" x14ac:dyDescent="0.15">
      <c r="B116" s="1" t="s">
        <v>248</v>
      </c>
      <c r="C116" s="1" t="s">
        <v>249</v>
      </c>
      <c r="D116" s="1" t="s">
        <v>248</v>
      </c>
    </row>
    <row r="117" spans="2:4" x14ac:dyDescent="0.15">
      <c r="B117" s="1" t="s">
        <v>250</v>
      </c>
      <c r="C117" s="1" t="s">
        <v>251</v>
      </c>
      <c r="D117" s="1" t="s">
        <v>250</v>
      </c>
    </row>
    <row r="118" spans="2:4" x14ac:dyDescent="0.15">
      <c r="B118" s="1" t="s">
        <v>252</v>
      </c>
      <c r="C118" s="1" t="s">
        <v>253</v>
      </c>
      <c r="D118" s="1" t="s">
        <v>252</v>
      </c>
    </row>
    <row r="119" spans="2:4" x14ac:dyDescent="0.15">
      <c r="B119" s="1" t="s">
        <v>254</v>
      </c>
      <c r="C119" s="1" t="s">
        <v>255</v>
      </c>
      <c r="D119" s="1" t="s">
        <v>254</v>
      </c>
    </row>
    <row r="120" spans="2:4" x14ac:dyDescent="0.15">
      <c r="B120" s="1" t="s">
        <v>256</v>
      </c>
      <c r="C120" s="1" t="s">
        <v>257</v>
      </c>
      <c r="D120" s="1" t="s">
        <v>256</v>
      </c>
    </row>
    <row r="121" spans="2:4" x14ac:dyDescent="0.15">
      <c r="B121" s="1" t="s">
        <v>258</v>
      </c>
      <c r="C121" s="1" t="s">
        <v>259</v>
      </c>
      <c r="D121" s="1" t="s">
        <v>258</v>
      </c>
    </row>
    <row r="122" spans="2:4" x14ac:dyDescent="0.15">
      <c r="B122" s="1" t="s">
        <v>260</v>
      </c>
      <c r="C122" s="1" t="s">
        <v>261</v>
      </c>
      <c r="D122" s="1" t="s">
        <v>260</v>
      </c>
    </row>
    <row r="123" spans="2:4" x14ac:dyDescent="0.15">
      <c r="B123" s="1" t="s">
        <v>262</v>
      </c>
      <c r="C123" s="1" t="s">
        <v>263</v>
      </c>
      <c r="D123" s="1" t="s">
        <v>262</v>
      </c>
    </row>
    <row r="124" spans="2:4" x14ac:dyDescent="0.15">
      <c r="B124" s="1" t="s">
        <v>264</v>
      </c>
      <c r="C124" s="1" t="s">
        <v>265</v>
      </c>
      <c r="D124" s="1" t="s">
        <v>264</v>
      </c>
    </row>
    <row r="125" spans="2:4" x14ac:dyDescent="0.15">
      <c r="B125" s="1" t="s">
        <v>27</v>
      </c>
      <c r="C125" s="1" t="s">
        <v>28</v>
      </c>
      <c r="D125" s="1" t="s">
        <v>27</v>
      </c>
    </row>
    <row r="126" spans="2:4" x14ac:dyDescent="0.15">
      <c r="B126" s="1" t="s">
        <v>266</v>
      </c>
      <c r="C126" s="1" t="s">
        <v>267</v>
      </c>
      <c r="D126" s="1" t="s">
        <v>266</v>
      </c>
    </row>
    <row r="127" spans="2:4" x14ac:dyDescent="0.15">
      <c r="B127" s="1" t="s">
        <v>268</v>
      </c>
      <c r="C127" s="1" t="s">
        <v>269</v>
      </c>
      <c r="D127" s="1" t="s">
        <v>268</v>
      </c>
    </row>
    <row r="128" spans="2:4" x14ac:dyDescent="0.15">
      <c r="B128" s="1" t="s">
        <v>270</v>
      </c>
      <c r="C128" s="1" t="s">
        <v>271</v>
      </c>
      <c r="D128" s="1" t="s">
        <v>270</v>
      </c>
    </row>
    <row r="129" spans="2:4" x14ac:dyDescent="0.15">
      <c r="B129" s="1" t="s">
        <v>272</v>
      </c>
      <c r="C129" s="1" t="s">
        <v>273</v>
      </c>
      <c r="D129" s="1" t="s">
        <v>272</v>
      </c>
    </row>
    <row r="130" spans="2:4" x14ac:dyDescent="0.15">
      <c r="B130" s="1" t="s">
        <v>274</v>
      </c>
      <c r="C130" s="1" t="s">
        <v>275</v>
      </c>
      <c r="D130" s="1" t="s">
        <v>274</v>
      </c>
    </row>
    <row r="131" spans="2:4" x14ac:dyDescent="0.15">
      <c r="B131" s="1" t="s">
        <v>276</v>
      </c>
      <c r="C131" s="1" t="s">
        <v>277</v>
      </c>
      <c r="D131" s="1" t="s">
        <v>276</v>
      </c>
    </row>
    <row r="132" spans="2:4" x14ac:dyDescent="0.15">
      <c r="B132" s="1" t="s">
        <v>278</v>
      </c>
      <c r="C132" s="1" t="s">
        <v>279</v>
      </c>
      <c r="D132" s="1" t="s">
        <v>278</v>
      </c>
    </row>
    <row r="133" spans="2:4" x14ac:dyDescent="0.15">
      <c r="B133" s="1" t="s">
        <v>29</v>
      </c>
      <c r="C133" s="1" t="s">
        <v>30</v>
      </c>
      <c r="D133" s="1" t="s">
        <v>29</v>
      </c>
    </row>
    <row r="134" spans="2:4" x14ac:dyDescent="0.15">
      <c r="B134" s="1" t="s">
        <v>280</v>
      </c>
      <c r="C134" s="1" t="s">
        <v>281</v>
      </c>
      <c r="D134" s="1" t="s">
        <v>280</v>
      </c>
    </row>
    <row r="135" spans="2:4" x14ac:dyDescent="0.15">
      <c r="B135" s="1" t="s">
        <v>282</v>
      </c>
      <c r="C135" s="1" t="s">
        <v>283</v>
      </c>
      <c r="D135" s="1" t="s">
        <v>282</v>
      </c>
    </row>
    <row r="136" spans="2:4" x14ac:dyDescent="0.15">
      <c r="B136" s="1" t="s">
        <v>284</v>
      </c>
      <c r="C136" s="1" t="s">
        <v>285</v>
      </c>
      <c r="D136" s="1" t="s">
        <v>284</v>
      </c>
    </row>
    <row r="137" spans="2:4" x14ac:dyDescent="0.15">
      <c r="B137" s="1" t="s">
        <v>286</v>
      </c>
      <c r="C137" s="1" t="s">
        <v>287</v>
      </c>
      <c r="D137" s="1" t="s">
        <v>286</v>
      </c>
    </row>
    <row r="138" spans="2:4" x14ac:dyDescent="0.15">
      <c r="B138" s="1" t="s">
        <v>288</v>
      </c>
      <c r="C138" s="1" t="s">
        <v>289</v>
      </c>
      <c r="D138" s="1" t="s">
        <v>288</v>
      </c>
    </row>
    <row r="139" spans="2:4" x14ac:dyDescent="0.15">
      <c r="B139" s="1" t="s">
        <v>290</v>
      </c>
      <c r="C139" s="1" t="s">
        <v>291</v>
      </c>
      <c r="D139" s="1" t="s">
        <v>290</v>
      </c>
    </row>
    <row r="140" spans="2:4" x14ac:dyDescent="0.15">
      <c r="B140" s="1" t="s">
        <v>292</v>
      </c>
      <c r="C140" s="1" t="s">
        <v>293</v>
      </c>
      <c r="D140" s="1" t="s">
        <v>292</v>
      </c>
    </row>
    <row r="141" spans="2:4" x14ac:dyDescent="0.15">
      <c r="B141" s="1" t="s">
        <v>294</v>
      </c>
      <c r="C141" s="1" t="s">
        <v>295</v>
      </c>
      <c r="D141" s="1" t="s">
        <v>294</v>
      </c>
    </row>
    <row r="142" spans="2:4" x14ac:dyDescent="0.15">
      <c r="B142" s="1" t="s">
        <v>296</v>
      </c>
      <c r="C142" s="1" t="s">
        <v>297</v>
      </c>
      <c r="D142" s="1" t="s">
        <v>296</v>
      </c>
    </row>
    <row r="143" spans="2:4" x14ac:dyDescent="0.15">
      <c r="B143" s="1" t="s">
        <v>298</v>
      </c>
      <c r="C143" s="1" t="s">
        <v>299</v>
      </c>
      <c r="D143" s="1" t="s">
        <v>298</v>
      </c>
    </row>
    <row r="144" spans="2:4" x14ac:dyDescent="0.15">
      <c r="B144" s="1" t="s">
        <v>300</v>
      </c>
      <c r="C144" s="1" t="s">
        <v>301</v>
      </c>
      <c r="D144" s="1" t="s">
        <v>300</v>
      </c>
    </row>
    <row r="145" spans="2:4" x14ac:dyDescent="0.15">
      <c r="B145" s="1" t="s">
        <v>302</v>
      </c>
      <c r="C145" s="1" t="s">
        <v>303</v>
      </c>
      <c r="D145" s="1" t="s">
        <v>302</v>
      </c>
    </row>
    <row r="146" spans="2:4" x14ac:dyDescent="0.15">
      <c r="B146" s="1" t="s">
        <v>304</v>
      </c>
      <c r="C146" s="1" t="s">
        <v>305</v>
      </c>
      <c r="D146" s="1" t="s">
        <v>304</v>
      </c>
    </row>
    <row r="147" spans="2:4" x14ac:dyDescent="0.15">
      <c r="B147" s="1" t="s">
        <v>306</v>
      </c>
      <c r="C147" s="1" t="s">
        <v>307</v>
      </c>
      <c r="D147" s="1" t="s">
        <v>306</v>
      </c>
    </row>
    <row r="148" spans="2:4" x14ac:dyDescent="0.15">
      <c r="B148" s="1" t="s">
        <v>308</v>
      </c>
      <c r="C148" s="1" t="s">
        <v>309</v>
      </c>
      <c r="D148" s="1" t="s">
        <v>308</v>
      </c>
    </row>
    <row r="149" spans="2:4" x14ac:dyDescent="0.15">
      <c r="B149" s="1" t="s">
        <v>310</v>
      </c>
      <c r="C149" s="1" t="s">
        <v>311</v>
      </c>
      <c r="D149" s="1" t="s">
        <v>310</v>
      </c>
    </row>
    <row r="150" spans="2:4" x14ac:dyDescent="0.15">
      <c r="B150" s="1" t="s">
        <v>312</v>
      </c>
      <c r="C150" s="1" t="s">
        <v>313</v>
      </c>
      <c r="D150" s="1" t="s">
        <v>312</v>
      </c>
    </row>
    <row r="151" spans="2:4" x14ac:dyDescent="0.15">
      <c r="B151" s="1" t="s">
        <v>314</v>
      </c>
      <c r="C151" s="1" t="s">
        <v>315</v>
      </c>
      <c r="D151" s="1" t="s">
        <v>314</v>
      </c>
    </row>
    <row r="152" spans="2:4" x14ac:dyDescent="0.15">
      <c r="B152" s="1" t="s">
        <v>316</v>
      </c>
      <c r="C152" s="1" t="s">
        <v>317</v>
      </c>
      <c r="D152" s="1" t="s">
        <v>316</v>
      </c>
    </row>
    <row r="153" spans="2:4" x14ac:dyDescent="0.15">
      <c r="B153" s="1" t="s">
        <v>318</v>
      </c>
      <c r="C153" s="1" t="s">
        <v>319</v>
      </c>
      <c r="D153" s="1" t="s">
        <v>318</v>
      </c>
    </row>
    <row r="154" spans="2:4" x14ac:dyDescent="0.15">
      <c r="B154" s="1" t="s">
        <v>320</v>
      </c>
      <c r="C154" s="1" t="s">
        <v>321</v>
      </c>
      <c r="D154" s="1" t="s">
        <v>320</v>
      </c>
    </row>
    <row r="155" spans="2:4" x14ac:dyDescent="0.15">
      <c r="B155" s="1" t="s">
        <v>31</v>
      </c>
      <c r="C155" s="1" t="s">
        <v>32</v>
      </c>
      <c r="D155" s="1" t="s">
        <v>31</v>
      </c>
    </row>
    <row r="156" spans="2:4" x14ac:dyDescent="0.15">
      <c r="B156" s="1" t="s">
        <v>322</v>
      </c>
      <c r="C156" s="1" t="s">
        <v>323</v>
      </c>
      <c r="D156" s="1" t="s">
        <v>322</v>
      </c>
    </row>
    <row r="157" spans="2:4" x14ac:dyDescent="0.15">
      <c r="B157" s="1" t="s">
        <v>324</v>
      </c>
      <c r="C157" s="1" t="s">
        <v>325</v>
      </c>
      <c r="D157" s="1" t="s">
        <v>324</v>
      </c>
    </row>
    <row r="158" spans="2:4" x14ac:dyDescent="0.15">
      <c r="B158" s="1" t="s">
        <v>326</v>
      </c>
      <c r="C158" s="1" t="s">
        <v>327</v>
      </c>
      <c r="D158" s="1" t="s">
        <v>326</v>
      </c>
    </row>
    <row r="159" spans="2:4" x14ac:dyDescent="0.15">
      <c r="B159" s="1" t="s">
        <v>328</v>
      </c>
      <c r="C159" s="1" t="s">
        <v>329</v>
      </c>
      <c r="D159" s="1" t="s">
        <v>328</v>
      </c>
    </row>
    <row r="160" spans="2:4" x14ac:dyDescent="0.15">
      <c r="B160" s="1" t="s">
        <v>330</v>
      </c>
      <c r="C160" s="1" t="s">
        <v>331</v>
      </c>
      <c r="D160" s="1" t="s">
        <v>330</v>
      </c>
    </row>
    <row r="161" spans="2:4" x14ac:dyDescent="0.15">
      <c r="B161" s="1" t="s">
        <v>332</v>
      </c>
      <c r="C161" s="1" t="s">
        <v>333</v>
      </c>
      <c r="D161" s="1" t="s">
        <v>332</v>
      </c>
    </row>
    <row r="162" spans="2:4" x14ac:dyDescent="0.15">
      <c r="B162" s="1" t="s">
        <v>334</v>
      </c>
      <c r="C162" s="1" t="s">
        <v>335</v>
      </c>
      <c r="D162" s="1" t="s">
        <v>334</v>
      </c>
    </row>
    <row r="163" spans="2:4" x14ac:dyDescent="0.15">
      <c r="B163" s="1" t="s">
        <v>336</v>
      </c>
      <c r="C163" s="1" t="s">
        <v>337</v>
      </c>
      <c r="D163" s="1" t="s">
        <v>336</v>
      </c>
    </row>
    <row r="164" spans="2:4" x14ac:dyDescent="0.15">
      <c r="B164" s="1" t="s">
        <v>338</v>
      </c>
      <c r="C164" s="1" t="s">
        <v>339</v>
      </c>
      <c r="D164" s="1" t="s">
        <v>338</v>
      </c>
    </row>
    <row r="165" spans="2:4" x14ac:dyDescent="0.15">
      <c r="B165" s="1" t="s">
        <v>340</v>
      </c>
      <c r="C165" s="1" t="s">
        <v>341</v>
      </c>
      <c r="D165" s="1" t="s">
        <v>340</v>
      </c>
    </row>
    <row r="166" spans="2:4" x14ac:dyDescent="0.15">
      <c r="B166" s="1" t="s">
        <v>342</v>
      </c>
      <c r="C166" s="1" t="s">
        <v>343</v>
      </c>
      <c r="D166" s="1" t="s">
        <v>342</v>
      </c>
    </row>
    <row r="167" spans="2:4" x14ac:dyDescent="0.15">
      <c r="B167" s="1" t="s">
        <v>344</v>
      </c>
      <c r="C167" s="1" t="s">
        <v>345</v>
      </c>
      <c r="D167" s="1" t="s">
        <v>344</v>
      </c>
    </row>
    <row r="168" spans="2:4" x14ac:dyDescent="0.15">
      <c r="B168" s="1" t="s">
        <v>346</v>
      </c>
      <c r="C168" s="1" t="s">
        <v>347</v>
      </c>
      <c r="D168" s="1" t="s">
        <v>346</v>
      </c>
    </row>
    <row r="169" spans="2:4" x14ac:dyDescent="0.15">
      <c r="B169" s="1" t="s">
        <v>348</v>
      </c>
      <c r="C169" s="1" t="s">
        <v>349</v>
      </c>
      <c r="D169" s="1" t="s">
        <v>348</v>
      </c>
    </row>
    <row r="170" spans="2:4" x14ac:dyDescent="0.15">
      <c r="B170" s="1" t="s">
        <v>350</v>
      </c>
      <c r="C170" s="1" t="s">
        <v>9</v>
      </c>
      <c r="D170" s="1" t="s">
        <v>350</v>
      </c>
    </row>
    <row r="171" spans="2:4" x14ac:dyDescent="0.15">
      <c r="B171" s="1" t="s">
        <v>351</v>
      </c>
      <c r="C171" s="1" t="s">
        <v>352</v>
      </c>
      <c r="D171" s="1" t="s">
        <v>351</v>
      </c>
    </row>
    <row r="172" spans="2:4" x14ac:dyDescent="0.15">
      <c r="B172" s="1" t="s">
        <v>353</v>
      </c>
      <c r="C172" s="1" t="s">
        <v>354</v>
      </c>
      <c r="D172" s="1" t="s">
        <v>353</v>
      </c>
    </row>
    <row r="173" spans="2:4" x14ac:dyDescent="0.15">
      <c r="B173" s="1" t="s">
        <v>355</v>
      </c>
      <c r="C173" s="1" t="s">
        <v>356</v>
      </c>
      <c r="D173" s="1" t="s">
        <v>355</v>
      </c>
    </row>
    <row r="174" spans="2:4" x14ac:dyDescent="0.15">
      <c r="B174" s="1" t="s">
        <v>357</v>
      </c>
      <c r="C174" s="1" t="s">
        <v>358</v>
      </c>
      <c r="D174" s="1" t="s">
        <v>357</v>
      </c>
    </row>
    <row r="175" spans="2:4" x14ac:dyDescent="0.15">
      <c r="B175" s="1" t="s">
        <v>359</v>
      </c>
      <c r="C175" s="1" t="s">
        <v>360</v>
      </c>
      <c r="D175" s="1" t="s">
        <v>359</v>
      </c>
    </row>
    <row r="176" spans="2:4" x14ac:dyDescent="0.15">
      <c r="B176" s="1" t="s">
        <v>361</v>
      </c>
      <c r="C176" s="1" t="s">
        <v>362</v>
      </c>
      <c r="D176" s="1" t="s">
        <v>361</v>
      </c>
    </row>
    <row r="177" spans="2:4" x14ac:dyDescent="0.15">
      <c r="B177" s="1" t="s">
        <v>363</v>
      </c>
      <c r="C177" s="1" t="s">
        <v>364</v>
      </c>
      <c r="D177" s="1" t="s">
        <v>363</v>
      </c>
    </row>
    <row r="178" spans="2:4" x14ac:dyDescent="0.15">
      <c r="B178" s="1" t="s">
        <v>365</v>
      </c>
      <c r="C178" s="1" t="s">
        <v>366</v>
      </c>
      <c r="D178" s="1" t="s">
        <v>365</v>
      </c>
    </row>
    <row r="179" spans="2:4" x14ac:dyDescent="0.15">
      <c r="B179" s="1" t="s">
        <v>367</v>
      </c>
      <c r="C179" s="1" t="s">
        <v>368</v>
      </c>
      <c r="D179" s="1" t="s">
        <v>367</v>
      </c>
    </row>
    <row r="180" spans="2:4" x14ac:dyDescent="0.15">
      <c r="B180" s="1" t="s">
        <v>369</v>
      </c>
      <c r="C180" s="1" t="s">
        <v>370</v>
      </c>
      <c r="D180" s="1" t="s">
        <v>369</v>
      </c>
    </row>
    <row r="181" spans="2:4" x14ac:dyDescent="0.15">
      <c r="B181" s="1" t="s">
        <v>371</v>
      </c>
      <c r="C181" s="1" t="s">
        <v>372</v>
      </c>
      <c r="D181" s="1" t="s">
        <v>371</v>
      </c>
    </row>
    <row r="182" spans="2:4" x14ac:dyDescent="0.15">
      <c r="B182" s="1" t="s">
        <v>373</v>
      </c>
      <c r="C182" s="1" t="s">
        <v>374</v>
      </c>
      <c r="D182" s="1" t="s">
        <v>373</v>
      </c>
    </row>
    <row r="183" spans="2:4" x14ac:dyDescent="0.15">
      <c r="B183" s="1" t="s">
        <v>375</v>
      </c>
      <c r="C183" s="1" t="s">
        <v>376</v>
      </c>
      <c r="D183" s="1" t="s">
        <v>375</v>
      </c>
    </row>
    <row r="184" spans="2:4" x14ac:dyDescent="0.15">
      <c r="B184" s="1" t="s">
        <v>377</v>
      </c>
      <c r="C184" s="1" t="s">
        <v>378</v>
      </c>
      <c r="D184" s="1" t="s">
        <v>377</v>
      </c>
    </row>
    <row r="185" spans="2:4" x14ac:dyDescent="0.15">
      <c r="B185" s="1" t="s">
        <v>379</v>
      </c>
      <c r="C185" s="1" t="s">
        <v>380</v>
      </c>
      <c r="D185" s="1" t="s">
        <v>379</v>
      </c>
    </row>
    <row r="186" spans="2:4" x14ac:dyDescent="0.15">
      <c r="B186" s="1" t="s">
        <v>381</v>
      </c>
      <c r="C186" s="1" t="s">
        <v>382</v>
      </c>
      <c r="D186" s="1" t="s">
        <v>381</v>
      </c>
    </row>
    <row r="187" spans="2:4" x14ac:dyDescent="0.15">
      <c r="B187" s="1" t="s">
        <v>383</v>
      </c>
      <c r="C187" s="1" t="s">
        <v>384</v>
      </c>
      <c r="D187" s="1" t="s">
        <v>383</v>
      </c>
    </row>
    <row r="188" spans="2:4" x14ac:dyDescent="0.15">
      <c r="B188" s="1" t="s">
        <v>385</v>
      </c>
      <c r="C188" s="1" t="s">
        <v>386</v>
      </c>
      <c r="D188" s="1" t="s">
        <v>385</v>
      </c>
    </row>
    <row r="189" spans="2:4" x14ac:dyDescent="0.15">
      <c r="B189" s="1" t="s">
        <v>387</v>
      </c>
      <c r="C189" s="1" t="s">
        <v>388</v>
      </c>
      <c r="D189" s="1" t="s">
        <v>387</v>
      </c>
    </row>
    <row r="190" spans="2:4" x14ac:dyDescent="0.15">
      <c r="B190" s="1" t="s">
        <v>389</v>
      </c>
      <c r="C190" s="1" t="s">
        <v>390</v>
      </c>
      <c r="D190" s="1" t="s">
        <v>389</v>
      </c>
    </row>
    <row r="191" spans="2:4" x14ac:dyDescent="0.15">
      <c r="B191" s="1" t="s">
        <v>391</v>
      </c>
      <c r="C191" s="1" t="s">
        <v>392</v>
      </c>
      <c r="D191" s="1" t="s">
        <v>391</v>
      </c>
    </row>
    <row r="192" spans="2:4" x14ac:dyDescent="0.15">
      <c r="B192" s="1" t="s">
        <v>393</v>
      </c>
      <c r="C192" s="1" t="s">
        <v>394</v>
      </c>
      <c r="D192" s="1" t="s">
        <v>393</v>
      </c>
    </row>
    <row r="193" spans="2:4" x14ac:dyDescent="0.15">
      <c r="B193" s="1" t="s">
        <v>395</v>
      </c>
      <c r="C193" s="1" t="s">
        <v>396</v>
      </c>
      <c r="D193" s="1" t="s">
        <v>395</v>
      </c>
    </row>
    <row r="194" spans="2:4" x14ac:dyDescent="0.15">
      <c r="B194" s="1" t="s">
        <v>397</v>
      </c>
      <c r="C194" s="1" t="s">
        <v>398</v>
      </c>
      <c r="D194" s="1" t="s">
        <v>397</v>
      </c>
    </row>
    <row r="195" spans="2:4" x14ac:dyDescent="0.15">
      <c r="B195" s="1" t="s">
        <v>399</v>
      </c>
      <c r="C195" s="1" t="s">
        <v>400</v>
      </c>
      <c r="D195" s="1" t="s">
        <v>399</v>
      </c>
    </row>
    <row r="196" spans="2:4" x14ac:dyDescent="0.15">
      <c r="B196" s="1" t="s">
        <v>401</v>
      </c>
      <c r="C196" s="1" t="s">
        <v>402</v>
      </c>
      <c r="D196" s="1" t="s">
        <v>401</v>
      </c>
    </row>
    <row r="197" spans="2:4" x14ac:dyDescent="0.15">
      <c r="B197" s="1" t="s">
        <v>403</v>
      </c>
      <c r="C197" s="1" t="s">
        <v>404</v>
      </c>
      <c r="D197" s="1" t="s">
        <v>403</v>
      </c>
    </row>
    <row r="198" spans="2:4" x14ac:dyDescent="0.15">
      <c r="B198" s="1" t="s">
        <v>405</v>
      </c>
      <c r="C198" s="1" t="s">
        <v>406</v>
      </c>
      <c r="D198" s="1" t="s">
        <v>405</v>
      </c>
    </row>
    <row r="199" spans="2:4" x14ac:dyDescent="0.15">
      <c r="B199" s="1" t="s">
        <v>407</v>
      </c>
      <c r="C199" s="1" t="s">
        <v>408</v>
      </c>
      <c r="D199" s="1" t="s">
        <v>407</v>
      </c>
    </row>
    <row r="200" spans="2:4" x14ac:dyDescent="0.15">
      <c r="B200" s="1" t="s">
        <v>409</v>
      </c>
      <c r="C200" s="1" t="s">
        <v>410</v>
      </c>
      <c r="D200" s="1" t="s">
        <v>409</v>
      </c>
    </row>
    <row r="201" spans="2:4" x14ac:dyDescent="0.15">
      <c r="B201" s="1" t="s">
        <v>411</v>
      </c>
      <c r="C201" s="1" t="s">
        <v>412</v>
      </c>
      <c r="D201" s="1" t="s">
        <v>411</v>
      </c>
    </row>
    <row r="202" spans="2:4" x14ac:dyDescent="0.15">
      <c r="B202" s="1" t="s">
        <v>413</v>
      </c>
      <c r="C202" s="1" t="s">
        <v>414</v>
      </c>
      <c r="D202" s="1" t="s">
        <v>413</v>
      </c>
    </row>
    <row r="203" spans="2:4" x14ac:dyDescent="0.15">
      <c r="B203" s="1" t="s">
        <v>415</v>
      </c>
      <c r="C203" s="1" t="s">
        <v>416</v>
      </c>
      <c r="D203" s="1" t="s">
        <v>415</v>
      </c>
    </row>
    <row r="204" spans="2:4" x14ac:dyDescent="0.15">
      <c r="B204" s="1" t="s">
        <v>417</v>
      </c>
      <c r="C204" s="1" t="s">
        <v>418</v>
      </c>
      <c r="D204" s="1" t="s">
        <v>417</v>
      </c>
    </row>
    <row r="205" spans="2:4" x14ac:dyDescent="0.15">
      <c r="B205" s="1" t="s">
        <v>419</v>
      </c>
      <c r="C205" s="1" t="s">
        <v>420</v>
      </c>
      <c r="D205" s="1" t="s">
        <v>419</v>
      </c>
    </row>
    <row r="206" spans="2:4" x14ac:dyDescent="0.15">
      <c r="B206" s="1" t="s">
        <v>421</v>
      </c>
      <c r="C206" s="1" t="s">
        <v>422</v>
      </c>
      <c r="D206" s="1" t="s">
        <v>421</v>
      </c>
    </row>
    <row r="207" spans="2:4" x14ac:dyDescent="0.15">
      <c r="B207" s="1" t="s">
        <v>423</v>
      </c>
      <c r="C207" s="1" t="s">
        <v>424</v>
      </c>
      <c r="D207" s="1" t="s">
        <v>423</v>
      </c>
    </row>
    <row r="208" spans="2:4" x14ac:dyDescent="0.15">
      <c r="B208" s="1" t="s">
        <v>425</v>
      </c>
      <c r="C208" s="1" t="s">
        <v>426</v>
      </c>
      <c r="D208" s="1" t="s">
        <v>425</v>
      </c>
    </row>
    <row r="209" spans="2:4" x14ac:dyDescent="0.15">
      <c r="B209" s="1" t="s">
        <v>427</v>
      </c>
      <c r="C209" s="1" t="s">
        <v>428</v>
      </c>
      <c r="D209" s="1" t="s">
        <v>427</v>
      </c>
    </row>
    <row r="210" spans="2:4" x14ac:dyDescent="0.15">
      <c r="B210" s="1" t="s">
        <v>429</v>
      </c>
      <c r="C210" s="1" t="s">
        <v>430</v>
      </c>
      <c r="D210" s="1" t="s">
        <v>429</v>
      </c>
    </row>
    <row r="211" spans="2:4" x14ac:dyDescent="0.15">
      <c r="B211" s="1" t="s">
        <v>431</v>
      </c>
      <c r="C211" s="1" t="s">
        <v>432</v>
      </c>
      <c r="D211" s="1" t="s">
        <v>431</v>
      </c>
    </row>
    <row r="212" spans="2:4" x14ac:dyDescent="0.15">
      <c r="B212" s="1" t="s">
        <v>433</v>
      </c>
      <c r="C212" s="1" t="s">
        <v>434</v>
      </c>
      <c r="D212" s="1" t="s">
        <v>433</v>
      </c>
    </row>
    <row r="213" spans="2:4" x14ac:dyDescent="0.15">
      <c r="B213" s="1" t="s">
        <v>435</v>
      </c>
      <c r="C213" s="1" t="s">
        <v>436</v>
      </c>
      <c r="D213" s="1" t="s">
        <v>435</v>
      </c>
    </row>
    <row r="214" spans="2:4" x14ac:dyDescent="0.15">
      <c r="B214" s="1" t="s">
        <v>437</v>
      </c>
      <c r="C214" s="1" t="s">
        <v>438</v>
      </c>
      <c r="D214" s="1" t="s">
        <v>437</v>
      </c>
    </row>
    <row r="215" spans="2:4" x14ac:dyDescent="0.15">
      <c r="B215" s="1" t="s">
        <v>439</v>
      </c>
      <c r="C215" s="1" t="s">
        <v>440</v>
      </c>
      <c r="D215" s="1" t="s">
        <v>439</v>
      </c>
    </row>
    <row r="216" spans="2:4" x14ac:dyDescent="0.15">
      <c r="B216" s="1" t="s">
        <v>441</v>
      </c>
      <c r="C216" s="1" t="s">
        <v>442</v>
      </c>
      <c r="D216" s="1" t="s">
        <v>441</v>
      </c>
    </row>
    <row r="217" spans="2:4" x14ac:dyDescent="0.15">
      <c r="B217" s="1" t="s">
        <v>443</v>
      </c>
      <c r="C217" s="1" t="s">
        <v>444</v>
      </c>
      <c r="D217" s="1" t="s">
        <v>443</v>
      </c>
    </row>
    <row r="218" spans="2:4" x14ac:dyDescent="0.15">
      <c r="B218" s="1" t="s">
        <v>445</v>
      </c>
      <c r="C218" s="1" t="s">
        <v>446</v>
      </c>
      <c r="D218" s="1" t="s">
        <v>445</v>
      </c>
    </row>
    <row r="219" spans="2:4" x14ac:dyDescent="0.15">
      <c r="B219" s="1" t="s">
        <v>447</v>
      </c>
      <c r="C219" s="1" t="s">
        <v>448</v>
      </c>
      <c r="D219" s="1" t="s">
        <v>447</v>
      </c>
    </row>
    <row r="220" spans="2:4" x14ac:dyDescent="0.15">
      <c r="B220" s="1" t="s">
        <v>449</v>
      </c>
      <c r="C220" s="1" t="s">
        <v>450</v>
      </c>
      <c r="D220" s="1" t="s">
        <v>449</v>
      </c>
    </row>
    <row r="221" spans="2:4" x14ac:dyDescent="0.15">
      <c r="B221" s="1" t="s">
        <v>451</v>
      </c>
      <c r="C221" s="1" t="s">
        <v>452</v>
      </c>
      <c r="D221" s="1" t="s">
        <v>451</v>
      </c>
    </row>
    <row r="222" spans="2:4" x14ac:dyDescent="0.15">
      <c r="B222" s="1" t="s">
        <v>453</v>
      </c>
      <c r="C222" s="1" t="s">
        <v>454</v>
      </c>
      <c r="D222" s="1" t="s">
        <v>453</v>
      </c>
    </row>
    <row r="223" spans="2:4" x14ac:dyDescent="0.15">
      <c r="B223" s="1" t="s">
        <v>455</v>
      </c>
      <c r="C223" s="1" t="s">
        <v>456</v>
      </c>
      <c r="D223" s="1" t="s">
        <v>455</v>
      </c>
    </row>
    <row r="224" spans="2:4" x14ac:dyDescent="0.15">
      <c r="B224" s="1" t="s">
        <v>457</v>
      </c>
      <c r="C224" s="1" t="s">
        <v>458</v>
      </c>
      <c r="D224" s="1" t="s">
        <v>457</v>
      </c>
    </row>
    <row r="225" spans="2:4" x14ac:dyDescent="0.15">
      <c r="B225" s="1" t="s">
        <v>459</v>
      </c>
      <c r="C225" s="1" t="s">
        <v>460</v>
      </c>
      <c r="D225" s="1" t="s">
        <v>459</v>
      </c>
    </row>
    <row r="226" spans="2:4" x14ac:dyDescent="0.15">
      <c r="B226" s="1" t="s">
        <v>461</v>
      </c>
      <c r="C226" s="1" t="s">
        <v>462</v>
      </c>
      <c r="D226" s="1" t="s">
        <v>461</v>
      </c>
    </row>
    <row r="227" spans="2:4" x14ac:dyDescent="0.15">
      <c r="B227" s="1" t="s">
        <v>463</v>
      </c>
      <c r="C227" s="1" t="s">
        <v>464</v>
      </c>
      <c r="D227" s="1" t="s">
        <v>463</v>
      </c>
    </row>
    <row r="228" spans="2:4" x14ac:dyDescent="0.15">
      <c r="B228" s="1" t="s">
        <v>465</v>
      </c>
      <c r="C228" s="1" t="s">
        <v>466</v>
      </c>
      <c r="D228" s="1" t="s">
        <v>465</v>
      </c>
    </row>
    <row r="229" spans="2:4" x14ac:dyDescent="0.15">
      <c r="B229" s="1" t="s">
        <v>467</v>
      </c>
      <c r="C229" s="1" t="s">
        <v>468</v>
      </c>
      <c r="D229" s="1" t="s">
        <v>467</v>
      </c>
    </row>
    <row r="230" spans="2:4" x14ac:dyDescent="0.15">
      <c r="B230" s="1" t="s">
        <v>469</v>
      </c>
      <c r="C230" s="1" t="s">
        <v>470</v>
      </c>
      <c r="D230" s="1" t="s">
        <v>469</v>
      </c>
    </row>
    <row r="231" spans="2:4" x14ac:dyDescent="0.15">
      <c r="B231" s="1" t="s">
        <v>471</v>
      </c>
      <c r="C231" s="1" t="s">
        <v>472</v>
      </c>
      <c r="D231" s="1" t="s">
        <v>471</v>
      </c>
    </row>
    <row r="232" spans="2:4" x14ac:dyDescent="0.15">
      <c r="B232" s="1" t="s">
        <v>17</v>
      </c>
      <c r="C232" s="1" t="s">
        <v>18</v>
      </c>
      <c r="D232" s="1" t="s">
        <v>17</v>
      </c>
    </row>
    <row r="233" spans="2:4" x14ac:dyDescent="0.15">
      <c r="B233" s="1" t="s">
        <v>473</v>
      </c>
      <c r="C233" s="1" t="s">
        <v>474</v>
      </c>
      <c r="D233" s="1" t="s">
        <v>473</v>
      </c>
    </row>
    <row r="234" spans="2:4" x14ac:dyDescent="0.15">
      <c r="B234" s="1" t="s">
        <v>475</v>
      </c>
      <c r="C234" s="1" t="s">
        <v>476</v>
      </c>
      <c r="D234" s="1" t="s">
        <v>475</v>
      </c>
    </row>
    <row r="235" spans="2:4" x14ac:dyDescent="0.15">
      <c r="B235" s="1" t="s">
        <v>477</v>
      </c>
      <c r="C235" s="1" t="s">
        <v>478</v>
      </c>
      <c r="D235" s="1" t="s">
        <v>477</v>
      </c>
    </row>
    <row r="236" spans="2:4" x14ac:dyDescent="0.15">
      <c r="B236" s="1" t="s">
        <v>479</v>
      </c>
      <c r="C236" s="1" t="s">
        <v>480</v>
      </c>
      <c r="D236" s="1" t="s">
        <v>479</v>
      </c>
    </row>
    <row r="237" spans="2:4" x14ac:dyDescent="0.15">
      <c r="B237" s="1" t="s">
        <v>481</v>
      </c>
      <c r="C237" s="1" t="s">
        <v>482</v>
      </c>
      <c r="D237" s="1" t="s">
        <v>481</v>
      </c>
    </row>
    <row r="238" spans="2:4" x14ac:dyDescent="0.15">
      <c r="B238" s="1" t="s">
        <v>483</v>
      </c>
      <c r="C238" s="1" t="s">
        <v>484</v>
      </c>
      <c r="D238" s="1" t="s">
        <v>483</v>
      </c>
    </row>
    <row r="239" spans="2:4" x14ac:dyDescent="0.15">
      <c r="B239" s="1" t="s">
        <v>485</v>
      </c>
      <c r="C239" s="1" t="s">
        <v>486</v>
      </c>
      <c r="D239" s="1" t="s">
        <v>485</v>
      </c>
    </row>
    <row r="240" spans="2:4" x14ac:dyDescent="0.15">
      <c r="B240" s="1" t="s">
        <v>487</v>
      </c>
      <c r="C240" s="1" t="s">
        <v>488</v>
      </c>
      <c r="D240" s="1" t="s">
        <v>487</v>
      </c>
    </row>
    <row r="241" spans="2:4" x14ac:dyDescent="0.15">
      <c r="B241" s="1" t="s">
        <v>489</v>
      </c>
      <c r="C241" s="1" t="s">
        <v>490</v>
      </c>
      <c r="D241" s="1" t="s">
        <v>489</v>
      </c>
    </row>
    <row r="242" spans="2:4" x14ac:dyDescent="0.15">
      <c r="B242" s="1" t="s">
        <v>491</v>
      </c>
      <c r="C242" s="1" t="s">
        <v>492</v>
      </c>
      <c r="D242" s="1" t="s">
        <v>491</v>
      </c>
    </row>
    <row r="243" spans="2:4" x14ac:dyDescent="0.15">
      <c r="B243" s="1" t="s">
        <v>493</v>
      </c>
      <c r="C243" s="1" t="s">
        <v>494</v>
      </c>
      <c r="D243" s="1" t="s">
        <v>493</v>
      </c>
    </row>
    <row r="244" spans="2:4" x14ac:dyDescent="0.15">
      <c r="B244" s="1" t="s">
        <v>495</v>
      </c>
      <c r="C244" s="1" t="s">
        <v>496</v>
      </c>
      <c r="D244" s="1" t="s">
        <v>495</v>
      </c>
    </row>
    <row r="245" spans="2:4" x14ac:dyDescent="0.15">
      <c r="B245" s="1" t="s">
        <v>497</v>
      </c>
      <c r="C245" s="1" t="s">
        <v>498</v>
      </c>
      <c r="D245" s="1" t="s">
        <v>497</v>
      </c>
    </row>
    <row r="246" spans="2:4" x14ac:dyDescent="0.15">
      <c r="B246" s="5" t="s">
        <v>499</v>
      </c>
      <c r="C246" s="2" t="s">
        <v>502</v>
      </c>
      <c r="D246" s="5" t="s">
        <v>499</v>
      </c>
    </row>
    <row r="247" spans="2:4" ht="14.25" x14ac:dyDescent="0.15">
      <c r="B247" s="8" t="s">
        <v>503</v>
      </c>
      <c r="C247" t="s">
        <v>153</v>
      </c>
      <c r="D247" s="8" t="s">
        <v>503</v>
      </c>
    </row>
    <row r="248" spans="2:4" ht="14.25" x14ac:dyDescent="0.15">
      <c r="B248" s="8" t="s">
        <v>504</v>
      </c>
      <c r="C248" s="3" t="s">
        <v>500</v>
      </c>
      <c r="D248" s="8" t="s">
        <v>504</v>
      </c>
    </row>
    <row r="249" spans="2:4" x14ac:dyDescent="0.15">
      <c r="B249" t="s">
        <v>731</v>
      </c>
      <c r="C249" t="s">
        <v>730</v>
      </c>
      <c r="D249" t="s">
        <v>733</v>
      </c>
    </row>
    <row r="250" spans="2:4" x14ac:dyDescent="0.15">
      <c r="B250" t="s">
        <v>732</v>
      </c>
      <c r="C250" t="s">
        <v>735</v>
      </c>
      <c r="D250" t="s">
        <v>734</v>
      </c>
    </row>
    <row r="251" spans="2:4" x14ac:dyDescent="0.15">
      <c r="B251" t="s">
        <v>738</v>
      </c>
      <c r="C251" t="s">
        <v>741</v>
      </c>
      <c r="D251" t="s">
        <v>738</v>
      </c>
    </row>
    <row r="252" spans="2:4" x14ac:dyDescent="0.15">
      <c r="B252" t="s">
        <v>737</v>
      </c>
      <c r="C252" t="s">
        <v>743</v>
      </c>
      <c r="D252" t="s">
        <v>737</v>
      </c>
    </row>
    <row r="253" spans="2:4" x14ac:dyDescent="0.15">
      <c r="B253" t="s">
        <v>739</v>
      </c>
      <c r="C253" t="s">
        <v>744</v>
      </c>
      <c r="D253" t="s">
        <v>739</v>
      </c>
    </row>
    <row r="254" spans="2:4" x14ac:dyDescent="0.15">
      <c r="B254" t="s">
        <v>736</v>
      </c>
      <c r="C254" t="s">
        <v>746</v>
      </c>
      <c r="D254" t="s">
        <v>736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2023-03-13T02:48:44Z</dcterms:modified>
</cp:coreProperties>
</file>