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026"/>
  <workbookPr/>
  <mc:AlternateContent xmlns:mc="http://schemas.openxmlformats.org/markup-compatibility/2006">
    <mc:Choice Requires="x15">
      <x15ac:absPath xmlns:x15ac="http://schemas.microsoft.com/office/spreadsheetml/2010/11/ac" url="C:\Users\吴英格\Downloads\"/>
    </mc:Choice>
  </mc:AlternateContent>
  <xr:revisionPtr revIDLastSave="0" documentId="13_ncr:1_{69C4BFAA-341F-442C-B547-42D0858FD4C6}" xr6:coauthVersionLast="47" xr6:coauthVersionMax="47" xr10:uidLastSave="{00000000-0000-0000-0000-000000000000}"/>
  <bookViews>
    <workbookView xWindow="-108" yWindow="-108" windowWidth="23256" windowHeight="12720" xr2:uid="{00000000-000D-0000-FFFF-FFFF00000000}"/>
  </bookViews>
  <sheets>
    <sheet name="物料采购价格审批表-吉林智恒J6L" sheetId="2" r:id="rId1"/>
    <sheet name="Sheet1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S10" i="2" l="1"/>
  <c r="S9" i="2"/>
  <c r="S8" i="2"/>
  <c r="S7" i="2"/>
  <c r="S6" i="2"/>
  <c r="S5" i="2"/>
  <c r="N9" i="2"/>
  <c r="N7" i="2"/>
  <c r="M6" i="2"/>
  <c r="N6" i="2" s="1"/>
  <c r="L6" i="2"/>
  <c r="E6" i="2"/>
  <c r="F6" i="2" s="1"/>
  <c r="L5" i="2"/>
  <c r="N5" i="2" s="1"/>
  <c r="F5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作者</author>
  </authors>
  <commentList>
    <comment ref="I3" authorId="0" shapeId="0" xr:uid="{C58A905F-C37A-473B-8A6C-5258CE717557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价值工程部</t>
        </r>
      </text>
    </comment>
    <comment ref="L3" authorId="0" shapeId="0" xr:uid="{7AF6A9BD-91E5-47D9-9D9E-00F18C7D4C2A}">
      <text>
        <r>
          <rPr>
            <b/>
            <sz val="9"/>
            <color indexed="81"/>
            <rFont val="宋体"/>
            <family val="3"/>
            <charset val="134"/>
          </rPr>
          <t>作者:</t>
        </r>
        <r>
          <rPr>
            <sz val="9"/>
            <color indexed="81"/>
            <rFont val="宋体"/>
            <family val="3"/>
            <charset val="134"/>
          </rPr>
          <t xml:space="preserve">
模具审批另见工装报价评审汇总表</t>
        </r>
      </text>
    </comment>
  </commentList>
</comments>
</file>

<file path=xl/sharedStrings.xml><?xml version="1.0" encoding="utf-8"?>
<sst xmlns="http://schemas.openxmlformats.org/spreadsheetml/2006/main" count="61" uniqueCount="48">
  <si>
    <t>物料采购价格审批表（未税、元）</t>
    <phoneticPr fontId="5" type="noConversion"/>
  </si>
  <si>
    <t>采购工厂：河北光华荣昌汽车部件有限公司</t>
    <phoneticPr fontId="5" type="noConversion"/>
  </si>
  <si>
    <t>编号：</t>
    <phoneticPr fontId="5" type="noConversion"/>
  </si>
  <si>
    <t>序号</t>
    <phoneticPr fontId="5" type="noConversion"/>
  </si>
  <si>
    <t>图号/编码</t>
    <phoneticPr fontId="5" type="noConversion"/>
  </si>
  <si>
    <t>物料/工装名称</t>
    <phoneticPr fontId="5" type="noConversion"/>
  </si>
  <si>
    <t>单位</t>
    <phoneticPr fontId="5" type="noConversion"/>
  </si>
  <si>
    <t>供应商报价</t>
    <phoneticPr fontId="5" type="noConversion"/>
  </si>
  <si>
    <t>增值税率%</t>
    <phoneticPr fontId="5" type="noConversion"/>
  </si>
  <si>
    <t>相同/类似物料价格</t>
    <phoneticPr fontId="5" type="noConversion"/>
  </si>
  <si>
    <t>目标价格（不含模摊）</t>
    <phoneticPr fontId="5" type="noConversion"/>
  </si>
  <si>
    <t>报批价格</t>
    <phoneticPr fontId="5" type="noConversion"/>
  </si>
  <si>
    <t>单件模摊</t>
    <phoneticPr fontId="5" type="noConversion"/>
  </si>
  <si>
    <t>审批价格</t>
    <phoneticPr fontId="5" type="noConversion"/>
  </si>
  <si>
    <t>供应商全称</t>
    <phoneticPr fontId="5" type="noConversion"/>
  </si>
  <si>
    <t>备注（如模具总价及分摊数量）</t>
    <phoneticPr fontId="5" type="noConversion"/>
  </si>
  <si>
    <t>基础价格</t>
  </si>
  <si>
    <t>含模摊价格</t>
  </si>
  <si>
    <t>主要原材料名称规格/价格</t>
    <phoneticPr fontId="5" type="noConversion"/>
  </si>
  <si>
    <t>产品单价</t>
    <phoneticPr fontId="5" type="noConversion"/>
  </si>
  <si>
    <t>基础价格</t>
    <phoneticPr fontId="5" type="noConversion"/>
  </si>
  <si>
    <t>含模摊价格</t>
    <phoneticPr fontId="5" type="noConversion"/>
  </si>
  <si>
    <t>SHT0014466</t>
    <phoneticPr fontId="5" type="noConversion"/>
  </si>
  <si>
    <t>副司机底支架焊接总成</t>
    <phoneticPr fontId="5" type="noConversion"/>
  </si>
  <si>
    <t>件</t>
    <phoneticPr fontId="5" type="noConversion"/>
  </si>
  <si>
    <t>吉林智恒</t>
    <phoneticPr fontId="5" type="noConversion"/>
  </si>
  <si>
    <t>原模具费为140000元，设变模具费增加14000元</t>
    <phoneticPr fontId="4" type="noConversion"/>
  </si>
  <si>
    <t>SHT0014977</t>
    <phoneticPr fontId="5" type="noConversion"/>
  </si>
  <si>
    <t>靠背骨架焊接总成（副驾）</t>
    <phoneticPr fontId="5" type="noConversion"/>
  </si>
  <si>
    <t>模具费为7000元</t>
    <phoneticPr fontId="4" type="noConversion"/>
  </si>
  <si>
    <t>SHT0012550</t>
  </si>
  <si>
    <t>靠背骨架总成</t>
  </si>
  <si>
    <t>无</t>
    <phoneticPr fontId="4" type="noConversion"/>
  </si>
  <si>
    <t>供货比例75%</t>
    <phoneticPr fontId="4" type="noConversion"/>
  </si>
  <si>
    <t>黄骅新强力</t>
    <phoneticPr fontId="4" type="noConversion"/>
  </si>
  <si>
    <t>供货比例25%</t>
    <phoneticPr fontId="4" type="noConversion"/>
  </si>
  <si>
    <t>SHT0012551</t>
  </si>
  <si>
    <t>靠背骨架总成-机械腰托</t>
  </si>
  <si>
    <t>说明（模具费评审、支付等情况）：
第一项：1.接到项目通知，长春工厂的J6L项目靠背骨架发生设变，其中涉及黄骅新强力供应的两种主驾靠背骨架，分别为SHT0012305设变为SHT0015550、SHT0012990设变为SHT0015551，具体变化点见设变履历、ECR
2.根据1-2月份原材料价格推算，SHT0015550目标价应为未税44.627元、SHT0015551目标价应为未税44.10元。但新强力反馈我司材料价不具备整年的参考性，并且新强力材料采购遵循我司的计划需求，不能实现低价期储备，故仍坚持按照前期定价+新增设变费用计算，按照每件新增未税费用0.65元，即SHT0015550未税49.13元、SHT0015551未税48.48元。
3.J6L开发初期，我司联系吉林恒智，起初价格高于新强力，经此次设变，吉林智恒的价格分别为SHT0015550未税47.32元、SHT0015551未税45.73元，低于新强力，高于我司目标。
4.综上，建议推行AB点供货，A点新强力设变后供货，供货比例调整为25%（满足前期双方设定的500件/批/种，目前每月约2000台份），B点吉林智恒供货比例为75%，吉林智恒尽快开发满足供应，同时对吉林智恒的实物质量进行逐步验证。
第二项：1.长春工厂的J6L项目的SHT0014466副驾底支架和SHT0014977副驾靠背骨架同步发生设变，具体变化点见设变履历、ECR.
2.同样根据1-2月份原材料价格推算，SHT0014466新状态目标价应为未税47.37元、SHT0014977目标价为未税35.788元。
3.与上述问题相同，原状态是吉林智恒供货，吉林智恒反馈前期我司已定价（SHT0014466未税77.21元，SHT0014977未税42.79元），本次只谈设变费用。
4.经过沟通，双方对制造工艺的理解及制造费偏差过大，不能形成一致，吉林智恒最终价格为SHT0014466新状态未税价为82.2035元（新增4.9936元，模具费新增14000元），SHT0014977新状态未税价为44.75元（新增1.96元，模具费无新增）</t>
    <phoneticPr fontId="5" type="noConversion"/>
  </si>
  <si>
    <t xml:space="preserve">
总经理
日期：
</t>
    <phoneticPr fontId="5" type="noConversion"/>
  </si>
  <si>
    <t xml:space="preserve">
厂长
日期：
</t>
    <phoneticPr fontId="5" type="noConversion"/>
  </si>
  <si>
    <t xml:space="preserve">
采购负责人
日期：
</t>
    <phoneticPr fontId="5" type="noConversion"/>
  </si>
  <si>
    <t xml:space="preserve">
成本部门
日期：
</t>
    <phoneticPr fontId="5" type="noConversion"/>
  </si>
  <si>
    <t xml:space="preserve">
采购工程师
日期：
</t>
    <phoneticPr fontId="5" type="noConversion"/>
  </si>
  <si>
    <t>供货比例100%</t>
    <phoneticPr fontId="4" type="noConversion"/>
  </si>
  <si>
    <t>不含模摊</t>
    <phoneticPr fontId="4" type="noConversion"/>
  </si>
  <si>
    <t>净重kg</t>
    <phoneticPr fontId="4" type="noConversion"/>
  </si>
  <si>
    <t>每公斤价格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</si>
</sst>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 * #,##0.00_ ;_ * \-#,##0.00_ ;_ * &quot;-&quot;??_ ;_ @_ "/>
    <numFmt numFmtId="176" formatCode="0.0000"/>
  </numFmts>
  <fonts count="13" x14ac:knownFonts="1">
    <font>
      <sz val="11"/>
      <color theme="1"/>
      <name val="等线"/>
      <family val="2"/>
      <scheme val="minor"/>
    </font>
    <font>
      <sz val="11"/>
      <color theme="1"/>
      <name val="等线"/>
      <family val="2"/>
      <scheme val="minor"/>
    </font>
    <font>
      <sz val="12"/>
      <name val="宋体"/>
      <family val="3"/>
      <charset val="134"/>
    </font>
    <font>
      <b/>
      <sz val="18"/>
      <name val="宋体"/>
      <family val="3"/>
      <charset val="134"/>
    </font>
    <font>
      <sz val="9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name val="宋体"/>
      <family val="3"/>
      <charset val="134"/>
    </font>
    <font>
      <sz val="12"/>
      <color theme="1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indexed="8"/>
      <name val="宋体"/>
      <family val="3"/>
      <charset val="134"/>
    </font>
    <font>
      <sz val="11"/>
      <color theme="1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0" fontId="8" fillId="0" borderId="0">
      <alignment vertical="center"/>
    </xf>
    <xf numFmtId="0" fontId="2" fillId="0" borderId="0" applyProtection="0">
      <alignment vertical="center"/>
    </xf>
    <xf numFmtId="43" fontId="1" fillId="0" borderId="0" applyFont="0" applyFill="0" applyBorder="0" applyAlignment="0" applyProtection="0">
      <alignment vertical="center"/>
    </xf>
  </cellStyleXfs>
  <cellXfs count="39">
    <xf numFmtId="0" fontId="0" fillId="0" borderId="0" xfId="0"/>
    <xf numFmtId="0" fontId="2" fillId="2" borderId="0" xfId="1" applyFill="1" applyAlignment="1">
      <alignment vertical="center"/>
    </xf>
    <xf numFmtId="0" fontId="2" fillId="2" borderId="0" xfId="1" applyFill="1" applyAlignment="1">
      <alignment horizontal="center" vertical="center"/>
    </xf>
    <xf numFmtId="0" fontId="6" fillId="2" borderId="4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2" fillId="2" borderId="0" xfId="1" applyFill="1" applyAlignment="1">
      <alignment horizontal="center" vertical="center" wrapText="1"/>
    </xf>
    <xf numFmtId="0" fontId="2" fillId="2" borderId="6" xfId="1" applyFill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176" fontId="7" fillId="0" borderId="6" xfId="0" applyNumberFormat="1" applyFont="1" applyBorder="1" applyAlignment="1">
      <alignment horizontal="right" vertical="center"/>
    </xf>
    <xf numFmtId="176" fontId="2" fillId="2" borderId="6" xfId="1" applyNumberFormat="1" applyFill="1" applyBorder="1" applyAlignment="1">
      <alignment horizontal="right" vertical="center"/>
    </xf>
    <xf numFmtId="176" fontId="2" fillId="0" borderId="6" xfId="0" applyNumberFormat="1" applyFont="1" applyBorder="1" applyAlignment="1">
      <alignment horizontal="right" vertical="center"/>
    </xf>
    <xf numFmtId="0" fontId="9" fillId="0" borderId="7" xfId="2" applyFont="1" applyBorder="1" applyAlignment="1">
      <alignment horizontal="left" vertical="center" wrapText="1"/>
    </xf>
    <xf numFmtId="0" fontId="0" fillId="0" borderId="4" xfId="0" applyBorder="1" applyAlignment="1">
      <alignment horizontal="center" vertical="center"/>
    </xf>
    <xf numFmtId="176" fontId="10" fillId="0" borderId="6" xfId="0" applyNumberFormat="1" applyFont="1" applyBorder="1" applyAlignment="1">
      <alignment horizontal="right" vertical="center"/>
    </xf>
    <xf numFmtId="176" fontId="6" fillId="3" borderId="6" xfId="3" applyNumberFormat="1" applyFont="1" applyFill="1" applyBorder="1" applyAlignment="1">
      <alignment horizontal="right" vertical="center" wrapText="1"/>
    </xf>
    <xf numFmtId="176" fontId="6" fillId="2" borderId="6" xfId="1" applyNumberFormat="1" applyFont="1" applyFill="1" applyBorder="1" applyAlignment="1">
      <alignment horizontal="right" vertical="center"/>
    </xf>
    <xf numFmtId="0" fontId="2" fillId="2" borderId="1" xfId="1" applyFill="1" applyBorder="1" applyAlignment="1">
      <alignment horizontal="center" vertical="center"/>
    </xf>
    <xf numFmtId="0" fontId="2" fillId="2" borderId="7" xfId="1" applyFill="1" applyBorder="1" applyAlignment="1">
      <alignment horizontal="center" vertical="center"/>
    </xf>
    <xf numFmtId="0" fontId="3" fillId="2" borderId="0" xfId="1" applyFont="1" applyFill="1" applyAlignment="1">
      <alignment horizontal="center" vertical="center"/>
    </xf>
    <xf numFmtId="0" fontId="2" fillId="2" borderId="0" xfId="1" applyFill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  <xf numFmtId="0" fontId="6" fillId="2" borderId="7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0" fontId="6" fillId="2" borderId="3" xfId="1" applyFont="1" applyFill="1" applyBorder="1" applyAlignment="1">
      <alignment horizontal="center" vertical="center" wrapText="1"/>
    </xf>
    <xf numFmtId="0" fontId="6" fillId="2" borderId="4" xfId="1" applyFont="1" applyFill="1" applyBorder="1" applyAlignment="1">
      <alignment horizontal="center" vertical="center" wrapText="1"/>
    </xf>
    <xf numFmtId="0" fontId="6" fillId="2" borderId="5" xfId="1" applyFont="1" applyFill="1" applyBorder="1" applyAlignment="1">
      <alignment horizontal="center" vertical="center" wrapText="1"/>
    </xf>
    <xf numFmtId="0" fontId="6" fillId="2" borderId="6" xfId="1" applyFont="1" applyFill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2" borderId="6" xfId="1" applyFill="1" applyBorder="1" applyAlignment="1">
      <alignment horizontal="left" vertical="top" wrapText="1"/>
    </xf>
    <xf numFmtId="0" fontId="2" fillId="2" borderId="6" xfId="1" applyFill="1" applyBorder="1" applyAlignment="1">
      <alignment horizontal="left" vertical="top"/>
    </xf>
    <xf numFmtId="0" fontId="2" fillId="4" borderId="6" xfId="1" applyFill="1" applyBorder="1" applyAlignment="1">
      <alignment horizontal="center" vertical="center" wrapText="1"/>
    </xf>
    <xf numFmtId="0" fontId="2" fillId="2" borderId="6" xfId="1" applyFill="1" applyBorder="1" applyAlignment="1">
      <alignment horizontal="center" vertical="center" wrapText="1"/>
    </xf>
    <xf numFmtId="43" fontId="2" fillId="4" borderId="6" xfId="4" applyFont="1" applyFill="1" applyBorder="1" applyAlignment="1">
      <alignment vertical="center"/>
    </xf>
    <xf numFmtId="43" fontId="2" fillId="2" borderId="6" xfId="4" applyFont="1" applyFill="1" applyBorder="1" applyAlignment="1">
      <alignment vertical="center"/>
    </xf>
  </cellXfs>
  <cellStyles count="5">
    <cellStyle name="常规" xfId="0" builtinId="0"/>
    <cellStyle name="常规 2" xfId="1" xr:uid="{1E2CA87A-EC2C-43D9-9AD6-016CC692E453}"/>
    <cellStyle name="常规 2 2" xfId="2" xr:uid="{C92E4AAB-3550-4BB9-A499-D90AE05730F5}"/>
    <cellStyle name="常规 2 2 6" xfId="3" xr:uid="{AA495EC9-72D3-4BA4-8FEC-68338C5EFBEA}"/>
    <cellStyle name="千位分隔" xfId="4" builtinId="3"/>
  </cellStyles>
  <dxfs count="1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07478E2-A1EF-457A-85E1-3E5F5B4E1595}">
  <sheetPr>
    <pageSetUpPr fitToPage="1"/>
  </sheetPr>
  <dimension ref="A1:S13"/>
  <sheetViews>
    <sheetView tabSelected="1" zoomScale="70" zoomScaleNormal="70" workbookViewId="0">
      <selection activeCell="U10" sqref="U10"/>
    </sheetView>
  </sheetViews>
  <sheetFormatPr defaultColWidth="10" defaultRowHeight="27.75" customHeight="1" x14ac:dyDescent="0.25"/>
  <cols>
    <col min="1" max="1" width="6.109375" style="1" bestFit="1" customWidth="1"/>
    <col min="2" max="2" width="15.77734375" style="1" customWidth="1"/>
    <col min="3" max="3" width="27.6640625" style="1" customWidth="1"/>
    <col min="4" max="4" width="6.109375" style="1" customWidth="1"/>
    <col min="5" max="5" width="10.44140625" style="1" customWidth="1"/>
    <col min="6" max="6" width="9.6640625" style="2" customWidth="1"/>
    <col min="7" max="7" width="11.44140625" style="1" customWidth="1"/>
    <col min="8" max="8" width="7.44140625" style="1" customWidth="1"/>
    <col min="9" max="9" width="9.33203125" style="1" customWidth="1"/>
    <col min="10" max="11" width="10.44140625" style="1" customWidth="1"/>
    <col min="12" max="12" width="8.6640625" style="1" customWidth="1"/>
    <col min="13" max="13" width="10.44140625" style="1" customWidth="1"/>
    <col min="14" max="14" width="9.33203125" style="1" customWidth="1"/>
    <col min="15" max="15" width="23.44140625" style="1" customWidth="1"/>
    <col min="16" max="16" width="24.77734375" style="1" customWidth="1"/>
    <col min="17" max="17" width="17" style="1" customWidth="1"/>
    <col min="18" max="256" width="10" style="1"/>
    <col min="257" max="257" width="6.109375" style="1" bestFit="1" customWidth="1"/>
    <col min="258" max="258" width="15.77734375" style="1" customWidth="1"/>
    <col min="259" max="259" width="27.77734375" style="1" bestFit="1" customWidth="1"/>
    <col min="260" max="260" width="6.109375" style="1" customWidth="1"/>
    <col min="261" max="262" width="7.88671875" style="1" customWidth="1"/>
    <col min="263" max="263" width="5.6640625" style="1" customWidth="1"/>
    <col min="264" max="264" width="11.6640625" style="1" customWidth="1"/>
    <col min="265" max="265" width="9.88671875" style="1" customWidth="1"/>
    <col min="266" max="267" width="10.44140625" style="1" customWidth="1"/>
    <col min="268" max="268" width="7.109375" style="1" customWidth="1"/>
    <col min="269" max="269" width="10.44140625" style="1" customWidth="1"/>
    <col min="270" max="270" width="10" style="1"/>
    <col min="271" max="271" width="32.109375" style="1" customWidth="1"/>
    <col min="272" max="272" width="13" style="1" customWidth="1"/>
    <col min="273" max="273" width="6.77734375" style="1" customWidth="1"/>
    <col min="274" max="512" width="10" style="1"/>
    <col min="513" max="513" width="6.109375" style="1" bestFit="1" customWidth="1"/>
    <col min="514" max="514" width="15.77734375" style="1" customWidth="1"/>
    <col min="515" max="515" width="27.77734375" style="1" bestFit="1" customWidth="1"/>
    <col min="516" max="516" width="6.109375" style="1" customWidth="1"/>
    <col min="517" max="518" width="7.88671875" style="1" customWidth="1"/>
    <col min="519" max="519" width="5.6640625" style="1" customWidth="1"/>
    <col min="520" max="520" width="11.6640625" style="1" customWidth="1"/>
    <col min="521" max="521" width="9.88671875" style="1" customWidth="1"/>
    <col min="522" max="523" width="10.44140625" style="1" customWidth="1"/>
    <col min="524" max="524" width="7.109375" style="1" customWidth="1"/>
    <col min="525" max="525" width="10.44140625" style="1" customWidth="1"/>
    <col min="526" max="526" width="10" style="1"/>
    <col min="527" max="527" width="32.109375" style="1" customWidth="1"/>
    <col min="528" max="528" width="13" style="1" customWidth="1"/>
    <col min="529" max="529" width="6.77734375" style="1" customWidth="1"/>
    <col min="530" max="768" width="10" style="1"/>
    <col min="769" max="769" width="6.109375" style="1" bestFit="1" customWidth="1"/>
    <col min="770" max="770" width="15.77734375" style="1" customWidth="1"/>
    <col min="771" max="771" width="27.77734375" style="1" bestFit="1" customWidth="1"/>
    <col min="772" max="772" width="6.109375" style="1" customWidth="1"/>
    <col min="773" max="774" width="7.88671875" style="1" customWidth="1"/>
    <col min="775" max="775" width="5.6640625" style="1" customWidth="1"/>
    <col min="776" max="776" width="11.6640625" style="1" customWidth="1"/>
    <col min="777" max="777" width="9.88671875" style="1" customWidth="1"/>
    <col min="778" max="779" width="10.44140625" style="1" customWidth="1"/>
    <col min="780" max="780" width="7.109375" style="1" customWidth="1"/>
    <col min="781" max="781" width="10.44140625" style="1" customWidth="1"/>
    <col min="782" max="782" width="10" style="1"/>
    <col min="783" max="783" width="32.109375" style="1" customWidth="1"/>
    <col min="784" max="784" width="13" style="1" customWidth="1"/>
    <col min="785" max="785" width="6.77734375" style="1" customWidth="1"/>
    <col min="786" max="1024" width="10" style="1"/>
    <col min="1025" max="1025" width="6.109375" style="1" bestFit="1" customWidth="1"/>
    <col min="1026" max="1026" width="15.77734375" style="1" customWidth="1"/>
    <col min="1027" max="1027" width="27.77734375" style="1" bestFit="1" customWidth="1"/>
    <col min="1028" max="1028" width="6.109375" style="1" customWidth="1"/>
    <col min="1029" max="1030" width="7.88671875" style="1" customWidth="1"/>
    <col min="1031" max="1031" width="5.6640625" style="1" customWidth="1"/>
    <col min="1032" max="1032" width="11.6640625" style="1" customWidth="1"/>
    <col min="1033" max="1033" width="9.88671875" style="1" customWidth="1"/>
    <col min="1034" max="1035" width="10.44140625" style="1" customWidth="1"/>
    <col min="1036" max="1036" width="7.109375" style="1" customWidth="1"/>
    <col min="1037" max="1037" width="10.44140625" style="1" customWidth="1"/>
    <col min="1038" max="1038" width="10" style="1"/>
    <col min="1039" max="1039" width="32.109375" style="1" customWidth="1"/>
    <col min="1040" max="1040" width="13" style="1" customWidth="1"/>
    <col min="1041" max="1041" width="6.77734375" style="1" customWidth="1"/>
    <col min="1042" max="1280" width="10" style="1"/>
    <col min="1281" max="1281" width="6.109375" style="1" bestFit="1" customWidth="1"/>
    <col min="1282" max="1282" width="15.77734375" style="1" customWidth="1"/>
    <col min="1283" max="1283" width="27.77734375" style="1" bestFit="1" customWidth="1"/>
    <col min="1284" max="1284" width="6.109375" style="1" customWidth="1"/>
    <col min="1285" max="1286" width="7.88671875" style="1" customWidth="1"/>
    <col min="1287" max="1287" width="5.6640625" style="1" customWidth="1"/>
    <col min="1288" max="1288" width="11.6640625" style="1" customWidth="1"/>
    <col min="1289" max="1289" width="9.88671875" style="1" customWidth="1"/>
    <col min="1290" max="1291" width="10.44140625" style="1" customWidth="1"/>
    <col min="1292" max="1292" width="7.109375" style="1" customWidth="1"/>
    <col min="1293" max="1293" width="10.44140625" style="1" customWidth="1"/>
    <col min="1294" max="1294" width="10" style="1"/>
    <col min="1295" max="1295" width="32.109375" style="1" customWidth="1"/>
    <col min="1296" max="1296" width="13" style="1" customWidth="1"/>
    <col min="1297" max="1297" width="6.77734375" style="1" customWidth="1"/>
    <col min="1298" max="1536" width="10" style="1"/>
    <col min="1537" max="1537" width="6.109375" style="1" bestFit="1" customWidth="1"/>
    <col min="1538" max="1538" width="15.77734375" style="1" customWidth="1"/>
    <col min="1539" max="1539" width="27.77734375" style="1" bestFit="1" customWidth="1"/>
    <col min="1540" max="1540" width="6.109375" style="1" customWidth="1"/>
    <col min="1541" max="1542" width="7.88671875" style="1" customWidth="1"/>
    <col min="1543" max="1543" width="5.6640625" style="1" customWidth="1"/>
    <col min="1544" max="1544" width="11.6640625" style="1" customWidth="1"/>
    <col min="1545" max="1545" width="9.88671875" style="1" customWidth="1"/>
    <col min="1546" max="1547" width="10.44140625" style="1" customWidth="1"/>
    <col min="1548" max="1548" width="7.109375" style="1" customWidth="1"/>
    <col min="1549" max="1549" width="10.44140625" style="1" customWidth="1"/>
    <col min="1550" max="1550" width="10" style="1"/>
    <col min="1551" max="1551" width="32.109375" style="1" customWidth="1"/>
    <col min="1552" max="1552" width="13" style="1" customWidth="1"/>
    <col min="1553" max="1553" width="6.77734375" style="1" customWidth="1"/>
    <col min="1554" max="1792" width="10" style="1"/>
    <col min="1793" max="1793" width="6.109375" style="1" bestFit="1" customWidth="1"/>
    <col min="1794" max="1794" width="15.77734375" style="1" customWidth="1"/>
    <col min="1795" max="1795" width="27.77734375" style="1" bestFit="1" customWidth="1"/>
    <col min="1796" max="1796" width="6.109375" style="1" customWidth="1"/>
    <col min="1797" max="1798" width="7.88671875" style="1" customWidth="1"/>
    <col min="1799" max="1799" width="5.6640625" style="1" customWidth="1"/>
    <col min="1800" max="1800" width="11.6640625" style="1" customWidth="1"/>
    <col min="1801" max="1801" width="9.88671875" style="1" customWidth="1"/>
    <col min="1802" max="1803" width="10.44140625" style="1" customWidth="1"/>
    <col min="1804" max="1804" width="7.109375" style="1" customWidth="1"/>
    <col min="1805" max="1805" width="10.44140625" style="1" customWidth="1"/>
    <col min="1806" max="1806" width="10" style="1"/>
    <col min="1807" max="1807" width="32.109375" style="1" customWidth="1"/>
    <col min="1808" max="1808" width="13" style="1" customWidth="1"/>
    <col min="1809" max="1809" width="6.77734375" style="1" customWidth="1"/>
    <col min="1810" max="2048" width="10" style="1"/>
    <col min="2049" max="2049" width="6.109375" style="1" bestFit="1" customWidth="1"/>
    <col min="2050" max="2050" width="15.77734375" style="1" customWidth="1"/>
    <col min="2051" max="2051" width="27.77734375" style="1" bestFit="1" customWidth="1"/>
    <col min="2052" max="2052" width="6.109375" style="1" customWidth="1"/>
    <col min="2053" max="2054" width="7.88671875" style="1" customWidth="1"/>
    <col min="2055" max="2055" width="5.6640625" style="1" customWidth="1"/>
    <col min="2056" max="2056" width="11.6640625" style="1" customWidth="1"/>
    <col min="2057" max="2057" width="9.88671875" style="1" customWidth="1"/>
    <col min="2058" max="2059" width="10.44140625" style="1" customWidth="1"/>
    <col min="2060" max="2060" width="7.109375" style="1" customWidth="1"/>
    <col min="2061" max="2061" width="10.44140625" style="1" customWidth="1"/>
    <col min="2062" max="2062" width="10" style="1"/>
    <col min="2063" max="2063" width="32.109375" style="1" customWidth="1"/>
    <col min="2064" max="2064" width="13" style="1" customWidth="1"/>
    <col min="2065" max="2065" width="6.77734375" style="1" customWidth="1"/>
    <col min="2066" max="2304" width="10" style="1"/>
    <col min="2305" max="2305" width="6.109375" style="1" bestFit="1" customWidth="1"/>
    <col min="2306" max="2306" width="15.77734375" style="1" customWidth="1"/>
    <col min="2307" max="2307" width="27.77734375" style="1" bestFit="1" customWidth="1"/>
    <col min="2308" max="2308" width="6.109375" style="1" customWidth="1"/>
    <col min="2309" max="2310" width="7.88671875" style="1" customWidth="1"/>
    <col min="2311" max="2311" width="5.6640625" style="1" customWidth="1"/>
    <col min="2312" max="2312" width="11.6640625" style="1" customWidth="1"/>
    <col min="2313" max="2313" width="9.88671875" style="1" customWidth="1"/>
    <col min="2314" max="2315" width="10.44140625" style="1" customWidth="1"/>
    <col min="2316" max="2316" width="7.109375" style="1" customWidth="1"/>
    <col min="2317" max="2317" width="10.44140625" style="1" customWidth="1"/>
    <col min="2318" max="2318" width="10" style="1"/>
    <col min="2319" max="2319" width="32.109375" style="1" customWidth="1"/>
    <col min="2320" max="2320" width="13" style="1" customWidth="1"/>
    <col min="2321" max="2321" width="6.77734375" style="1" customWidth="1"/>
    <col min="2322" max="2560" width="10" style="1"/>
    <col min="2561" max="2561" width="6.109375" style="1" bestFit="1" customWidth="1"/>
    <col min="2562" max="2562" width="15.77734375" style="1" customWidth="1"/>
    <col min="2563" max="2563" width="27.77734375" style="1" bestFit="1" customWidth="1"/>
    <col min="2564" max="2564" width="6.109375" style="1" customWidth="1"/>
    <col min="2565" max="2566" width="7.88671875" style="1" customWidth="1"/>
    <col min="2567" max="2567" width="5.6640625" style="1" customWidth="1"/>
    <col min="2568" max="2568" width="11.6640625" style="1" customWidth="1"/>
    <col min="2569" max="2569" width="9.88671875" style="1" customWidth="1"/>
    <col min="2570" max="2571" width="10.44140625" style="1" customWidth="1"/>
    <col min="2572" max="2572" width="7.109375" style="1" customWidth="1"/>
    <col min="2573" max="2573" width="10.44140625" style="1" customWidth="1"/>
    <col min="2574" max="2574" width="10" style="1"/>
    <col min="2575" max="2575" width="32.109375" style="1" customWidth="1"/>
    <col min="2576" max="2576" width="13" style="1" customWidth="1"/>
    <col min="2577" max="2577" width="6.77734375" style="1" customWidth="1"/>
    <col min="2578" max="2816" width="10" style="1"/>
    <col min="2817" max="2817" width="6.109375" style="1" bestFit="1" customWidth="1"/>
    <col min="2818" max="2818" width="15.77734375" style="1" customWidth="1"/>
    <col min="2819" max="2819" width="27.77734375" style="1" bestFit="1" customWidth="1"/>
    <col min="2820" max="2820" width="6.109375" style="1" customWidth="1"/>
    <col min="2821" max="2822" width="7.88671875" style="1" customWidth="1"/>
    <col min="2823" max="2823" width="5.6640625" style="1" customWidth="1"/>
    <col min="2824" max="2824" width="11.6640625" style="1" customWidth="1"/>
    <col min="2825" max="2825" width="9.88671875" style="1" customWidth="1"/>
    <col min="2826" max="2827" width="10.44140625" style="1" customWidth="1"/>
    <col min="2828" max="2828" width="7.109375" style="1" customWidth="1"/>
    <col min="2829" max="2829" width="10.44140625" style="1" customWidth="1"/>
    <col min="2830" max="2830" width="10" style="1"/>
    <col min="2831" max="2831" width="32.109375" style="1" customWidth="1"/>
    <col min="2832" max="2832" width="13" style="1" customWidth="1"/>
    <col min="2833" max="2833" width="6.77734375" style="1" customWidth="1"/>
    <col min="2834" max="3072" width="10" style="1"/>
    <col min="3073" max="3073" width="6.109375" style="1" bestFit="1" customWidth="1"/>
    <col min="3074" max="3074" width="15.77734375" style="1" customWidth="1"/>
    <col min="3075" max="3075" width="27.77734375" style="1" bestFit="1" customWidth="1"/>
    <col min="3076" max="3076" width="6.109375" style="1" customWidth="1"/>
    <col min="3077" max="3078" width="7.88671875" style="1" customWidth="1"/>
    <col min="3079" max="3079" width="5.6640625" style="1" customWidth="1"/>
    <col min="3080" max="3080" width="11.6640625" style="1" customWidth="1"/>
    <col min="3081" max="3081" width="9.88671875" style="1" customWidth="1"/>
    <col min="3082" max="3083" width="10.44140625" style="1" customWidth="1"/>
    <col min="3084" max="3084" width="7.109375" style="1" customWidth="1"/>
    <col min="3085" max="3085" width="10.44140625" style="1" customWidth="1"/>
    <col min="3086" max="3086" width="10" style="1"/>
    <col min="3087" max="3087" width="32.109375" style="1" customWidth="1"/>
    <col min="3088" max="3088" width="13" style="1" customWidth="1"/>
    <col min="3089" max="3089" width="6.77734375" style="1" customWidth="1"/>
    <col min="3090" max="3328" width="10" style="1"/>
    <col min="3329" max="3329" width="6.109375" style="1" bestFit="1" customWidth="1"/>
    <col min="3330" max="3330" width="15.77734375" style="1" customWidth="1"/>
    <col min="3331" max="3331" width="27.77734375" style="1" bestFit="1" customWidth="1"/>
    <col min="3332" max="3332" width="6.109375" style="1" customWidth="1"/>
    <col min="3333" max="3334" width="7.88671875" style="1" customWidth="1"/>
    <col min="3335" max="3335" width="5.6640625" style="1" customWidth="1"/>
    <col min="3336" max="3336" width="11.6640625" style="1" customWidth="1"/>
    <col min="3337" max="3337" width="9.88671875" style="1" customWidth="1"/>
    <col min="3338" max="3339" width="10.44140625" style="1" customWidth="1"/>
    <col min="3340" max="3340" width="7.109375" style="1" customWidth="1"/>
    <col min="3341" max="3341" width="10.44140625" style="1" customWidth="1"/>
    <col min="3342" max="3342" width="10" style="1"/>
    <col min="3343" max="3343" width="32.109375" style="1" customWidth="1"/>
    <col min="3344" max="3344" width="13" style="1" customWidth="1"/>
    <col min="3345" max="3345" width="6.77734375" style="1" customWidth="1"/>
    <col min="3346" max="3584" width="10" style="1"/>
    <col min="3585" max="3585" width="6.109375" style="1" bestFit="1" customWidth="1"/>
    <col min="3586" max="3586" width="15.77734375" style="1" customWidth="1"/>
    <col min="3587" max="3587" width="27.77734375" style="1" bestFit="1" customWidth="1"/>
    <col min="3588" max="3588" width="6.109375" style="1" customWidth="1"/>
    <col min="3589" max="3590" width="7.88671875" style="1" customWidth="1"/>
    <col min="3591" max="3591" width="5.6640625" style="1" customWidth="1"/>
    <col min="3592" max="3592" width="11.6640625" style="1" customWidth="1"/>
    <col min="3593" max="3593" width="9.88671875" style="1" customWidth="1"/>
    <col min="3594" max="3595" width="10.44140625" style="1" customWidth="1"/>
    <col min="3596" max="3596" width="7.109375" style="1" customWidth="1"/>
    <col min="3597" max="3597" width="10.44140625" style="1" customWidth="1"/>
    <col min="3598" max="3598" width="10" style="1"/>
    <col min="3599" max="3599" width="32.109375" style="1" customWidth="1"/>
    <col min="3600" max="3600" width="13" style="1" customWidth="1"/>
    <col min="3601" max="3601" width="6.77734375" style="1" customWidth="1"/>
    <col min="3602" max="3840" width="10" style="1"/>
    <col min="3841" max="3841" width="6.109375" style="1" bestFit="1" customWidth="1"/>
    <col min="3842" max="3842" width="15.77734375" style="1" customWidth="1"/>
    <col min="3843" max="3843" width="27.77734375" style="1" bestFit="1" customWidth="1"/>
    <col min="3844" max="3844" width="6.109375" style="1" customWidth="1"/>
    <col min="3845" max="3846" width="7.88671875" style="1" customWidth="1"/>
    <col min="3847" max="3847" width="5.6640625" style="1" customWidth="1"/>
    <col min="3848" max="3848" width="11.6640625" style="1" customWidth="1"/>
    <col min="3849" max="3849" width="9.88671875" style="1" customWidth="1"/>
    <col min="3850" max="3851" width="10.44140625" style="1" customWidth="1"/>
    <col min="3852" max="3852" width="7.109375" style="1" customWidth="1"/>
    <col min="3853" max="3853" width="10.44140625" style="1" customWidth="1"/>
    <col min="3854" max="3854" width="10" style="1"/>
    <col min="3855" max="3855" width="32.109375" style="1" customWidth="1"/>
    <col min="3856" max="3856" width="13" style="1" customWidth="1"/>
    <col min="3857" max="3857" width="6.77734375" style="1" customWidth="1"/>
    <col min="3858" max="4096" width="10" style="1"/>
    <col min="4097" max="4097" width="6.109375" style="1" bestFit="1" customWidth="1"/>
    <col min="4098" max="4098" width="15.77734375" style="1" customWidth="1"/>
    <col min="4099" max="4099" width="27.77734375" style="1" bestFit="1" customWidth="1"/>
    <col min="4100" max="4100" width="6.109375" style="1" customWidth="1"/>
    <col min="4101" max="4102" width="7.88671875" style="1" customWidth="1"/>
    <col min="4103" max="4103" width="5.6640625" style="1" customWidth="1"/>
    <col min="4104" max="4104" width="11.6640625" style="1" customWidth="1"/>
    <col min="4105" max="4105" width="9.88671875" style="1" customWidth="1"/>
    <col min="4106" max="4107" width="10.44140625" style="1" customWidth="1"/>
    <col min="4108" max="4108" width="7.109375" style="1" customWidth="1"/>
    <col min="4109" max="4109" width="10.44140625" style="1" customWidth="1"/>
    <col min="4110" max="4110" width="10" style="1"/>
    <col min="4111" max="4111" width="32.109375" style="1" customWidth="1"/>
    <col min="4112" max="4112" width="13" style="1" customWidth="1"/>
    <col min="4113" max="4113" width="6.77734375" style="1" customWidth="1"/>
    <col min="4114" max="4352" width="10" style="1"/>
    <col min="4353" max="4353" width="6.109375" style="1" bestFit="1" customWidth="1"/>
    <col min="4354" max="4354" width="15.77734375" style="1" customWidth="1"/>
    <col min="4355" max="4355" width="27.77734375" style="1" bestFit="1" customWidth="1"/>
    <col min="4356" max="4356" width="6.109375" style="1" customWidth="1"/>
    <col min="4357" max="4358" width="7.88671875" style="1" customWidth="1"/>
    <col min="4359" max="4359" width="5.6640625" style="1" customWidth="1"/>
    <col min="4360" max="4360" width="11.6640625" style="1" customWidth="1"/>
    <col min="4361" max="4361" width="9.88671875" style="1" customWidth="1"/>
    <col min="4362" max="4363" width="10.44140625" style="1" customWidth="1"/>
    <col min="4364" max="4364" width="7.109375" style="1" customWidth="1"/>
    <col min="4365" max="4365" width="10.44140625" style="1" customWidth="1"/>
    <col min="4366" max="4366" width="10" style="1"/>
    <col min="4367" max="4367" width="32.109375" style="1" customWidth="1"/>
    <col min="4368" max="4368" width="13" style="1" customWidth="1"/>
    <col min="4369" max="4369" width="6.77734375" style="1" customWidth="1"/>
    <col min="4370" max="4608" width="10" style="1"/>
    <col min="4609" max="4609" width="6.109375" style="1" bestFit="1" customWidth="1"/>
    <col min="4610" max="4610" width="15.77734375" style="1" customWidth="1"/>
    <col min="4611" max="4611" width="27.77734375" style="1" bestFit="1" customWidth="1"/>
    <col min="4612" max="4612" width="6.109375" style="1" customWidth="1"/>
    <col min="4613" max="4614" width="7.88671875" style="1" customWidth="1"/>
    <col min="4615" max="4615" width="5.6640625" style="1" customWidth="1"/>
    <col min="4616" max="4616" width="11.6640625" style="1" customWidth="1"/>
    <col min="4617" max="4617" width="9.88671875" style="1" customWidth="1"/>
    <col min="4618" max="4619" width="10.44140625" style="1" customWidth="1"/>
    <col min="4620" max="4620" width="7.109375" style="1" customWidth="1"/>
    <col min="4621" max="4621" width="10.44140625" style="1" customWidth="1"/>
    <col min="4622" max="4622" width="10" style="1"/>
    <col min="4623" max="4623" width="32.109375" style="1" customWidth="1"/>
    <col min="4624" max="4624" width="13" style="1" customWidth="1"/>
    <col min="4625" max="4625" width="6.77734375" style="1" customWidth="1"/>
    <col min="4626" max="4864" width="10" style="1"/>
    <col min="4865" max="4865" width="6.109375" style="1" bestFit="1" customWidth="1"/>
    <col min="4866" max="4866" width="15.77734375" style="1" customWidth="1"/>
    <col min="4867" max="4867" width="27.77734375" style="1" bestFit="1" customWidth="1"/>
    <col min="4868" max="4868" width="6.109375" style="1" customWidth="1"/>
    <col min="4869" max="4870" width="7.88671875" style="1" customWidth="1"/>
    <col min="4871" max="4871" width="5.6640625" style="1" customWidth="1"/>
    <col min="4872" max="4872" width="11.6640625" style="1" customWidth="1"/>
    <col min="4873" max="4873" width="9.88671875" style="1" customWidth="1"/>
    <col min="4874" max="4875" width="10.44140625" style="1" customWidth="1"/>
    <col min="4876" max="4876" width="7.109375" style="1" customWidth="1"/>
    <col min="4877" max="4877" width="10.44140625" style="1" customWidth="1"/>
    <col min="4878" max="4878" width="10" style="1"/>
    <col min="4879" max="4879" width="32.109375" style="1" customWidth="1"/>
    <col min="4880" max="4880" width="13" style="1" customWidth="1"/>
    <col min="4881" max="4881" width="6.77734375" style="1" customWidth="1"/>
    <col min="4882" max="5120" width="10" style="1"/>
    <col min="5121" max="5121" width="6.109375" style="1" bestFit="1" customWidth="1"/>
    <col min="5122" max="5122" width="15.77734375" style="1" customWidth="1"/>
    <col min="5123" max="5123" width="27.77734375" style="1" bestFit="1" customWidth="1"/>
    <col min="5124" max="5124" width="6.109375" style="1" customWidth="1"/>
    <col min="5125" max="5126" width="7.88671875" style="1" customWidth="1"/>
    <col min="5127" max="5127" width="5.6640625" style="1" customWidth="1"/>
    <col min="5128" max="5128" width="11.6640625" style="1" customWidth="1"/>
    <col min="5129" max="5129" width="9.88671875" style="1" customWidth="1"/>
    <col min="5130" max="5131" width="10.44140625" style="1" customWidth="1"/>
    <col min="5132" max="5132" width="7.109375" style="1" customWidth="1"/>
    <col min="5133" max="5133" width="10.44140625" style="1" customWidth="1"/>
    <col min="5134" max="5134" width="10" style="1"/>
    <col min="5135" max="5135" width="32.109375" style="1" customWidth="1"/>
    <col min="5136" max="5136" width="13" style="1" customWidth="1"/>
    <col min="5137" max="5137" width="6.77734375" style="1" customWidth="1"/>
    <col min="5138" max="5376" width="10" style="1"/>
    <col min="5377" max="5377" width="6.109375" style="1" bestFit="1" customWidth="1"/>
    <col min="5378" max="5378" width="15.77734375" style="1" customWidth="1"/>
    <col min="5379" max="5379" width="27.77734375" style="1" bestFit="1" customWidth="1"/>
    <col min="5380" max="5380" width="6.109375" style="1" customWidth="1"/>
    <col min="5381" max="5382" width="7.88671875" style="1" customWidth="1"/>
    <col min="5383" max="5383" width="5.6640625" style="1" customWidth="1"/>
    <col min="5384" max="5384" width="11.6640625" style="1" customWidth="1"/>
    <col min="5385" max="5385" width="9.88671875" style="1" customWidth="1"/>
    <col min="5386" max="5387" width="10.44140625" style="1" customWidth="1"/>
    <col min="5388" max="5388" width="7.109375" style="1" customWidth="1"/>
    <col min="5389" max="5389" width="10.44140625" style="1" customWidth="1"/>
    <col min="5390" max="5390" width="10" style="1"/>
    <col min="5391" max="5391" width="32.109375" style="1" customWidth="1"/>
    <col min="5392" max="5392" width="13" style="1" customWidth="1"/>
    <col min="5393" max="5393" width="6.77734375" style="1" customWidth="1"/>
    <col min="5394" max="5632" width="10" style="1"/>
    <col min="5633" max="5633" width="6.109375" style="1" bestFit="1" customWidth="1"/>
    <col min="5634" max="5634" width="15.77734375" style="1" customWidth="1"/>
    <col min="5635" max="5635" width="27.77734375" style="1" bestFit="1" customWidth="1"/>
    <col min="5636" max="5636" width="6.109375" style="1" customWidth="1"/>
    <col min="5637" max="5638" width="7.88671875" style="1" customWidth="1"/>
    <col min="5639" max="5639" width="5.6640625" style="1" customWidth="1"/>
    <col min="5640" max="5640" width="11.6640625" style="1" customWidth="1"/>
    <col min="5641" max="5641" width="9.88671875" style="1" customWidth="1"/>
    <col min="5642" max="5643" width="10.44140625" style="1" customWidth="1"/>
    <col min="5644" max="5644" width="7.109375" style="1" customWidth="1"/>
    <col min="5645" max="5645" width="10.44140625" style="1" customWidth="1"/>
    <col min="5646" max="5646" width="10" style="1"/>
    <col min="5647" max="5647" width="32.109375" style="1" customWidth="1"/>
    <col min="5648" max="5648" width="13" style="1" customWidth="1"/>
    <col min="5649" max="5649" width="6.77734375" style="1" customWidth="1"/>
    <col min="5650" max="5888" width="10" style="1"/>
    <col min="5889" max="5889" width="6.109375" style="1" bestFit="1" customWidth="1"/>
    <col min="5890" max="5890" width="15.77734375" style="1" customWidth="1"/>
    <col min="5891" max="5891" width="27.77734375" style="1" bestFit="1" customWidth="1"/>
    <col min="5892" max="5892" width="6.109375" style="1" customWidth="1"/>
    <col min="5893" max="5894" width="7.88671875" style="1" customWidth="1"/>
    <col min="5895" max="5895" width="5.6640625" style="1" customWidth="1"/>
    <col min="5896" max="5896" width="11.6640625" style="1" customWidth="1"/>
    <col min="5897" max="5897" width="9.88671875" style="1" customWidth="1"/>
    <col min="5898" max="5899" width="10.44140625" style="1" customWidth="1"/>
    <col min="5900" max="5900" width="7.109375" style="1" customWidth="1"/>
    <col min="5901" max="5901" width="10.44140625" style="1" customWidth="1"/>
    <col min="5902" max="5902" width="10" style="1"/>
    <col min="5903" max="5903" width="32.109375" style="1" customWidth="1"/>
    <col min="5904" max="5904" width="13" style="1" customWidth="1"/>
    <col min="5905" max="5905" width="6.77734375" style="1" customWidth="1"/>
    <col min="5906" max="6144" width="10" style="1"/>
    <col min="6145" max="6145" width="6.109375" style="1" bestFit="1" customWidth="1"/>
    <col min="6146" max="6146" width="15.77734375" style="1" customWidth="1"/>
    <col min="6147" max="6147" width="27.77734375" style="1" bestFit="1" customWidth="1"/>
    <col min="6148" max="6148" width="6.109375" style="1" customWidth="1"/>
    <col min="6149" max="6150" width="7.88671875" style="1" customWidth="1"/>
    <col min="6151" max="6151" width="5.6640625" style="1" customWidth="1"/>
    <col min="6152" max="6152" width="11.6640625" style="1" customWidth="1"/>
    <col min="6153" max="6153" width="9.88671875" style="1" customWidth="1"/>
    <col min="6154" max="6155" width="10.44140625" style="1" customWidth="1"/>
    <col min="6156" max="6156" width="7.109375" style="1" customWidth="1"/>
    <col min="6157" max="6157" width="10.44140625" style="1" customWidth="1"/>
    <col min="6158" max="6158" width="10" style="1"/>
    <col min="6159" max="6159" width="32.109375" style="1" customWidth="1"/>
    <col min="6160" max="6160" width="13" style="1" customWidth="1"/>
    <col min="6161" max="6161" width="6.77734375" style="1" customWidth="1"/>
    <col min="6162" max="6400" width="10" style="1"/>
    <col min="6401" max="6401" width="6.109375" style="1" bestFit="1" customWidth="1"/>
    <col min="6402" max="6402" width="15.77734375" style="1" customWidth="1"/>
    <col min="6403" max="6403" width="27.77734375" style="1" bestFit="1" customWidth="1"/>
    <col min="6404" max="6404" width="6.109375" style="1" customWidth="1"/>
    <col min="6405" max="6406" width="7.88671875" style="1" customWidth="1"/>
    <col min="6407" max="6407" width="5.6640625" style="1" customWidth="1"/>
    <col min="6408" max="6408" width="11.6640625" style="1" customWidth="1"/>
    <col min="6409" max="6409" width="9.88671875" style="1" customWidth="1"/>
    <col min="6410" max="6411" width="10.44140625" style="1" customWidth="1"/>
    <col min="6412" max="6412" width="7.109375" style="1" customWidth="1"/>
    <col min="6413" max="6413" width="10.44140625" style="1" customWidth="1"/>
    <col min="6414" max="6414" width="10" style="1"/>
    <col min="6415" max="6415" width="32.109375" style="1" customWidth="1"/>
    <col min="6416" max="6416" width="13" style="1" customWidth="1"/>
    <col min="6417" max="6417" width="6.77734375" style="1" customWidth="1"/>
    <col min="6418" max="6656" width="10" style="1"/>
    <col min="6657" max="6657" width="6.109375" style="1" bestFit="1" customWidth="1"/>
    <col min="6658" max="6658" width="15.77734375" style="1" customWidth="1"/>
    <col min="6659" max="6659" width="27.77734375" style="1" bestFit="1" customWidth="1"/>
    <col min="6660" max="6660" width="6.109375" style="1" customWidth="1"/>
    <col min="6661" max="6662" width="7.88671875" style="1" customWidth="1"/>
    <col min="6663" max="6663" width="5.6640625" style="1" customWidth="1"/>
    <col min="6664" max="6664" width="11.6640625" style="1" customWidth="1"/>
    <col min="6665" max="6665" width="9.88671875" style="1" customWidth="1"/>
    <col min="6666" max="6667" width="10.44140625" style="1" customWidth="1"/>
    <col min="6668" max="6668" width="7.109375" style="1" customWidth="1"/>
    <col min="6669" max="6669" width="10.44140625" style="1" customWidth="1"/>
    <col min="6670" max="6670" width="10" style="1"/>
    <col min="6671" max="6671" width="32.109375" style="1" customWidth="1"/>
    <col min="6672" max="6672" width="13" style="1" customWidth="1"/>
    <col min="6673" max="6673" width="6.77734375" style="1" customWidth="1"/>
    <col min="6674" max="6912" width="10" style="1"/>
    <col min="6913" max="6913" width="6.109375" style="1" bestFit="1" customWidth="1"/>
    <col min="6914" max="6914" width="15.77734375" style="1" customWidth="1"/>
    <col min="6915" max="6915" width="27.77734375" style="1" bestFit="1" customWidth="1"/>
    <col min="6916" max="6916" width="6.109375" style="1" customWidth="1"/>
    <col min="6917" max="6918" width="7.88671875" style="1" customWidth="1"/>
    <col min="6919" max="6919" width="5.6640625" style="1" customWidth="1"/>
    <col min="6920" max="6920" width="11.6640625" style="1" customWidth="1"/>
    <col min="6921" max="6921" width="9.88671875" style="1" customWidth="1"/>
    <col min="6922" max="6923" width="10.44140625" style="1" customWidth="1"/>
    <col min="6924" max="6924" width="7.109375" style="1" customWidth="1"/>
    <col min="6925" max="6925" width="10.44140625" style="1" customWidth="1"/>
    <col min="6926" max="6926" width="10" style="1"/>
    <col min="6927" max="6927" width="32.109375" style="1" customWidth="1"/>
    <col min="6928" max="6928" width="13" style="1" customWidth="1"/>
    <col min="6929" max="6929" width="6.77734375" style="1" customWidth="1"/>
    <col min="6930" max="7168" width="10" style="1"/>
    <col min="7169" max="7169" width="6.109375" style="1" bestFit="1" customWidth="1"/>
    <col min="7170" max="7170" width="15.77734375" style="1" customWidth="1"/>
    <col min="7171" max="7171" width="27.77734375" style="1" bestFit="1" customWidth="1"/>
    <col min="7172" max="7172" width="6.109375" style="1" customWidth="1"/>
    <col min="7173" max="7174" width="7.88671875" style="1" customWidth="1"/>
    <col min="7175" max="7175" width="5.6640625" style="1" customWidth="1"/>
    <col min="7176" max="7176" width="11.6640625" style="1" customWidth="1"/>
    <col min="7177" max="7177" width="9.88671875" style="1" customWidth="1"/>
    <col min="7178" max="7179" width="10.44140625" style="1" customWidth="1"/>
    <col min="7180" max="7180" width="7.109375" style="1" customWidth="1"/>
    <col min="7181" max="7181" width="10.44140625" style="1" customWidth="1"/>
    <col min="7182" max="7182" width="10" style="1"/>
    <col min="7183" max="7183" width="32.109375" style="1" customWidth="1"/>
    <col min="7184" max="7184" width="13" style="1" customWidth="1"/>
    <col min="7185" max="7185" width="6.77734375" style="1" customWidth="1"/>
    <col min="7186" max="7424" width="10" style="1"/>
    <col min="7425" max="7425" width="6.109375" style="1" bestFit="1" customWidth="1"/>
    <col min="7426" max="7426" width="15.77734375" style="1" customWidth="1"/>
    <col min="7427" max="7427" width="27.77734375" style="1" bestFit="1" customWidth="1"/>
    <col min="7428" max="7428" width="6.109375" style="1" customWidth="1"/>
    <col min="7429" max="7430" width="7.88671875" style="1" customWidth="1"/>
    <col min="7431" max="7431" width="5.6640625" style="1" customWidth="1"/>
    <col min="7432" max="7432" width="11.6640625" style="1" customWidth="1"/>
    <col min="7433" max="7433" width="9.88671875" style="1" customWidth="1"/>
    <col min="7434" max="7435" width="10.44140625" style="1" customWidth="1"/>
    <col min="7436" max="7436" width="7.109375" style="1" customWidth="1"/>
    <col min="7437" max="7437" width="10.44140625" style="1" customWidth="1"/>
    <col min="7438" max="7438" width="10" style="1"/>
    <col min="7439" max="7439" width="32.109375" style="1" customWidth="1"/>
    <col min="7440" max="7440" width="13" style="1" customWidth="1"/>
    <col min="7441" max="7441" width="6.77734375" style="1" customWidth="1"/>
    <col min="7442" max="7680" width="10" style="1"/>
    <col min="7681" max="7681" width="6.109375" style="1" bestFit="1" customWidth="1"/>
    <col min="7682" max="7682" width="15.77734375" style="1" customWidth="1"/>
    <col min="7683" max="7683" width="27.77734375" style="1" bestFit="1" customWidth="1"/>
    <col min="7684" max="7684" width="6.109375" style="1" customWidth="1"/>
    <col min="7685" max="7686" width="7.88671875" style="1" customWidth="1"/>
    <col min="7687" max="7687" width="5.6640625" style="1" customWidth="1"/>
    <col min="7688" max="7688" width="11.6640625" style="1" customWidth="1"/>
    <col min="7689" max="7689" width="9.88671875" style="1" customWidth="1"/>
    <col min="7690" max="7691" width="10.44140625" style="1" customWidth="1"/>
    <col min="7692" max="7692" width="7.109375" style="1" customWidth="1"/>
    <col min="7693" max="7693" width="10.44140625" style="1" customWidth="1"/>
    <col min="7694" max="7694" width="10" style="1"/>
    <col min="7695" max="7695" width="32.109375" style="1" customWidth="1"/>
    <col min="7696" max="7696" width="13" style="1" customWidth="1"/>
    <col min="7697" max="7697" width="6.77734375" style="1" customWidth="1"/>
    <col min="7698" max="7936" width="10" style="1"/>
    <col min="7937" max="7937" width="6.109375" style="1" bestFit="1" customWidth="1"/>
    <col min="7938" max="7938" width="15.77734375" style="1" customWidth="1"/>
    <col min="7939" max="7939" width="27.77734375" style="1" bestFit="1" customWidth="1"/>
    <col min="7940" max="7940" width="6.109375" style="1" customWidth="1"/>
    <col min="7941" max="7942" width="7.88671875" style="1" customWidth="1"/>
    <col min="7943" max="7943" width="5.6640625" style="1" customWidth="1"/>
    <col min="7944" max="7944" width="11.6640625" style="1" customWidth="1"/>
    <col min="7945" max="7945" width="9.88671875" style="1" customWidth="1"/>
    <col min="7946" max="7947" width="10.44140625" style="1" customWidth="1"/>
    <col min="7948" max="7948" width="7.109375" style="1" customWidth="1"/>
    <col min="7949" max="7949" width="10.44140625" style="1" customWidth="1"/>
    <col min="7950" max="7950" width="10" style="1"/>
    <col min="7951" max="7951" width="32.109375" style="1" customWidth="1"/>
    <col min="7952" max="7952" width="13" style="1" customWidth="1"/>
    <col min="7953" max="7953" width="6.77734375" style="1" customWidth="1"/>
    <col min="7954" max="8192" width="10" style="1"/>
    <col min="8193" max="8193" width="6.109375" style="1" bestFit="1" customWidth="1"/>
    <col min="8194" max="8194" width="15.77734375" style="1" customWidth="1"/>
    <col min="8195" max="8195" width="27.77734375" style="1" bestFit="1" customWidth="1"/>
    <col min="8196" max="8196" width="6.109375" style="1" customWidth="1"/>
    <col min="8197" max="8198" width="7.88671875" style="1" customWidth="1"/>
    <col min="8199" max="8199" width="5.6640625" style="1" customWidth="1"/>
    <col min="8200" max="8200" width="11.6640625" style="1" customWidth="1"/>
    <col min="8201" max="8201" width="9.88671875" style="1" customWidth="1"/>
    <col min="8202" max="8203" width="10.44140625" style="1" customWidth="1"/>
    <col min="8204" max="8204" width="7.109375" style="1" customWidth="1"/>
    <col min="8205" max="8205" width="10.44140625" style="1" customWidth="1"/>
    <col min="8206" max="8206" width="10" style="1"/>
    <col min="8207" max="8207" width="32.109375" style="1" customWidth="1"/>
    <col min="8208" max="8208" width="13" style="1" customWidth="1"/>
    <col min="8209" max="8209" width="6.77734375" style="1" customWidth="1"/>
    <col min="8210" max="8448" width="10" style="1"/>
    <col min="8449" max="8449" width="6.109375" style="1" bestFit="1" customWidth="1"/>
    <col min="8450" max="8450" width="15.77734375" style="1" customWidth="1"/>
    <col min="8451" max="8451" width="27.77734375" style="1" bestFit="1" customWidth="1"/>
    <col min="8452" max="8452" width="6.109375" style="1" customWidth="1"/>
    <col min="8453" max="8454" width="7.88671875" style="1" customWidth="1"/>
    <col min="8455" max="8455" width="5.6640625" style="1" customWidth="1"/>
    <col min="8456" max="8456" width="11.6640625" style="1" customWidth="1"/>
    <col min="8457" max="8457" width="9.88671875" style="1" customWidth="1"/>
    <col min="8458" max="8459" width="10.44140625" style="1" customWidth="1"/>
    <col min="8460" max="8460" width="7.109375" style="1" customWidth="1"/>
    <col min="8461" max="8461" width="10.44140625" style="1" customWidth="1"/>
    <col min="8462" max="8462" width="10" style="1"/>
    <col min="8463" max="8463" width="32.109375" style="1" customWidth="1"/>
    <col min="8464" max="8464" width="13" style="1" customWidth="1"/>
    <col min="8465" max="8465" width="6.77734375" style="1" customWidth="1"/>
    <col min="8466" max="8704" width="10" style="1"/>
    <col min="8705" max="8705" width="6.109375" style="1" bestFit="1" customWidth="1"/>
    <col min="8706" max="8706" width="15.77734375" style="1" customWidth="1"/>
    <col min="8707" max="8707" width="27.77734375" style="1" bestFit="1" customWidth="1"/>
    <col min="8708" max="8708" width="6.109375" style="1" customWidth="1"/>
    <col min="8709" max="8710" width="7.88671875" style="1" customWidth="1"/>
    <col min="8711" max="8711" width="5.6640625" style="1" customWidth="1"/>
    <col min="8712" max="8712" width="11.6640625" style="1" customWidth="1"/>
    <col min="8713" max="8713" width="9.88671875" style="1" customWidth="1"/>
    <col min="8714" max="8715" width="10.44140625" style="1" customWidth="1"/>
    <col min="8716" max="8716" width="7.109375" style="1" customWidth="1"/>
    <col min="8717" max="8717" width="10.44140625" style="1" customWidth="1"/>
    <col min="8718" max="8718" width="10" style="1"/>
    <col min="8719" max="8719" width="32.109375" style="1" customWidth="1"/>
    <col min="8720" max="8720" width="13" style="1" customWidth="1"/>
    <col min="8721" max="8721" width="6.77734375" style="1" customWidth="1"/>
    <col min="8722" max="8960" width="10" style="1"/>
    <col min="8961" max="8961" width="6.109375" style="1" bestFit="1" customWidth="1"/>
    <col min="8962" max="8962" width="15.77734375" style="1" customWidth="1"/>
    <col min="8963" max="8963" width="27.77734375" style="1" bestFit="1" customWidth="1"/>
    <col min="8964" max="8964" width="6.109375" style="1" customWidth="1"/>
    <col min="8965" max="8966" width="7.88671875" style="1" customWidth="1"/>
    <col min="8967" max="8967" width="5.6640625" style="1" customWidth="1"/>
    <col min="8968" max="8968" width="11.6640625" style="1" customWidth="1"/>
    <col min="8969" max="8969" width="9.88671875" style="1" customWidth="1"/>
    <col min="8970" max="8971" width="10.44140625" style="1" customWidth="1"/>
    <col min="8972" max="8972" width="7.109375" style="1" customWidth="1"/>
    <col min="8973" max="8973" width="10.44140625" style="1" customWidth="1"/>
    <col min="8974" max="8974" width="10" style="1"/>
    <col min="8975" max="8975" width="32.109375" style="1" customWidth="1"/>
    <col min="8976" max="8976" width="13" style="1" customWidth="1"/>
    <col min="8977" max="8977" width="6.77734375" style="1" customWidth="1"/>
    <col min="8978" max="9216" width="10" style="1"/>
    <col min="9217" max="9217" width="6.109375" style="1" bestFit="1" customWidth="1"/>
    <col min="9218" max="9218" width="15.77734375" style="1" customWidth="1"/>
    <col min="9219" max="9219" width="27.77734375" style="1" bestFit="1" customWidth="1"/>
    <col min="9220" max="9220" width="6.109375" style="1" customWidth="1"/>
    <col min="9221" max="9222" width="7.88671875" style="1" customWidth="1"/>
    <col min="9223" max="9223" width="5.6640625" style="1" customWidth="1"/>
    <col min="9224" max="9224" width="11.6640625" style="1" customWidth="1"/>
    <col min="9225" max="9225" width="9.88671875" style="1" customWidth="1"/>
    <col min="9226" max="9227" width="10.44140625" style="1" customWidth="1"/>
    <col min="9228" max="9228" width="7.109375" style="1" customWidth="1"/>
    <col min="9229" max="9229" width="10.44140625" style="1" customWidth="1"/>
    <col min="9230" max="9230" width="10" style="1"/>
    <col min="9231" max="9231" width="32.109375" style="1" customWidth="1"/>
    <col min="9232" max="9232" width="13" style="1" customWidth="1"/>
    <col min="9233" max="9233" width="6.77734375" style="1" customWidth="1"/>
    <col min="9234" max="9472" width="10" style="1"/>
    <col min="9473" max="9473" width="6.109375" style="1" bestFit="1" customWidth="1"/>
    <col min="9474" max="9474" width="15.77734375" style="1" customWidth="1"/>
    <col min="9475" max="9475" width="27.77734375" style="1" bestFit="1" customWidth="1"/>
    <col min="9476" max="9476" width="6.109375" style="1" customWidth="1"/>
    <col min="9477" max="9478" width="7.88671875" style="1" customWidth="1"/>
    <col min="9479" max="9479" width="5.6640625" style="1" customWidth="1"/>
    <col min="9480" max="9480" width="11.6640625" style="1" customWidth="1"/>
    <col min="9481" max="9481" width="9.88671875" style="1" customWidth="1"/>
    <col min="9482" max="9483" width="10.44140625" style="1" customWidth="1"/>
    <col min="9484" max="9484" width="7.109375" style="1" customWidth="1"/>
    <col min="9485" max="9485" width="10.44140625" style="1" customWidth="1"/>
    <col min="9486" max="9486" width="10" style="1"/>
    <col min="9487" max="9487" width="32.109375" style="1" customWidth="1"/>
    <col min="9488" max="9488" width="13" style="1" customWidth="1"/>
    <col min="9489" max="9489" width="6.77734375" style="1" customWidth="1"/>
    <col min="9490" max="9728" width="10" style="1"/>
    <col min="9729" max="9729" width="6.109375" style="1" bestFit="1" customWidth="1"/>
    <col min="9730" max="9730" width="15.77734375" style="1" customWidth="1"/>
    <col min="9731" max="9731" width="27.77734375" style="1" bestFit="1" customWidth="1"/>
    <col min="9732" max="9732" width="6.109375" style="1" customWidth="1"/>
    <col min="9733" max="9734" width="7.88671875" style="1" customWidth="1"/>
    <col min="9735" max="9735" width="5.6640625" style="1" customWidth="1"/>
    <col min="9736" max="9736" width="11.6640625" style="1" customWidth="1"/>
    <col min="9737" max="9737" width="9.88671875" style="1" customWidth="1"/>
    <col min="9738" max="9739" width="10.44140625" style="1" customWidth="1"/>
    <col min="9740" max="9740" width="7.109375" style="1" customWidth="1"/>
    <col min="9741" max="9741" width="10.44140625" style="1" customWidth="1"/>
    <col min="9742" max="9742" width="10" style="1"/>
    <col min="9743" max="9743" width="32.109375" style="1" customWidth="1"/>
    <col min="9744" max="9744" width="13" style="1" customWidth="1"/>
    <col min="9745" max="9745" width="6.77734375" style="1" customWidth="1"/>
    <col min="9746" max="9984" width="10" style="1"/>
    <col min="9985" max="9985" width="6.109375" style="1" bestFit="1" customWidth="1"/>
    <col min="9986" max="9986" width="15.77734375" style="1" customWidth="1"/>
    <col min="9987" max="9987" width="27.77734375" style="1" bestFit="1" customWidth="1"/>
    <col min="9988" max="9988" width="6.109375" style="1" customWidth="1"/>
    <col min="9989" max="9990" width="7.88671875" style="1" customWidth="1"/>
    <col min="9991" max="9991" width="5.6640625" style="1" customWidth="1"/>
    <col min="9992" max="9992" width="11.6640625" style="1" customWidth="1"/>
    <col min="9993" max="9993" width="9.88671875" style="1" customWidth="1"/>
    <col min="9994" max="9995" width="10.44140625" style="1" customWidth="1"/>
    <col min="9996" max="9996" width="7.109375" style="1" customWidth="1"/>
    <col min="9997" max="9997" width="10.44140625" style="1" customWidth="1"/>
    <col min="9998" max="9998" width="10" style="1"/>
    <col min="9999" max="9999" width="32.109375" style="1" customWidth="1"/>
    <col min="10000" max="10000" width="13" style="1" customWidth="1"/>
    <col min="10001" max="10001" width="6.77734375" style="1" customWidth="1"/>
    <col min="10002" max="10240" width="10" style="1"/>
    <col min="10241" max="10241" width="6.109375" style="1" bestFit="1" customWidth="1"/>
    <col min="10242" max="10242" width="15.77734375" style="1" customWidth="1"/>
    <col min="10243" max="10243" width="27.77734375" style="1" bestFit="1" customWidth="1"/>
    <col min="10244" max="10244" width="6.109375" style="1" customWidth="1"/>
    <col min="10245" max="10246" width="7.88671875" style="1" customWidth="1"/>
    <col min="10247" max="10247" width="5.6640625" style="1" customWidth="1"/>
    <col min="10248" max="10248" width="11.6640625" style="1" customWidth="1"/>
    <col min="10249" max="10249" width="9.88671875" style="1" customWidth="1"/>
    <col min="10250" max="10251" width="10.44140625" style="1" customWidth="1"/>
    <col min="10252" max="10252" width="7.109375" style="1" customWidth="1"/>
    <col min="10253" max="10253" width="10.44140625" style="1" customWidth="1"/>
    <col min="10254" max="10254" width="10" style="1"/>
    <col min="10255" max="10255" width="32.109375" style="1" customWidth="1"/>
    <col min="10256" max="10256" width="13" style="1" customWidth="1"/>
    <col min="10257" max="10257" width="6.77734375" style="1" customWidth="1"/>
    <col min="10258" max="10496" width="10" style="1"/>
    <col min="10497" max="10497" width="6.109375" style="1" bestFit="1" customWidth="1"/>
    <col min="10498" max="10498" width="15.77734375" style="1" customWidth="1"/>
    <col min="10499" max="10499" width="27.77734375" style="1" bestFit="1" customWidth="1"/>
    <col min="10500" max="10500" width="6.109375" style="1" customWidth="1"/>
    <col min="10501" max="10502" width="7.88671875" style="1" customWidth="1"/>
    <col min="10503" max="10503" width="5.6640625" style="1" customWidth="1"/>
    <col min="10504" max="10504" width="11.6640625" style="1" customWidth="1"/>
    <col min="10505" max="10505" width="9.88671875" style="1" customWidth="1"/>
    <col min="10506" max="10507" width="10.44140625" style="1" customWidth="1"/>
    <col min="10508" max="10508" width="7.109375" style="1" customWidth="1"/>
    <col min="10509" max="10509" width="10.44140625" style="1" customWidth="1"/>
    <col min="10510" max="10510" width="10" style="1"/>
    <col min="10511" max="10511" width="32.109375" style="1" customWidth="1"/>
    <col min="10512" max="10512" width="13" style="1" customWidth="1"/>
    <col min="10513" max="10513" width="6.77734375" style="1" customWidth="1"/>
    <col min="10514" max="10752" width="10" style="1"/>
    <col min="10753" max="10753" width="6.109375" style="1" bestFit="1" customWidth="1"/>
    <col min="10754" max="10754" width="15.77734375" style="1" customWidth="1"/>
    <col min="10755" max="10755" width="27.77734375" style="1" bestFit="1" customWidth="1"/>
    <col min="10756" max="10756" width="6.109375" style="1" customWidth="1"/>
    <col min="10757" max="10758" width="7.88671875" style="1" customWidth="1"/>
    <col min="10759" max="10759" width="5.6640625" style="1" customWidth="1"/>
    <col min="10760" max="10760" width="11.6640625" style="1" customWidth="1"/>
    <col min="10761" max="10761" width="9.88671875" style="1" customWidth="1"/>
    <col min="10762" max="10763" width="10.44140625" style="1" customWidth="1"/>
    <col min="10764" max="10764" width="7.109375" style="1" customWidth="1"/>
    <col min="10765" max="10765" width="10.44140625" style="1" customWidth="1"/>
    <col min="10766" max="10766" width="10" style="1"/>
    <col min="10767" max="10767" width="32.109375" style="1" customWidth="1"/>
    <col min="10768" max="10768" width="13" style="1" customWidth="1"/>
    <col min="10769" max="10769" width="6.77734375" style="1" customWidth="1"/>
    <col min="10770" max="11008" width="10" style="1"/>
    <col min="11009" max="11009" width="6.109375" style="1" bestFit="1" customWidth="1"/>
    <col min="11010" max="11010" width="15.77734375" style="1" customWidth="1"/>
    <col min="11011" max="11011" width="27.77734375" style="1" bestFit="1" customWidth="1"/>
    <col min="11012" max="11012" width="6.109375" style="1" customWidth="1"/>
    <col min="11013" max="11014" width="7.88671875" style="1" customWidth="1"/>
    <col min="11015" max="11015" width="5.6640625" style="1" customWidth="1"/>
    <col min="11016" max="11016" width="11.6640625" style="1" customWidth="1"/>
    <col min="11017" max="11017" width="9.88671875" style="1" customWidth="1"/>
    <col min="11018" max="11019" width="10.44140625" style="1" customWidth="1"/>
    <col min="11020" max="11020" width="7.109375" style="1" customWidth="1"/>
    <col min="11021" max="11021" width="10.44140625" style="1" customWidth="1"/>
    <col min="11022" max="11022" width="10" style="1"/>
    <col min="11023" max="11023" width="32.109375" style="1" customWidth="1"/>
    <col min="11024" max="11024" width="13" style="1" customWidth="1"/>
    <col min="11025" max="11025" width="6.77734375" style="1" customWidth="1"/>
    <col min="11026" max="11264" width="10" style="1"/>
    <col min="11265" max="11265" width="6.109375" style="1" bestFit="1" customWidth="1"/>
    <col min="11266" max="11266" width="15.77734375" style="1" customWidth="1"/>
    <col min="11267" max="11267" width="27.77734375" style="1" bestFit="1" customWidth="1"/>
    <col min="11268" max="11268" width="6.109375" style="1" customWidth="1"/>
    <col min="11269" max="11270" width="7.88671875" style="1" customWidth="1"/>
    <col min="11271" max="11271" width="5.6640625" style="1" customWidth="1"/>
    <col min="11272" max="11272" width="11.6640625" style="1" customWidth="1"/>
    <col min="11273" max="11273" width="9.88671875" style="1" customWidth="1"/>
    <col min="11274" max="11275" width="10.44140625" style="1" customWidth="1"/>
    <col min="11276" max="11276" width="7.109375" style="1" customWidth="1"/>
    <col min="11277" max="11277" width="10.44140625" style="1" customWidth="1"/>
    <col min="11278" max="11278" width="10" style="1"/>
    <col min="11279" max="11279" width="32.109375" style="1" customWidth="1"/>
    <col min="11280" max="11280" width="13" style="1" customWidth="1"/>
    <col min="11281" max="11281" width="6.77734375" style="1" customWidth="1"/>
    <col min="11282" max="11520" width="10" style="1"/>
    <col min="11521" max="11521" width="6.109375" style="1" bestFit="1" customWidth="1"/>
    <col min="11522" max="11522" width="15.77734375" style="1" customWidth="1"/>
    <col min="11523" max="11523" width="27.77734375" style="1" bestFit="1" customWidth="1"/>
    <col min="11524" max="11524" width="6.109375" style="1" customWidth="1"/>
    <col min="11525" max="11526" width="7.88671875" style="1" customWidth="1"/>
    <col min="11527" max="11527" width="5.6640625" style="1" customWidth="1"/>
    <col min="11528" max="11528" width="11.6640625" style="1" customWidth="1"/>
    <col min="11529" max="11529" width="9.88671875" style="1" customWidth="1"/>
    <col min="11530" max="11531" width="10.44140625" style="1" customWidth="1"/>
    <col min="11532" max="11532" width="7.109375" style="1" customWidth="1"/>
    <col min="11533" max="11533" width="10.44140625" style="1" customWidth="1"/>
    <col min="11534" max="11534" width="10" style="1"/>
    <col min="11535" max="11535" width="32.109375" style="1" customWidth="1"/>
    <col min="11536" max="11536" width="13" style="1" customWidth="1"/>
    <col min="11537" max="11537" width="6.77734375" style="1" customWidth="1"/>
    <col min="11538" max="11776" width="10" style="1"/>
    <col min="11777" max="11777" width="6.109375" style="1" bestFit="1" customWidth="1"/>
    <col min="11778" max="11778" width="15.77734375" style="1" customWidth="1"/>
    <col min="11779" max="11779" width="27.77734375" style="1" bestFit="1" customWidth="1"/>
    <col min="11780" max="11780" width="6.109375" style="1" customWidth="1"/>
    <col min="11781" max="11782" width="7.88671875" style="1" customWidth="1"/>
    <col min="11783" max="11783" width="5.6640625" style="1" customWidth="1"/>
    <col min="11784" max="11784" width="11.6640625" style="1" customWidth="1"/>
    <col min="11785" max="11785" width="9.88671875" style="1" customWidth="1"/>
    <col min="11786" max="11787" width="10.44140625" style="1" customWidth="1"/>
    <col min="11788" max="11788" width="7.109375" style="1" customWidth="1"/>
    <col min="11789" max="11789" width="10.44140625" style="1" customWidth="1"/>
    <col min="11790" max="11790" width="10" style="1"/>
    <col min="11791" max="11791" width="32.109375" style="1" customWidth="1"/>
    <col min="11792" max="11792" width="13" style="1" customWidth="1"/>
    <col min="11793" max="11793" width="6.77734375" style="1" customWidth="1"/>
    <col min="11794" max="12032" width="10" style="1"/>
    <col min="12033" max="12033" width="6.109375" style="1" bestFit="1" customWidth="1"/>
    <col min="12034" max="12034" width="15.77734375" style="1" customWidth="1"/>
    <col min="12035" max="12035" width="27.77734375" style="1" bestFit="1" customWidth="1"/>
    <col min="12036" max="12036" width="6.109375" style="1" customWidth="1"/>
    <col min="12037" max="12038" width="7.88671875" style="1" customWidth="1"/>
    <col min="12039" max="12039" width="5.6640625" style="1" customWidth="1"/>
    <col min="12040" max="12040" width="11.6640625" style="1" customWidth="1"/>
    <col min="12041" max="12041" width="9.88671875" style="1" customWidth="1"/>
    <col min="12042" max="12043" width="10.44140625" style="1" customWidth="1"/>
    <col min="12044" max="12044" width="7.109375" style="1" customWidth="1"/>
    <col min="12045" max="12045" width="10.44140625" style="1" customWidth="1"/>
    <col min="12046" max="12046" width="10" style="1"/>
    <col min="12047" max="12047" width="32.109375" style="1" customWidth="1"/>
    <col min="12048" max="12048" width="13" style="1" customWidth="1"/>
    <col min="12049" max="12049" width="6.77734375" style="1" customWidth="1"/>
    <col min="12050" max="12288" width="10" style="1"/>
    <col min="12289" max="12289" width="6.109375" style="1" bestFit="1" customWidth="1"/>
    <col min="12290" max="12290" width="15.77734375" style="1" customWidth="1"/>
    <col min="12291" max="12291" width="27.77734375" style="1" bestFit="1" customWidth="1"/>
    <col min="12292" max="12292" width="6.109375" style="1" customWidth="1"/>
    <col min="12293" max="12294" width="7.88671875" style="1" customWidth="1"/>
    <col min="12295" max="12295" width="5.6640625" style="1" customWidth="1"/>
    <col min="12296" max="12296" width="11.6640625" style="1" customWidth="1"/>
    <col min="12297" max="12297" width="9.88671875" style="1" customWidth="1"/>
    <col min="12298" max="12299" width="10.44140625" style="1" customWidth="1"/>
    <col min="12300" max="12300" width="7.109375" style="1" customWidth="1"/>
    <col min="12301" max="12301" width="10.44140625" style="1" customWidth="1"/>
    <col min="12302" max="12302" width="10" style="1"/>
    <col min="12303" max="12303" width="32.109375" style="1" customWidth="1"/>
    <col min="12304" max="12304" width="13" style="1" customWidth="1"/>
    <col min="12305" max="12305" width="6.77734375" style="1" customWidth="1"/>
    <col min="12306" max="12544" width="10" style="1"/>
    <col min="12545" max="12545" width="6.109375" style="1" bestFit="1" customWidth="1"/>
    <col min="12546" max="12546" width="15.77734375" style="1" customWidth="1"/>
    <col min="12547" max="12547" width="27.77734375" style="1" bestFit="1" customWidth="1"/>
    <col min="12548" max="12548" width="6.109375" style="1" customWidth="1"/>
    <col min="12549" max="12550" width="7.88671875" style="1" customWidth="1"/>
    <col min="12551" max="12551" width="5.6640625" style="1" customWidth="1"/>
    <col min="12552" max="12552" width="11.6640625" style="1" customWidth="1"/>
    <col min="12553" max="12553" width="9.88671875" style="1" customWidth="1"/>
    <col min="12554" max="12555" width="10.44140625" style="1" customWidth="1"/>
    <col min="12556" max="12556" width="7.109375" style="1" customWidth="1"/>
    <col min="12557" max="12557" width="10.44140625" style="1" customWidth="1"/>
    <col min="12558" max="12558" width="10" style="1"/>
    <col min="12559" max="12559" width="32.109375" style="1" customWidth="1"/>
    <col min="12560" max="12560" width="13" style="1" customWidth="1"/>
    <col min="12561" max="12561" width="6.77734375" style="1" customWidth="1"/>
    <col min="12562" max="12800" width="10" style="1"/>
    <col min="12801" max="12801" width="6.109375" style="1" bestFit="1" customWidth="1"/>
    <col min="12802" max="12802" width="15.77734375" style="1" customWidth="1"/>
    <col min="12803" max="12803" width="27.77734375" style="1" bestFit="1" customWidth="1"/>
    <col min="12804" max="12804" width="6.109375" style="1" customWidth="1"/>
    <col min="12805" max="12806" width="7.88671875" style="1" customWidth="1"/>
    <col min="12807" max="12807" width="5.6640625" style="1" customWidth="1"/>
    <col min="12808" max="12808" width="11.6640625" style="1" customWidth="1"/>
    <col min="12809" max="12809" width="9.88671875" style="1" customWidth="1"/>
    <col min="12810" max="12811" width="10.44140625" style="1" customWidth="1"/>
    <col min="12812" max="12812" width="7.109375" style="1" customWidth="1"/>
    <col min="12813" max="12813" width="10.44140625" style="1" customWidth="1"/>
    <col min="12814" max="12814" width="10" style="1"/>
    <col min="12815" max="12815" width="32.109375" style="1" customWidth="1"/>
    <col min="12816" max="12816" width="13" style="1" customWidth="1"/>
    <col min="12817" max="12817" width="6.77734375" style="1" customWidth="1"/>
    <col min="12818" max="13056" width="10" style="1"/>
    <col min="13057" max="13057" width="6.109375" style="1" bestFit="1" customWidth="1"/>
    <col min="13058" max="13058" width="15.77734375" style="1" customWidth="1"/>
    <col min="13059" max="13059" width="27.77734375" style="1" bestFit="1" customWidth="1"/>
    <col min="13060" max="13060" width="6.109375" style="1" customWidth="1"/>
    <col min="13061" max="13062" width="7.88671875" style="1" customWidth="1"/>
    <col min="13063" max="13063" width="5.6640625" style="1" customWidth="1"/>
    <col min="13064" max="13064" width="11.6640625" style="1" customWidth="1"/>
    <col min="13065" max="13065" width="9.88671875" style="1" customWidth="1"/>
    <col min="13066" max="13067" width="10.44140625" style="1" customWidth="1"/>
    <col min="13068" max="13068" width="7.109375" style="1" customWidth="1"/>
    <col min="13069" max="13069" width="10.44140625" style="1" customWidth="1"/>
    <col min="13070" max="13070" width="10" style="1"/>
    <col min="13071" max="13071" width="32.109375" style="1" customWidth="1"/>
    <col min="13072" max="13072" width="13" style="1" customWidth="1"/>
    <col min="13073" max="13073" width="6.77734375" style="1" customWidth="1"/>
    <col min="13074" max="13312" width="10" style="1"/>
    <col min="13313" max="13313" width="6.109375" style="1" bestFit="1" customWidth="1"/>
    <col min="13314" max="13314" width="15.77734375" style="1" customWidth="1"/>
    <col min="13315" max="13315" width="27.77734375" style="1" bestFit="1" customWidth="1"/>
    <col min="13316" max="13316" width="6.109375" style="1" customWidth="1"/>
    <col min="13317" max="13318" width="7.88671875" style="1" customWidth="1"/>
    <col min="13319" max="13319" width="5.6640625" style="1" customWidth="1"/>
    <col min="13320" max="13320" width="11.6640625" style="1" customWidth="1"/>
    <col min="13321" max="13321" width="9.88671875" style="1" customWidth="1"/>
    <col min="13322" max="13323" width="10.44140625" style="1" customWidth="1"/>
    <col min="13324" max="13324" width="7.109375" style="1" customWidth="1"/>
    <col min="13325" max="13325" width="10.44140625" style="1" customWidth="1"/>
    <col min="13326" max="13326" width="10" style="1"/>
    <col min="13327" max="13327" width="32.109375" style="1" customWidth="1"/>
    <col min="13328" max="13328" width="13" style="1" customWidth="1"/>
    <col min="13329" max="13329" width="6.77734375" style="1" customWidth="1"/>
    <col min="13330" max="13568" width="10" style="1"/>
    <col min="13569" max="13569" width="6.109375" style="1" bestFit="1" customWidth="1"/>
    <col min="13570" max="13570" width="15.77734375" style="1" customWidth="1"/>
    <col min="13571" max="13571" width="27.77734375" style="1" bestFit="1" customWidth="1"/>
    <col min="13572" max="13572" width="6.109375" style="1" customWidth="1"/>
    <col min="13573" max="13574" width="7.88671875" style="1" customWidth="1"/>
    <col min="13575" max="13575" width="5.6640625" style="1" customWidth="1"/>
    <col min="13576" max="13576" width="11.6640625" style="1" customWidth="1"/>
    <col min="13577" max="13577" width="9.88671875" style="1" customWidth="1"/>
    <col min="13578" max="13579" width="10.44140625" style="1" customWidth="1"/>
    <col min="13580" max="13580" width="7.109375" style="1" customWidth="1"/>
    <col min="13581" max="13581" width="10.44140625" style="1" customWidth="1"/>
    <col min="13582" max="13582" width="10" style="1"/>
    <col min="13583" max="13583" width="32.109375" style="1" customWidth="1"/>
    <col min="13584" max="13584" width="13" style="1" customWidth="1"/>
    <col min="13585" max="13585" width="6.77734375" style="1" customWidth="1"/>
    <col min="13586" max="13824" width="10" style="1"/>
    <col min="13825" max="13825" width="6.109375" style="1" bestFit="1" customWidth="1"/>
    <col min="13826" max="13826" width="15.77734375" style="1" customWidth="1"/>
    <col min="13827" max="13827" width="27.77734375" style="1" bestFit="1" customWidth="1"/>
    <col min="13828" max="13828" width="6.109375" style="1" customWidth="1"/>
    <col min="13829" max="13830" width="7.88671875" style="1" customWidth="1"/>
    <col min="13831" max="13831" width="5.6640625" style="1" customWidth="1"/>
    <col min="13832" max="13832" width="11.6640625" style="1" customWidth="1"/>
    <col min="13833" max="13833" width="9.88671875" style="1" customWidth="1"/>
    <col min="13834" max="13835" width="10.44140625" style="1" customWidth="1"/>
    <col min="13836" max="13836" width="7.109375" style="1" customWidth="1"/>
    <col min="13837" max="13837" width="10.44140625" style="1" customWidth="1"/>
    <col min="13838" max="13838" width="10" style="1"/>
    <col min="13839" max="13839" width="32.109375" style="1" customWidth="1"/>
    <col min="13840" max="13840" width="13" style="1" customWidth="1"/>
    <col min="13841" max="13841" width="6.77734375" style="1" customWidth="1"/>
    <col min="13842" max="14080" width="10" style="1"/>
    <col min="14081" max="14081" width="6.109375" style="1" bestFit="1" customWidth="1"/>
    <col min="14082" max="14082" width="15.77734375" style="1" customWidth="1"/>
    <col min="14083" max="14083" width="27.77734375" style="1" bestFit="1" customWidth="1"/>
    <col min="14084" max="14084" width="6.109375" style="1" customWidth="1"/>
    <col min="14085" max="14086" width="7.88671875" style="1" customWidth="1"/>
    <col min="14087" max="14087" width="5.6640625" style="1" customWidth="1"/>
    <col min="14088" max="14088" width="11.6640625" style="1" customWidth="1"/>
    <col min="14089" max="14089" width="9.88671875" style="1" customWidth="1"/>
    <col min="14090" max="14091" width="10.44140625" style="1" customWidth="1"/>
    <col min="14092" max="14092" width="7.109375" style="1" customWidth="1"/>
    <col min="14093" max="14093" width="10.44140625" style="1" customWidth="1"/>
    <col min="14094" max="14094" width="10" style="1"/>
    <col min="14095" max="14095" width="32.109375" style="1" customWidth="1"/>
    <col min="14096" max="14096" width="13" style="1" customWidth="1"/>
    <col min="14097" max="14097" width="6.77734375" style="1" customWidth="1"/>
    <col min="14098" max="14336" width="10" style="1"/>
    <col min="14337" max="14337" width="6.109375" style="1" bestFit="1" customWidth="1"/>
    <col min="14338" max="14338" width="15.77734375" style="1" customWidth="1"/>
    <col min="14339" max="14339" width="27.77734375" style="1" bestFit="1" customWidth="1"/>
    <col min="14340" max="14340" width="6.109375" style="1" customWidth="1"/>
    <col min="14341" max="14342" width="7.88671875" style="1" customWidth="1"/>
    <col min="14343" max="14343" width="5.6640625" style="1" customWidth="1"/>
    <col min="14344" max="14344" width="11.6640625" style="1" customWidth="1"/>
    <col min="14345" max="14345" width="9.88671875" style="1" customWidth="1"/>
    <col min="14346" max="14347" width="10.44140625" style="1" customWidth="1"/>
    <col min="14348" max="14348" width="7.109375" style="1" customWidth="1"/>
    <col min="14349" max="14349" width="10.44140625" style="1" customWidth="1"/>
    <col min="14350" max="14350" width="10" style="1"/>
    <col min="14351" max="14351" width="32.109375" style="1" customWidth="1"/>
    <col min="14352" max="14352" width="13" style="1" customWidth="1"/>
    <col min="14353" max="14353" width="6.77734375" style="1" customWidth="1"/>
    <col min="14354" max="14592" width="10" style="1"/>
    <col min="14593" max="14593" width="6.109375" style="1" bestFit="1" customWidth="1"/>
    <col min="14594" max="14594" width="15.77734375" style="1" customWidth="1"/>
    <col min="14595" max="14595" width="27.77734375" style="1" bestFit="1" customWidth="1"/>
    <col min="14596" max="14596" width="6.109375" style="1" customWidth="1"/>
    <col min="14597" max="14598" width="7.88671875" style="1" customWidth="1"/>
    <col min="14599" max="14599" width="5.6640625" style="1" customWidth="1"/>
    <col min="14600" max="14600" width="11.6640625" style="1" customWidth="1"/>
    <col min="14601" max="14601" width="9.88671875" style="1" customWidth="1"/>
    <col min="14602" max="14603" width="10.44140625" style="1" customWidth="1"/>
    <col min="14604" max="14604" width="7.109375" style="1" customWidth="1"/>
    <col min="14605" max="14605" width="10.44140625" style="1" customWidth="1"/>
    <col min="14606" max="14606" width="10" style="1"/>
    <col min="14607" max="14607" width="32.109375" style="1" customWidth="1"/>
    <col min="14608" max="14608" width="13" style="1" customWidth="1"/>
    <col min="14609" max="14609" width="6.77734375" style="1" customWidth="1"/>
    <col min="14610" max="14848" width="10" style="1"/>
    <col min="14849" max="14849" width="6.109375" style="1" bestFit="1" customWidth="1"/>
    <col min="14850" max="14850" width="15.77734375" style="1" customWidth="1"/>
    <col min="14851" max="14851" width="27.77734375" style="1" bestFit="1" customWidth="1"/>
    <col min="14852" max="14852" width="6.109375" style="1" customWidth="1"/>
    <col min="14853" max="14854" width="7.88671875" style="1" customWidth="1"/>
    <col min="14855" max="14855" width="5.6640625" style="1" customWidth="1"/>
    <col min="14856" max="14856" width="11.6640625" style="1" customWidth="1"/>
    <col min="14857" max="14857" width="9.88671875" style="1" customWidth="1"/>
    <col min="14858" max="14859" width="10.44140625" style="1" customWidth="1"/>
    <col min="14860" max="14860" width="7.109375" style="1" customWidth="1"/>
    <col min="14861" max="14861" width="10.44140625" style="1" customWidth="1"/>
    <col min="14862" max="14862" width="10" style="1"/>
    <col min="14863" max="14863" width="32.109375" style="1" customWidth="1"/>
    <col min="14864" max="14864" width="13" style="1" customWidth="1"/>
    <col min="14865" max="14865" width="6.77734375" style="1" customWidth="1"/>
    <col min="14866" max="15104" width="10" style="1"/>
    <col min="15105" max="15105" width="6.109375" style="1" bestFit="1" customWidth="1"/>
    <col min="15106" max="15106" width="15.77734375" style="1" customWidth="1"/>
    <col min="15107" max="15107" width="27.77734375" style="1" bestFit="1" customWidth="1"/>
    <col min="15108" max="15108" width="6.109375" style="1" customWidth="1"/>
    <col min="15109" max="15110" width="7.88671875" style="1" customWidth="1"/>
    <col min="15111" max="15111" width="5.6640625" style="1" customWidth="1"/>
    <col min="15112" max="15112" width="11.6640625" style="1" customWidth="1"/>
    <col min="15113" max="15113" width="9.88671875" style="1" customWidth="1"/>
    <col min="15114" max="15115" width="10.44140625" style="1" customWidth="1"/>
    <col min="15116" max="15116" width="7.109375" style="1" customWidth="1"/>
    <col min="15117" max="15117" width="10.44140625" style="1" customWidth="1"/>
    <col min="15118" max="15118" width="10" style="1"/>
    <col min="15119" max="15119" width="32.109375" style="1" customWidth="1"/>
    <col min="15120" max="15120" width="13" style="1" customWidth="1"/>
    <col min="15121" max="15121" width="6.77734375" style="1" customWidth="1"/>
    <col min="15122" max="15360" width="10" style="1"/>
    <col min="15361" max="15361" width="6.109375" style="1" bestFit="1" customWidth="1"/>
    <col min="15362" max="15362" width="15.77734375" style="1" customWidth="1"/>
    <col min="15363" max="15363" width="27.77734375" style="1" bestFit="1" customWidth="1"/>
    <col min="15364" max="15364" width="6.109375" style="1" customWidth="1"/>
    <col min="15365" max="15366" width="7.88671875" style="1" customWidth="1"/>
    <col min="15367" max="15367" width="5.6640625" style="1" customWidth="1"/>
    <col min="15368" max="15368" width="11.6640625" style="1" customWidth="1"/>
    <col min="15369" max="15369" width="9.88671875" style="1" customWidth="1"/>
    <col min="15370" max="15371" width="10.44140625" style="1" customWidth="1"/>
    <col min="15372" max="15372" width="7.109375" style="1" customWidth="1"/>
    <col min="15373" max="15373" width="10.44140625" style="1" customWidth="1"/>
    <col min="15374" max="15374" width="10" style="1"/>
    <col min="15375" max="15375" width="32.109375" style="1" customWidth="1"/>
    <col min="15376" max="15376" width="13" style="1" customWidth="1"/>
    <col min="15377" max="15377" width="6.77734375" style="1" customWidth="1"/>
    <col min="15378" max="15616" width="10" style="1"/>
    <col min="15617" max="15617" width="6.109375" style="1" bestFit="1" customWidth="1"/>
    <col min="15618" max="15618" width="15.77734375" style="1" customWidth="1"/>
    <col min="15619" max="15619" width="27.77734375" style="1" bestFit="1" customWidth="1"/>
    <col min="15620" max="15620" width="6.109375" style="1" customWidth="1"/>
    <col min="15621" max="15622" width="7.88671875" style="1" customWidth="1"/>
    <col min="15623" max="15623" width="5.6640625" style="1" customWidth="1"/>
    <col min="15624" max="15624" width="11.6640625" style="1" customWidth="1"/>
    <col min="15625" max="15625" width="9.88671875" style="1" customWidth="1"/>
    <col min="15626" max="15627" width="10.44140625" style="1" customWidth="1"/>
    <col min="15628" max="15628" width="7.109375" style="1" customWidth="1"/>
    <col min="15629" max="15629" width="10.44140625" style="1" customWidth="1"/>
    <col min="15630" max="15630" width="10" style="1"/>
    <col min="15631" max="15631" width="32.109375" style="1" customWidth="1"/>
    <col min="15632" max="15632" width="13" style="1" customWidth="1"/>
    <col min="15633" max="15633" width="6.77734375" style="1" customWidth="1"/>
    <col min="15634" max="15872" width="10" style="1"/>
    <col min="15873" max="15873" width="6.109375" style="1" bestFit="1" customWidth="1"/>
    <col min="15874" max="15874" width="15.77734375" style="1" customWidth="1"/>
    <col min="15875" max="15875" width="27.77734375" style="1" bestFit="1" customWidth="1"/>
    <col min="15876" max="15876" width="6.109375" style="1" customWidth="1"/>
    <col min="15877" max="15878" width="7.88671875" style="1" customWidth="1"/>
    <col min="15879" max="15879" width="5.6640625" style="1" customWidth="1"/>
    <col min="15880" max="15880" width="11.6640625" style="1" customWidth="1"/>
    <col min="15881" max="15881" width="9.88671875" style="1" customWidth="1"/>
    <col min="15882" max="15883" width="10.44140625" style="1" customWidth="1"/>
    <col min="15884" max="15884" width="7.109375" style="1" customWidth="1"/>
    <col min="15885" max="15885" width="10.44140625" style="1" customWidth="1"/>
    <col min="15886" max="15886" width="10" style="1"/>
    <col min="15887" max="15887" width="32.109375" style="1" customWidth="1"/>
    <col min="15888" max="15888" width="13" style="1" customWidth="1"/>
    <col min="15889" max="15889" width="6.77734375" style="1" customWidth="1"/>
    <col min="15890" max="16128" width="10" style="1"/>
    <col min="16129" max="16129" width="6.109375" style="1" bestFit="1" customWidth="1"/>
    <col min="16130" max="16130" width="15.77734375" style="1" customWidth="1"/>
    <col min="16131" max="16131" width="27.77734375" style="1" bestFit="1" customWidth="1"/>
    <col min="16132" max="16132" width="6.109375" style="1" customWidth="1"/>
    <col min="16133" max="16134" width="7.88671875" style="1" customWidth="1"/>
    <col min="16135" max="16135" width="5.6640625" style="1" customWidth="1"/>
    <col min="16136" max="16136" width="11.6640625" style="1" customWidth="1"/>
    <col min="16137" max="16137" width="9.88671875" style="1" customWidth="1"/>
    <col min="16138" max="16139" width="10.44140625" style="1" customWidth="1"/>
    <col min="16140" max="16140" width="7.109375" style="1" customWidth="1"/>
    <col min="16141" max="16141" width="10.44140625" style="1" customWidth="1"/>
    <col min="16142" max="16142" width="10" style="1"/>
    <col min="16143" max="16143" width="32.109375" style="1" customWidth="1"/>
    <col min="16144" max="16144" width="13" style="1" customWidth="1"/>
    <col min="16145" max="16145" width="6.77734375" style="1" customWidth="1"/>
    <col min="16146" max="16384" width="10" style="1"/>
  </cols>
  <sheetData>
    <row r="1" spans="1:19" ht="27.75" customHeight="1" x14ac:dyDescent="0.25">
      <c r="A1" s="20" t="s">
        <v>0</v>
      </c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0"/>
      <c r="O1" s="20"/>
      <c r="P1" s="20"/>
    </row>
    <row r="2" spans="1:19" ht="27.75" customHeight="1" x14ac:dyDescent="0.25">
      <c r="A2" s="1" t="s">
        <v>1</v>
      </c>
      <c r="M2" s="21" t="s">
        <v>2</v>
      </c>
      <c r="N2" s="21"/>
      <c r="O2" s="21"/>
      <c r="P2" s="21"/>
    </row>
    <row r="3" spans="1:19" s="5" customFormat="1" ht="19.5" customHeight="1" x14ac:dyDescent="0.25">
      <c r="A3" s="22" t="s">
        <v>3</v>
      </c>
      <c r="B3" s="22" t="s">
        <v>4</v>
      </c>
      <c r="C3" s="22" t="s">
        <v>5</v>
      </c>
      <c r="D3" s="22" t="s">
        <v>6</v>
      </c>
      <c r="E3" s="24" t="s">
        <v>7</v>
      </c>
      <c r="F3" s="25"/>
      <c r="G3" s="22" t="s">
        <v>8</v>
      </c>
      <c r="H3" s="22" t="s">
        <v>9</v>
      </c>
      <c r="I3" s="22" t="s">
        <v>10</v>
      </c>
      <c r="J3" s="26" t="s">
        <v>11</v>
      </c>
      <c r="K3" s="27"/>
      <c r="L3" s="28" t="s">
        <v>12</v>
      </c>
      <c r="M3" s="24" t="s">
        <v>13</v>
      </c>
      <c r="N3" s="25"/>
      <c r="O3" s="22" t="s">
        <v>14</v>
      </c>
      <c r="P3" s="22" t="s">
        <v>15</v>
      </c>
      <c r="S3" s="5" t="s">
        <v>45</v>
      </c>
    </row>
    <row r="4" spans="1:19" s="5" customFormat="1" ht="48.6" customHeight="1" x14ac:dyDescent="0.25">
      <c r="A4" s="23"/>
      <c r="B4" s="23"/>
      <c r="C4" s="23"/>
      <c r="D4" s="23"/>
      <c r="E4" s="4" t="s">
        <v>16</v>
      </c>
      <c r="F4" s="4" t="s">
        <v>17</v>
      </c>
      <c r="G4" s="23"/>
      <c r="H4" s="23"/>
      <c r="I4" s="23"/>
      <c r="J4" s="4" t="s">
        <v>18</v>
      </c>
      <c r="K4" s="3" t="s">
        <v>19</v>
      </c>
      <c r="L4" s="28"/>
      <c r="M4" s="4" t="s">
        <v>20</v>
      </c>
      <c r="N4" s="4" t="s">
        <v>21</v>
      </c>
      <c r="O4" s="23"/>
      <c r="P4" s="23"/>
      <c r="R4" s="35" t="s">
        <v>46</v>
      </c>
      <c r="S4" s="36" t="s">
        <v>47</v>
      </c>
    </row>
    <row r="5" spans="1:19" ht="39.6" customHeight="1" x14ac:dyDescent="0.25">
      <c r="A5" s="6">
        <v>1</v>
      </c>
      <c r="B5" s="7" t="s">
        <v>22</v>
      </c>
      <c r="C5" s="8" t="s">
        <v>23</v>
      </c>
      <c r="D5" s="9" t="s">
        <v>24</v>
      </c>
      <c r="E5" s="10">
        <v>82.203500000000005</v>
      </c>
      <c r="F5" s="11">
        <f>E5+L5</f>
        <v>83.743500000000012</v>
      </c>
      <c r="G5" s="12">
        <v>0.13</v>
      </c>
      <c r="H5" s="11"/>
      <c r="I5" s="11"/>
      <c r="J5" s="11"/>
      <c r="K5" s="10"/>
      <c r="L5" s="10">
        <f>154000/100000</f>
        <v>1.54</v>
      </c>
      <c r="M5" s="10">
        <v>82.203500000000005</v>
      </c>
      <c r="N5" s="11">
        <f>M5+L5</f>
        <v>83.743500000000012</v>
      </c>
      <c r="O5" s="9" t="s">
        <v>25</v>
      </c>
      <c r="P5" s="13" t="s">
        <v>26</v>
      </c>
      <c r="Q5" s="1" t="s">
        <v>44</v>
      </c>
      <c r="R5" s="37">
        <v>5.4722</v>
      </c>
      <c r="S5" s="38">
        <f>M5/R5</f>
        <v>15.022020393991449</v>
      </c>
    </row>
    <row r="6" spans="1:19" ht="27.75" customHeight="1" x14ac:dyDescent="0.25">
      <c r="A6" s="6">
        <v>2</v>
      </c>
      <c r="B6" s="14" t="s">
        <v>27</v>
      </c>
      <c r="C6" s="8" t="s">
        <v>28</v>
      </c>
      <c r="D6" s="9" t="s">
        <v>24</v>
      </c>
      <c r="E6" s="10">
        <f>44.75</f>
        <v>44.75</v>
      </c>
      <c r="F6" s="11">
        <f>E6+L6</f>
        <v>44.82</v>
      </c>
      <c r="G6" s="12">
        <v>0.13</v>
      </c>
      <c r="H6" s="11"/>
      <c r="I6" s="11"/>
      <c r="J6" s="11"/>
      <c r="K6" s="10"/>
      <c r="L6" s="10">
        <f>7000/100000</f>
        <v>7.0000000000000007E-2</v>
      </c>
      <c r="M6" s="10">
        <f>44.75</f>
        <v>44.75</v>
      </c>
      <c r="N6" s="11">
        <f>M6+L6</f>
        <v>44.82</v>
      </c>
      <c r="O6" s="9" t="s">
        <v>25</v>
      </c>
      <c r="P6" s="13" t="s">
        <v>29</v>
      </c>
      <c r="Q6" s="1" t="s">
        <v>44</v>
      </c>
      <c r="R6" s="37">
        <v>3.7053782000000002</v>
      </c>
      <c r="S6" s="38">
        <f t="shared" ref="S6:S10" si="0">M6/R6</f>
        <v>12.077039801227308</v>
      </c>
    </row>
    <row r="7" spans="1:19" ht="34.200000000000003" customHeight="1" x14ac:dyDescent="0.25">
      <c r="A7" s="18">
        <v>3</v>
      </c>
      <c r="B7" s="18" t="s">
        <v>30</v>
      </c>
      <c r="C7" s="18" t="s">
        <v>31</v>
      </c>
      <c r="D7" s="18" t="s">
        <v>24</v>
      </c>
      <c r="E7" s="15">
        <v>47.32</v>
      </c>
      <c r="F7" s="15">
        <v>47.32</v>
      </c>
      <c r="G7" s="12">
        <v>0.13</v>
      </c>
      <c r="H7" s="16"/>
      <c r="I7" s="15"/>
      <c r="J7" s="17"/>
      <c r="K7" s="16"/>
      <c r="L7" s="10">
        <v>0</v>
      </c>
      <c r="M7" s="15">
        <v>47.32</v>
      </c>
      <c r="N7" s="11">
        <f>M7+L7</f>
        <v>47.32</v>
      </c>
      <c r="O7" s="9" t="s">
        <v>25</v>
      </c>
      <c r="P7" s="13" t="s">
        <v>32</v>
      </c>
      <c r="Q7" s="1" t="s">
        <v>33</v>
      </c>
      <c r="R7" s="37">
        <v>4.9413704000000012</v>
      </c>
      <c r="S7" s="38">
        <f t="shared" si="0"/>
        <v>9.5762908200526695</v>
      </c>
    </row>
    <row r="8" spans="1:19" ht="34.200000000000003" customHeight="1" x14ac:dyDescent="0.25">
      <c r="A8" s="19"/>
      <c r="B8" s="19"/>
      <c r="C8" s="19"/>
      <c r="D8" s="19"/>
      <c r="E8" s="15">
        <v>49.13</v>
      </c>
      <c r="F8" s="15">
        <v>49.13</v>
      </c>
      <c r="G8" s="12">
        <v>0.13</v>
      </c>
      <c r="H8" s="16"/>
      <c r="I8" s="15"/>
      <c r="J8" s="17"/>
      <c r="K8" s="16"/>
      <c r="L8" s="10">
        <v>0</v>
      </c>
      <c r="M8" s="15">
        <v>49.13</v>
      </c>
      <c r="N8" s="15">
        <v>49.13</v>
      </c>
      <c r="O8" s="9" t="s">
        <v>34</v>
      </c>
      <c r="P8" s="13" t="s">
        <v>32</v>
      </c>
      <c r="Q8" s="1" t="s">
        <v>35</v>
      </c>
      <c r="R8" s="37">
        <v>4.9413704000000012</v>
      </c>
      <c r="S8" s="38">
        <f t="shared" si="0"/>
        <v>9.9425859676497819</v>
      </c>
    </row>
    <row r="9" spans="1:19" ht="34.200000000000003" customHeight="1" x14ac:dyDescent="0.25">
      <c r="A9" s="6">
        <v>4</v>
      </c>
      <c r="B9" s="29" t="s">
        <v>36</v>
      </c>
      <c r="C9" s="29" t="s">
        <v>37</v>
      </c>
      <c r="D9" s="31" t="s">
        <v>24</v>
      </c>
      <c r="E9" s="15">
        <v>45.73</v>
      </c>
      <c r="F9" s="15">
        <v>45.73</v>
      </c>
      <c r="G9" s="12">
        <v>0.13</v>
      </c>
      <c r="H9" s="16"/>
      <c r="I9" s="15"/>
      <c r="J9" s="17"/>
      <c r="K9" s="16"/>
      <c r="L9" s="10">
        <v>0</v>
      </c>
      <c r="M9" s="15">
        <v>45.73</v>
      </c>
      <c r="N9" s="11">
        <f>M9+L9</f>
        <v>45.73</v>
      </c>
      <c r="O9" s="9" t="s">
        <v>25</v>
      </c>
      <c r="P9" s="13" t="s">
        <v>32</v>
      </c>
      <c r="Q9" s="1" t="s">
        <v>33</v>
      </c>
      <c r="R9" s="37">
        <v>4.6610494000000005</v>
      </c>
      <c r="S9" s="38">
        <f t="shared" si="0"/>
        <v>9.8110953297341137</v>
      </c>
    </row>
    <row r="10" spans="1:19" ht="34.200000000000003" customHeight="1" x14ac:dyDescent="0.25">
      <c r="A10" s="6">
        <v>5</v>
      </c>
      <c r="B10" s="30"/>
      <c r="C10" s="30"/>
      <c r="D10" s="32"/>
      <c r="E10" s="15">
        <v>48.48</v>
      </c>
      <c r="F10" s="15">
        <v>48.48</v>
      </c>
      <c r="G10" s="12">
        <v>0.13</v>
      </c>
      <c r="H10" s="16"/>
      <c r="I10" s="15"/>
      <c r="J10" s="17"/>
      <c r="K10" s="16"/>
      <c r="L10" s="10">
        <v>0</v>
      </c>
      <c r="M10" s="15">
        <v>48.48</v>
      </c>
      <c r="N10" s="15">
        <v>48.48</v>
      </c>
      <c r="O10" s="9" t="s">
        <v>34</v>
      </c>
      <c r="P10" s="13" t="s">
        <v>32</v>
      </c>
      <c r="Q10" s="1" t="s">
        <v>35</v>
      </c>
      <c r="R10" s="37">
        <v>4.6610494000000005</v>
      </c>
      <c r="S10" s="38">
        <f t="shared" si="0"/>
        <v>10.40109122207544</v>
      </c>
    </row>
    <row r="11" spans="1:19" ht="100.8" customHeight="1" x14ac:dyDescent="0.25">
      <c r="A11" s="33" t="s">
        <v>38</v>
      </c>
      <c r="B11" s="34"/>
      <c r="C11" s="34"/>
      <c r="D11" s="34"/>
      <c r="E11" s="34"/>
      <c r="F11" s="34"/>
      <c r="G11" s="34"/>
      <c r="H11" s="34"/>
      <c r="I11" s="34"/>
      <c r="J11" s="34"/>
      <c r="K11" s="34"/>
      <c r="L11" s="34"/>
      <c r="M11" s="34"/>
      <c r="N11" s="34"/>
      <c r="O11" s="34"/>
      <c r="P11" s="34"/>
    </row>
    <row r="12" spans="1:19" ht="124.2" customHeight="1" x14ac:dyDescent="0.25">
      <c r="A12" s="34"/>
      <c r="B12" s="34"/>
      <c r="C12" s="34"/>
      <c r="D12" s="34"/>
      <c r="E12" s="34"/>
      <c r="F12" s="34"/>
      <c r="G12" s="34"/>
      <c r="H12" s="34"/>
      <c r="I12" s="34"/>
      <c r="J12" s="34"/>
      <c r="K12" s="34"/>
      <c r="L12" s="34"/>
      <c r="M12" s="34"/>
      <c r="N12" s="34"/>
      <c r="O12" s="34"/>
      <c r="P12" s="34"/>
    </row>
    <row r="13" spans="1:19" ht="93" customHeight="1" x14ac:dyDescent="0.25">
      <c r="A13" s="33" t="s">
        <v>39</v>
      </c>
      <c r="B13" s="33"/>
      <c r="C13" s="33"/>
      <c r="D13" s="33" t="s">
        <v>40</v>
      </c>
      <c r="E13" s="33"/>
      <c r="F13" s="33"/>
      <c r="G13" s="33"/>
      <c r="H13" s="33"/>
      <c r="I13" s="33" t="s">
        <v>41</v>
      </c>
      <c r="J13" s="33"/>
      <c r="K13" s="33"/>
      <c r="L13" s="33" t="s">
        <v>42</v>
      </c>
      <c r="M13" s="33"/>
      <c r="N13" s="33"/>
      <c r="O13" s="33" t="s">
        <v>43</v>
      </c>
      <c r="P13" s="33"/>
    </row>
  </sheetData>
  <mergeCells count="28">
    <mergeCell ref="A11:P12"/>
    <mergeCell ref="A13:C13"/>
    <mergeCell ref="D13:H13"/>
    <mergeCell ref="I13:K13"/>
    <mergeCell ref="L13:N13"/>
    <mergeCell ref="O13:P13"/>
    <mergeCell ref="M3:N3"/>
    <mergeCell ref="O3:O4"/>
    <mergeCell ref="P3:P4"/>
    <mergeCell ref="B9:B10"/>
    <mergeCell ref="C9:C10"/>
    <mergeCell ref="D9:D10"/>
    <mergeCell ref="A7:A8"/>
    <mergeCell ref="B7:B8"/>
    <mergeCell ref="C7:C8"/>
    <mergeCell ref="D7:D8"/>
    <mergeCell ref="A1:P1"/>
    <mergeCell ref="M2:P2"/>
    <mergeCell ref="A3:A4"/>
    <mergeCell ref="B3:B4"/>
    <mergeCell ref="C3:C4"/>
    <mergeCell ref="D3:D4"/>
    <mergeCell ref="E3:F3"/>
    <mergeCell ref="G3:G4"/>
    <mergeCell ref="H3:H4"/>
    <mergeCell ref="I3:I4"/>
    <mergeCell ref="J3:K3"/>
    <mergeCell ref="L3:L4"/>
  </mergeCells>
  <phoneticPr fontId="4" type="noConversion"/>
  <conditionalFormatting sqref="C5:C6">
    <cfRule type="duplicateValues" dxfId="16" priority="2"/>
  </conditionalFormatting>
  <conditionalFormatting sqref="C5:C6">
    <cfRule type="duplicateValues" dxfId="15" priority="3"/>
  </conditionalFormatting>
  <conditionalFormatting sqref="C5:C6">
    <cfRule type="duplicateValues" dxfId="14" priority="4"/>
  </conditionalFormatting>
  <conditionalFormatting sqref="C5:C6">
    <cfRule type="duplicateValues" dxfId="13" priority="5"/>
  </conditionalFormatting>
  <conditionalFormatting sqref="C5:C6">
    <cfRule type="duplicateValues" dxfId="12" priority="6"/>
  </conditionalFormatting>
  <conditionalFormatting sqref="C5:C6">
    <cfRule type="duplicateValues" dxfId="11" priority="7"/>
  </conditionalFormatting>
  <conditionalFormatting sqref="C5:C6">
    <cfRule type="duplicateValues" dxfId="10" priority="8"/>
  </conditionalFormatting>
  <conditionalFormatting sqref="C5:C6">
    <cfRule type="duplicateValues" dxfId="9" priority="1"/>
  </conditionalFormatting>
  <conditionalFormatting sqref="C5:C6">
    <cfRule type="duplicateValues" dxfId="8" priority="9"/>
  </conditionalFormatting>
  <conditionalFormatting sqref="C5:C6">
    <cfRule type="duplicateValues" dxfId="7" priority="10"/>
  </conditionalFormatting>
  <conditionalFormatting sqref="C5:C6">
    <cfRule type="duplicateValues" dxfId="6" priority="11"/>
  </conditionalFormatting>
  <conditionalFormatting sqref="C5:C6">
    <cfRule type="duplicateValues" dxfId="5" priority="12"/>
  </conditionalFormatting>
  <conditionalFormatting sqref="C5:C6">
    <cfRule type="duplicateValues" dxfId="4" priority="13"/>
  </conditionalFormatting>
  <conditionalFormatting sqref="C5:C6">
    <cfRule type="duplicateValues" dxfId="3" priority="14"/>
    <cfRule type="duplicateValues" dxfId="2" priority="15"/>
  </conditionalFormatting>
  <conditionalFormatting sqref="C5:C6">
    <cfRule type="duplicateValues" dxfId="1" priority="16"/>
  </conditionalFormatting>
  <conditionalFormatting sqref="C5:C6">
    <cfRule type="duplicateValues" dxfId="0" priority="17"/>
  </conditionalFormatting>
  <dataValidations count="1">
    <dataValidation type="list" allowBlank="1" showInputMessage="1" showErrorMessage="1" sqref="WVO983043:WVO983050 WLS983043:WLS983050 WBW983043:WBW983050 VSA983043:VSA983050 VIE983043:VIE983050 UYI983043:UYI983050 UOM983043:UOM983050 UEQ983043:UEQ983050 TUU983043:TUU983050 TKY983043:TKY983050 TBC983043:TBC983050 SRG983043:SRG983050 SHK983043:SHK983050 RXO983043:RXO983050 RNS983043:RNS983050 RDW983043:RDW983050 QUA983043:QUA983050 QKE983043:QKE983050 QAI983043:QAI983050 PQM983043:PQM983050 PGQ983043:PGQ983050 OWU983043:OWU983050 OMY983043:OMY983050 ODC983043:ODC983050 NTG983043:NTG983050 NJK983043:NJK983050 MZO983043:MZO983050 MPS983043:MPS983050 MFW983043:MFW983050 LWA983043:LWA983050 LME983043:LME983050 LCI983043:LCI983050 KSM983043:KSM983050 KIQ983043:KIQ983050 JYU983043:JYU983050 JOY983043:JOY983050 JFC983043:JFC983050 IVG983043:IVG983050 ILK983043:ILK983050 IBO983043:IBO983050 HRS983043:HRS983050 HHW983043:HHW983050 GYA983043:GYA983050 GOE983043:GOE983050 GEI983043:GEI983050 FUM983043:FUM983050 FKQ983043:FKQ983050 FAU983043:FAU983050 EQY983043:EQY983050 EHC983043:EHC983050 DXG983043:DXG983050 DNK983043:DNK983050 DDO983043:DDO983050 CTS983043:CTS983050 CJW983043:CJW983050 CAA983043:CAA983050 BQE983043:BQE983050 BGI983043:BGI983050 AWM983043:AWM983050 AMQ983043:AMQ983050 ACU983043:ACU983050 SY983043:SY983050 JC983043:JC983050 G983043:G983050 WVO917507:WVO917514 WLS917507:WLS917514 WBW917507:WBW917514 VSA917507:VSA917514 VIE917507:VIE917514 UYI917507:UYI917514 UOM917507:UOM917514 UEQ917507:UEQ917514 TUU917507:TUU917514 TKY917507:TKY917514 TBC917507:TBC917514 SRG917507:SRG917514 SHK917507:SHK917514 RXO917507:RXO917514 RNS917507:RNS917514 RDW917507:RDW917514 QUA917507:QUA917514 QKE917507:QKE917514 QAI917507:QAI917514 PQM917507:PQM917514 PGQ917507:PGQ917514 OWU917507:OWU917514 OMY917507:OMY917514 ODC917507:ODC917514 NTG917507:NTG917514 NJK917507:NJK917514 MZO917507:MZO917514 MPS917507:MPS917514 MFW917507:MFW917514 LWA917507:LWA917514 LME917507:LME917514 LCI917507:LCI917514 KSM917507:KSM917514 KIQ917507:KIQ917514 JYU917507:JYU917514 JOY917507:JOY917514 JFC917507:JFC917514 IVG917507:IVG917514 ILK917507:ILK917514 IBO917507:IBO917514 HRS917507:HRS917514 HHW917507:HHW917514 GYA917507:GYA917514 GOE917507:GOE917514 GEI917507:GEI917514 FUM917507:FUM917514 FKQ917507:FKQ917514 FAU917507:FAU917514 EQY917507:EQY917514 EHC917507:EHC917514 DXG917507:DXG917514 DNK917507:DNK917514 DDO917507:DDO917514 CTS917507:CTS917514 CJW917507:CJW917514 CAA917507:CAA917514 BQE917507:BQE917514 BGI917507:BGI917514 AWM917507:AWM917514 AMQ917507:AMQ917514 ACU917507:ACU917514 SY917507:SY917514 JC917507:JC917514 G917507:G917514 WVO851971:WVO851978 WLS851971:WLS851978 WBW851971:WBW851978 VSA851971:VSA851978 VIE851971:VIE851978 UYI851971:UYI851978 UOM851971:UOM851978 UEQ851971:UEQ851978 TUU851971:TUU851978 TKY851971:TKY851978 TBC851971:TBC851978 SRG851971:SRG851978 SHK851971:SHK851978 RXO851971:RXO851978 RNS851971:RNS851978 RDW851971:RDW851978 QUA851971:QUA851978 QKE851971:QKE851978 QAI851971:QAI851978 PQM851971:PQM851978 PGQ851971:PGQ851978 OWU851971:OWU851978 OMY851971:OMY851978 ODC851971:ODC851978 NTG851971:NTG851978 NJK851971:NJK851978 MZO851971:MZO851978 MPS851971:MPS851978 MFW851971:MFW851978 LWA851971:LWA851978 LME851971:LME851978 LCI851971:LCI851978 KSM851971:KSM851978 KIQ851971:KIQ851978 JYU851971:JYU851978 JOY851971:JOY851978 JFC851971:JFC851978 IVG851971:IVG851978 ILK851971:ILK851978 IBO851971:IBO851978 HRS851971:HRS851978 HHW851971:HHW851978 GYA851971:GYA851978 GOE851971:GOE851978 GEI851971:GEI851978 FUM851971:FUM851978 FKQ851971:FKQ851978 FAU851971:FAU851978 EQY851971:EQY851978 EHC851971:EHC851978 DXG851971:DXG851978 DNK851971:DNK851978 DDO851971:DDO851978 CTS851971:CTS851978 CJW851971:CJW851978 CAA851971:CAA851978 BQE851971:BQE851978 BGI851971:BGI851978 AWM851971:AWM851978 AMQ851971:AMQ851978 ACU851971:ACU851978 SY851971:SY851978 JC851971:JC851978 G851971:G851978 WVO786435:WVO786442 WLS786435:WLS786442 WBW786435:WBW786442 VSA786435:VSA786442 VIE786435:VIE786442 UYI786435:UYI786442 UOM786435:UOM786442 UEQ786435:UEQ786442 TUU786435:TUU786442 TKY786435:TKY786442 TBC786435:TBC786442 SRG786435:SRG786442 SHK786435:SHK786442 RXO786435:RXO786442 RNS786435:RNS786442 RDW786435:RDW786442 QUA786435:QUA786442 QKE786435:QKE786442 QAI786435:QAI786442 PQM786435:PQM786442 PGQ786435:PGQ786442 OWU786435:OWU786442 OMY786435:OMY786442 ODC786435:ODC786442 NTG786435:NTG786442 NJK786435:NJK786442 MZO786435:MZO786442 MPS786435:MPS786442 MFW786435:MFW786442 LWA786435:LWA786442 LME786435:LME786442 LCI786435:LCI786442 KSM786435:KSM786442 KIQ786435:KIQ786442 JYU786435:JYU786442 JOY786435:JOY786442 JFC786435:JFC786442 IVG786435:IVG786442 ILK786435:ILK786442 IBO786435:IBO786442 HRS786435:HRS786442 HHW786435:HHW786442 GYA786435:GYA786442 GOE786435:GOE786442 GEI786435:GEI786442 FUM786435:FUM786442 FKQ786435:FKQ786442 FAU786435:FAU786442 EQY786435:EQY786442 EHC786435:EHC786442 DXG786435:DXG786442 DNK786435:DNK786442 DDO786435:DDO786442 CTS786435:CTS786442 CJW786435:CJW786442 CAA786435:CAA786442 BQE786435:BQE786442 BGI786435:BGI786442 AWM786435:AWM786442 AMQ786435:AMQ786442 ACU786435:ACU786442 SY786435:SY786442 JC786435:JC786442 G786435:G786442 WVO720899:WVO720906 WLS720899:WLS720906 WBW720899:WBW720906 VSA720899:VSA720906 VIE720899:VIE720906 UYI720899:UYI720906 UOM720899:UOM720906 UEQ720899:UEQ720906 TUU720899:TUU720906 TKY720899:TKY720906 TBC720899:TBC720906 SRG720899:SRG720906 SHK720899:SHK720906 RXO720899:RXO720906 RNS720899:RNS720906 RDW720899:RDW720906 QUA720899:QUA720906 QKE720899:QKE720906 QAI720899:QAI720906 PQM720899:PQM720906 PGQ720899:PGQ720906 OWU720899:OWU720906 OMY720899:OMY720906 ODC720899:ODC720906 NTG720899:NTG720906 NJK720899:NJK720906 MZO720899:MZO720906 MPS720899:MPS720906 MFW720899:MFW720906 LWA720899:LWA720906 LME720899:LME720906 LCI720899:LCI720906 KSM720899:KSM720906 KIQ720899:KIQ720906 JYU720899:JYU720906 JOY720899:JOY720906 JFC720899:JFC720906 IVG720899:IVG720906 ILK720899:ILK720906 IBO720899:IBO720906 HRS720899:HRS720906 HHW720899:HHW720906 GYA720899:GYA720906 GOE720899:GOE720906 GEI720899:GEI720906 FUM720899:FUM720906 FKQ720899:FKQ720906 FAU720899:FAU720906 EQY720899:EQY720906 EHC720899:EHC720906 DXG720899:DXG720906 DNK720899:DNK720906 DDO720899:DDO720906 CTS720899:CTS720906 CJW720899:CJW720906 CAA720899:CAA720906 BQE720899:BQE720906 BGI720899:BGI720906 AWM720899:AWM720906 AMQ720899:AMQ720906 ACU720899:ACU720906 SY720899:SY720906 JC720899:JC720906 G720899:G720906 WVO655363:WVO655370 WLS655363:WLS655370 WBW655363:WBW655370 VSA655363:VSA655370 VIE655363:VIE655370 UYI655363:UYI655370 UOM655363:UOM655370 UEQ655363:UEQ655370 TUU655363:TUU655370 TKY655363:TKY655370 TBC655363:TBC655370 SRG655363:SRG655370 SHK655363:SHK655370 RXO655363:RXO655370 RNS655363:RNS655370 RDW655363:RDW655370 QUA655363:QUA655370 QKE655363:QKE655370 QAI655363:QAI655370 PQM655363:PQM655370 PGQ655363:PGQ655370 OWU655363:OWU655370 OMY655363:OMY655370 ODC655363:ODC655370 NTG655363:NTG655370 NJK655363:NJK655370 MZO655363:MZO655370 MPS655363:MPS655370 MFW655363:MFW655370 LWA655363:LWA655370 LME655363:LME655370 LCI655363:LCI655370 KSM655363:KSM655370 KIQ655363:KIQ655370 JYU655363:JYU655370 JOY655363:JOY655370 JFC655363:JFC655370 IVG655363:IVG655370 ILK655363:ILK655370 IBO655363:IBO655370 HRS655363:HRS655370 HHW655363:HHW655370 GYA655363:GYA655370 GOE655363:GOE655370 GEI655363:GEI655370 FUM655363:FUM655370 FKQ655363:FKQ655370 FAU655363:FAU655370 EQY655363:EQY655370 EHC655363:EHC655370 DXG655363:DXG655370 DNK655363:DNK655370 DDO655363:DDO655370 CTS655363:CTS655370 CJW655363:CJW655370 CAA655363:CAA655370 BQE655363:BQE655370 BGI655363:BGI655370 AWM655363:AWM655370 AMQ655363:AMQ655370 ACU655363:ACU655370 SY655363:SY655370 JC655363:JC655370 G655363:G655370 WVO589827:WVO589834 WLS589827:WLS589834 WBW589827:WBW589834 VSA589827:VSA589834 VIE589827:VIE589834 UYI589827:UYI589834 UOM589827:UOM589834 UEQ589827:UEQ589834 TUU589827:TUU589834 TKY589827:TKY589834 TBC589827:TBC589834 SRG589827:SRG589834 SHK589827:SHK589834 RXO589827:RXO589834 RNS589827:RNS589834 RDW589827:RDW589834 QUA589827:QUA589834 QKE589827:QKE589834 QAI589827:QAI589834 PQM589827:PQM589834 PGQ589827:PGQ589834 OWU589827:OWU589834 OMY589827:OMY589834 ODC589827:ODC589834 NTG589827:NTG589834 NJK589827:NJK589834 MZO589827:MZO589834 MPS589827:MPS589834 MFW589827:MFW589834 LWA589827:LWA589834 LME589827:LME589834 LCI589827:LCI589834 KSM589827:KSM589834 KIQ589827:KIQ589834 JYU589827:JYU589834 JOY589827:JOY589834 JFC589827:JFC589834 IVG589827:IVG589834 ILK589827:ILK589834 IBO589827:IBO589834 HRS589827:HRS589834 HHW589827:HHW589834 GYA589827:GYA589834 GOE589827:GOE589834 GEI589827:GEI589834 FUM589827:FUM589834 FKQ589827:FKQ589834 FAU589827:FAU589834 EQY589827:EQY589834 EHC589827:EHC589834 DXG589827:DXG589834 DNK589827:DNK589834 DDO589827:DDO589834 CTS589827:CTS589834 CJW589827:CJW589834 CAA589827:CAA589834 BQE589827:BQE589834 BGI589827:BGI589834 AWM589827:AWM589834 AMQ589827:AMQ589834 ACU589827:ACU589834 SY589827:SY589834 JC589827:JC589834 G589827:G589834 WVO524291:WVO524298 WLS524291:WLS524298 WBW524291:WBW524298 VSA524291:VSA524298 VIE524291:VIE524298 UYI524291:UYI524298 UOM524291:UOM524298 UEQ524291:UEQ524298 TUU524291:TUU524298 TKY524291:TKY524298 TBC524291:TBC524298 SRG524291:SRG524298 SHK524291:SHK524298 RXO524291:RXO524298 RNS524291:RNS524298 RDW524291:RDW524298 QUA524291:QUA524298 QKE524291:QKE524298 QAI524291:QAI524298 PQM524291:PQM524298 PGQ524291:PGQ524298 OWU524291:OWU524298 OMY524291:OMY524298 ODC524291:ODC524298 NTG524291:NTG524298 NJK524291:NJK524298 MZO524291:MZO524298 MPS524291:MPS524298 MFW524291:MFW524298 LWA524291:LWA524298 LME524291:LME524298 LCI524291:LCI524298 KSM524291:KSM524298 KIQ524291:KIQ524298 JYU524291:JYU524298 JOY524291:JOY524298 JFC524291:JFC524298 IVG524291:IVG524298 ILK524291:ILK524298 IBO524291:IBO524298 HRS524291:HRS524298 HHW524291:HHW524298 GYA524291:GYA524298 GOE524291:GOE524298 GEI524291:GEI524298 FUM524291:FUM524298 FKQ524291:FKQ524298 FAU524291:FAU524298 EQY524291:EQY524298 EHC524291:EHC524298 DXG524291:DXG524298 DNK524291:DNK524298 DDO524291:DDO524298 CTS524291:CTS524298 CJW524291:CJW524298 CAA524291:CAA524298 BQE524291:BQE524298 BGI524291:BGI524298 AWM524291:AWM524298 AMQ524291:AMQ524298 ACU524291:ACU524298 SY524291:SY524298 JC524291:JC524298 G524291:G524298 WVO458755:WVO458762 WLS458755:WLS458762 WBW458755:WBW458762 VSA458755:VSA458762 VIE458755:VIE458762 UYI458755:UYI458762 UOM458755:UOM458762 UEQ458755:UEQ458762 TUU458755:TUU458762 TKY458755:TKY458762 TBC458755:TBC458762 SRG458755:SRG458762 SHK458755:SHK458762 RXO458755:RXO458762 RNS458755:RNS458762 RDW458755:RDW458762 QUA458755:QUA458762 QKE458755:QKE458762 QAI458755:QAI458762 PQM458755:PQM458762 PGQ458755:PGQ458762 OWU458755:OWU458762 OMY458755:OMY458762 ODC458755:ODC458762 NTG458755:NTG458762 NJK458755:NJK458762 MZO458755:MZO458762 MPS458755:MPS458762 MFW458755:MFW458762 LWA458755:LWA458762 LME458755:LME458762 LCI458755:LCI458762 KSM458755:KSM458762 KIQ458755:KIQ458762 JYU458755:JYU458762 JOY458755:JOY458762 JFC458755:JFC458762 IVG458755:IVG458762 ILK458755:ILK458762 IBO458755:IBO458762 HRS458755:HRS458762 HHW458755:HHW458762 GYA458755:GYA458762 GOE458755:GOE458762 GEI458755:GEI458762 FUM458755:FUM458762 FKQ458755:FKQ458762 FAU458755:FAU458762 EQY458755:EQY458762 EHC458755:EHC458762 DXG458755:DXG458762 DNK458755:DNK458762 DDO458755:DDO458762 CTS458755:CTS458762 CJW458755:CJW458762 CAA458755:CAA458762 BQE458755:BQE458762 BGI458755:BGI458762 AWM458755:AWM458762 AMQ458755:AMQ458762 ACU458755:ACU458762 SY458755:SY458762 JC458755:JC458762 G458755:G458762 WVO393219:WVO393226 WLS393219:WLS393226 WBW393219:WBW393226 VSA393219:VSA393226 VIE393219:VIE393226 UYI393219:UYI393226 UOM393219:UOM393226 UEQ393219:UEQ393226 TUU393219:TUU393226 TKY393219:TKY393226 TBC393219:TBC393226 SRG393219:SRG393226 SHK393219:SHK393226 RXO393219:RXO393226 RNS393219:RNS393226 RDW393219:RDW393226 QUA393219:QUA393226 QKE393219:QKE393226 QAI393219:QAI393226 PQM393219:PQM393226 PGQ393219:PGQ393226 OWU393219:OWU393226 OMY393219:OMY393226 ODC393219:ODC393226 NTG393219:NTG393226 NJK393219:NJK393226 MZO393219:MZO393226 MPS393219:MPS393226 MFW393219:MFW393226 LWA393219:LWA393226 LME393219:LME393226 LCI393219:LCI393226 KSM393219:KSM393226 KIQ393219:KIQ393226 JYU393219:JYU393226 JOY393219:JOY393226 JFC393219:JFC393226 IVG393219:IVG393226 ILK393219:ILK393226 IBO393219:IBO393226 HRS393219:HRS393226 HHW393219:HHW393226 GYA393219:GYA393226 GOE393219:GOE393226 GEI393219:GEI393226 FUM393219:FUM393226 FKQ393219:FKQ393226 FAU393219:FAU393226 EQY393219:EQY393226 EHC393219:EHC393226 DXG393219:DXG393226 DNK393219:DNK393226 DDO393219:DDO393226 CTS393219:CTS393226 CJW393219:CJW393226 CAA393219:CAA393226 BQE393219:BQE393226 BGI393219:BGI393226 AWM393219:AWM393226 AMQ393219:AMQ393226 ACU393219:ACU393226 SY393219:SY393226 JC393219:JC393226 G393219:G393226 WVO327683:WVO327690 WLS327683:WLS327690 WBW327683:WBW327690 VSA327683:VSA327690 VIE327683:VIE327690 UYI327683:UYI327690 UOM327683:UOM327690 UEQ327683:UEQ327690 TUU327683:TUU327690 TKY327683:TKY327690 TBC327683:TBC327690 SRG327683:SRG327690 SHK327683:SHK327690 RXO327683:RXO327690 RNS327683:RNS327690 RDW327683:RDW327690 QUA327683:QUA327690 QKE327683:QKE327690 QAI327683:QAI327690 PQM327683:PQM327690 PGQ327683:PGQ327690 OWU327683:OWU327690 OMY327683:OMY327690 ODC327683:ODC327690 NTG327683:NTG327690 NJK327683:NJK327690 MZO327683:MZO327690 MPS327683:MPS327690 MFW327683:MFW327690 LWA327683:LWA327690 LME327683:LME327690 LCI327683:LCI327690 KSM327683:KSM327690 KIQ327683:KIQ327690 JYU327683:JYU327690 JOY327683:JOY327690 JFC327683:JFC327690 IVG327683:IVG327690 ILK327683:ILK327690 IBO327683:IBO327690 HRS327683:HRS327690 HHW327683:HHW327690 GYA327683:GYA327690 GOE327683:GOE327690 GEI327683:GEI327690 FUM327683:FUM327690 FKQ327683:FKQ327690 FAU327683:FAU327690 EQY327683:EQY327690 EHC327683:EHC327690 DXG327683:DXG327690 DNK327683:DNK327690 DDO327683:DDO327690 CTS327683:CTS327690 CJW327683:CJW327690 CAA327683:CAA327690 BQE327683:BQE327690 BGI327683:BGI327690 AWM327683:AWM327690 AMQ327683:AMQ327690 ACU327683:ACU327690 SY327683:SY327690 JC327683:JC327690 G327683:G327690 WVO262147:WVO262154 WLS262147:WLS262154 WBW262147:WBW262154 VSA262147:VSA262154 VIE262147:VIE262154 UYI262147:UYI262154 UOM262147:UOM262154 UEQ262147:UEQ262154 TUU262147:TUU262154 TKY262147:TKY262154 TBC262147:TBC262154 SRG262147:SRG262154 SHK262147:SHK262154 RXO262147:RXO262154 RNS262147:RNS262154 RDW262147:RDW262154 QUA262147:QUA262154 QKE262147:QKE262154 QAI262147:QAI262154 PQM262147:PQM262154 PGQ262147:PGQ262154 OWU262147:OWU262154 OMY262147:OMY262154 ODC262147:ODC262154 NTG262147:NTG262154 NJK262147:NJK262154 MZO262147:MZO262154 MPS262147:MPS262154 MFW262147:MFW262154 LWA262147:LWA262154 LME262147:LME262154 LCI262147:LCI262154 KSM262147:KSM262154 KIQ262147:KIQ262154 JYU262147:JYU262154 JOY262147:JOY262154 JFC262147:JFC262154 IVG262147:IVG262154 ILK262147:ILK262154 IBO262147:IBO262154 HRS262147:HRS262154 HHW262147:HHW262154 GYA262147:GYA262154 GOE262147:GOE262154 GEI262147:GEI262154 FUM262147:FUM262154 FKQ262147:FKQ262154 FAU262147:FAU262154 EQY262147:EQY262154 EHC262147:EHC262154 DXG262147:DXG262154 DNK262147:DNK262154 DDO262147:DDO262154 CTS262147:CTS262154 CJW262147:CJW262154 CAA262147:CAA262154 BQE262147:BQE262154 BGI262147:BGI262154 AWM262147:AWM262154 AMQ262147:AMQ262154 ACU262147:ACU262154 SY262147:SY262154 JC262147:JC262154 G262147:G262154 WVO196611:WVO196618 WLS196611:WLS196618 WBW196611:WBW196618 VSA196611:VSA196618 VIE196611:VIE196618 UYI196611:UYI196618 UOM196611:UOM196618 UEQ196611:UEQ196618 TUU196611:TUU196618 TKY196611:TKY196618 TBC196611:TBC196618 SRG196611:SRG196618 SHK196611:SHK196618 RXO196611:RXO196618 RNS196611:RNS196618 RDW196611:RDW196618 QUA196611:QUA196618 QKE196611:QKE196618 QAI196611:QAI196618 PQM196611:PQM196618 PGQ196611:PGQ196618 OWU196611:OWU196618 OMY196611:OMY196618 ODC196611:ODC196618 NTG196611:NTG196618 NJK196611:NJK196618 MZO196611:MZO196618 MPS196611:MPS196618 MFW196611:MFW196618 LWA196611:LWA196618 LME196611:LME196618 LCI196611:LCI196618 KSM196611:KSM196618 KIQ196611:KIQ196618 JYU196611:JYU196618 JOY196611:JOY196618 JFC196611:JFC196618 IVG196611:IVG196618 ILK196611:ILK196618 IBO196611:IBO196618 HRS196611:HRS196618 HHW196611:HHW196618 GYA196611:GYA196618 GOE196611:GOE196618 GEI196611:GEI196618 FUM196611:FUM196618 FKQ196611:FKQ196618 FAU196611:FAU196618 EQY196611:EQY196618 EHC196611:EHC196618 DXG196611:DXG196618 DNK196611:DNK196618 DDO196611:DDO196618 CTS196611:CTS196618 CJW196611:CJW196618 CAA196611:CAA196618 BQE196611:BQE196618 BGI196611:BGI196618 AWM196611:AWM196618 AMQ196611:AMQ196618 ACU196611:ACU196618 SY196611:SY196618 JC196611:JC196618 G196611:G196618 WVO131075:WVO131082 WLS131075:WLS131082 WBW131075:WBW131082 VSA131075:VSA131082 VIE131075:VIE131082 UYI131075:UYI131082 UOM131075:UOM131082 UEQ131075:UEQ131082 TUU131075:TUU131082 TKY131075:TKY131082 TBC131075:TBC131082 SRG131075:SRG131082 SHK131075:SHK131082 RXO131075:RXO131082 RNS131075:RNS131082 RDW131075:RDW131082 QUA131075:QUA131082 QKE131075:QKE131082 QAI131075:QAI131082 PQM131075:PQM131082 PGQ131075:PGQ131082 OWU131075:OWU131082 OMY131075:OMY131082 ODC131075:ODC131082 NTG131075:NTG131082 NJK131075:NJK131082 MZO131075:MZO131082 MPS131075:MPS131082 MFW131075:MFW131082 LWA131075:LWA131082 LME131075:LME131082 LCI131075:LCI131082 KSM131075:KSM131082 KIQ131075:KIQ131082 JYU131075:JYU131082 JOY131075:JOY131082 JFC131075:JFC131082 IVG131075:IVG131082 ILK131075:ILK131082 IBO131075:IBO131082 HRS131075:HRS131082 HHW131075:HHW131082 GYA131075:GYA131082 GOE131075:GOE131082 GEI131075:GEI131082 FUM131075:FUM131082 FKQ131075:FKQ131082 FAU131075:FAU131082 EQY131075:EQY131082 EHC131075:EHC131082 DXG131075:DXG131082 DNK131075:DNK131082 DDO131075:DDO131082 CTS131075:CTS131082 CJW131075:CJW131082 CAA131075:CAA131082 BQE131075:BQE131082 BGI131075:BGI131082 AWM131075:AWM131082 AMQ131075:AMQ131082 ACU131075:ACU131082 SY131075:SY131082 JC131075:JC131082 G131075:G131082 WVO65539:WVO65546 WLS65539:WLS65546 WBW65539:WBW65546 VSA65539:VSA65546 VIE65539:VIE65546 UYI65539:UYI65546 UOM65539:UOM65546 UEQ65539:UEQ65546 TUU65539:TUU65546 TKY65539:TKY65546 TBC65539:TBC65546 SRG65539:SRG65546 SHK65539:SHK65546 RXO65539:RXO65546 RNS65539:RNS65546 RDW65539:RDW65546 QUA65539:QUA65546 QKE65539:QKE65546 QAI65539:QAI65546 PQM65539:PQM65546 PGQ65539:PGQ65546 OWU65539:OWU65546 OMY65539:OMY65546 ODC65539:ODC65546 NTG65539:NTG65546 NJK65539:NJK65546 MZO65539:MZO65546 MPS65539:MPS65546 MFW65539:MFW65546 LWA65539:LWA65546 LME65539:LME65546 LCI65539:LCI65546 KSM65539:KSM65546 KIQ65539:KIQ65546 JYU65539:JYU65546 JOY65539:JOY65546 JFC65539:JFC65546 IVG65539:IVG65546 ILK65539:ILK65546 IBO65539:IBO65546 HRS65539:HRS65546 HHW65539:HHW65546 GYA65539:GYA65546 GOE65539:GOE65546 GEI65539:GEI65546 FUM65539:FUM65546 FKQ65539:FKQ65546 FAU65539:FAU65546 EQY65539:EQY65546 EHC65539:EHC65546 DXG65539:DXG65546 DNK65539:DNK65546 DDO65539:DDO65546 CTS65539:CTS65546 CJW65539:CJW65546 CAA65539:CAA65546 BQE65539:BQE65546 BGI65539:BGI65546 AWM65539:AWM65546 AMQ65539:AMQ65546 ACU65539:ACU65546 SY65539:SY65546 JC65539:JC65546 G65539:G65546 WVO5:WVO10 WLS5:WLS10 WBW5:WBW10 VSA5:VSA10 VIE5:VIE10 UYI5:UYI10 UOM5:UOM10 UEQ5:UEQ10 TUU5:TUU10 TKY5:TKY10 TBC5:TBC10 SRG5:SRG10 SHK5:SHK10 RXO5:RXO10 RNS5:RNS10 RDW5:RDW10 QUA5:QUA10 QKE5:QKE10 QAI5:QAI10 PQM5:PQM10 PGQ5:PGQ10 OWU5:OWU10 OMY5:OMY10 ODC5:ODC10 NTG5:NTG10 NJK5:NJK10 MZO5:MZO10 MPS5:MPS10 MFW5:MFW10 LWA5:LWA10 LME5:LME10 LCI5:LCI10 KSM5:KSM10 KIQ5:KIQ10 JYU5:JYU10 JOY5:JOY10 JFC5:JFC10 IVG5:IVG10 ILK5:ILK10 IBO5:IBO10 HRS5:HRS10 HHW5:HHW10 GYA5:GYA10 GOE5:GOE10 GEI5:GEI10 FUM5:FUM10 FKQ5:FKQ10 FAU5:FAU10 EQY5:EQY10 EHC5:EHC10 DXG5:DXG10 DNK5:DNK10 DDO5:DDO10 CTS5:CTS10 CJW5:CJW10 CAA5:CAA10 BQE5:BQE10 BGI5:BGI10 AWM5:AWM10 AMQ5:AMQ10 ACU5:ACU10 SY5:SY10 JC5:JC10" xr:uid="{D1A0E2BF-38C4-4677-8903-5631D6FA6B24}">
      <formula1>$Q$5:$Q$11</formula1>
    </dataValidation>
  </dataValidations>
  <pageMargins left="0.75" right="0.75" top="1" bottom="1" header="0.5" footer="0.5"/>
  <pageSetup paperSize="9" scale="93" orientation="landscape" r:id="rId1"/>
  <headerFooter alignWithMargins="0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workbookViewId="0"/>
  </sheetViews>
  <sheetFormatPr defaultRowHeight="13.8" x14ac:dyDescent="0.25"/>
  <sheetData/>
  <phoneticPr fontId="4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物料采购价格审批表-吉林智恒J6L</vt:lpstr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吴英格</dc:creator>
  <cp:lastModifiedBy>吴英格</cp:lastModifiedBy>
  <dcterms:created xsi:type="dcterms:W3CDTF">2015-06-05T18:19:34Z</dcterms:created>
  <dcterms:modified xsi:type="dcterms:W3CDTF">2023-03-04T03:42:24Z</dcterms:modified>
</cp:coreProperties>
</file>