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Sheet1!$A$1:$L$24</definedName>
  </definedNames>
  <calcPr calcId="144525"/>
</workbook>
</file>

<file path=xl/sharedStrings.xml><?xml version="1.0" encoding="utf-8"?>
<sst xmlns="http://schemas.openxmlformats.org/spreadsheetml/2006/main" count="79" uniqueCount="64">
  <si>
    <t>存货编码</t>
  </si>
  <si>
    <t>存货名称</t>
  </si>
  <si>
    <t>数量</t>
  </si>
  <si>
    <t>单价</t>
  </si>
  <si>
    <t>金额</t>
  </si>
  <si>
    <t>未税单价</t>
  </si>
  <si>
    <t>未税金额</t>
  </si>
  <si>
    <t>QAD</t>
  </si>
  <si>
    <t>系统数</t>
  </si>
  <si>
    <t>采购入库数</t>
  </si>
  <si>
    <t>地点</t>
  </si>
  <si>
    <t>主机厂含税9折单价</t>
  </si>
  <si>
    <t>L168100000109</t>
  </si>
  <si>
    <t>驾驶员座椅总成</t>
  </si>
  <si>
    <t>SLT0010966</t>
  </si>
  <si>
    <t>L168100000113</t>
  </si>
  <si>
    <t>SLT0011007</t>
  </si>
  <si>
    <t>L168100000114</t>
  </si>
  <si>
    <t>SLT0011009</t>
  </si>
  <si>
    <t>L168100000146</t>
  </si>
  <si>
    <t>SLT0010854</t>
  </si>
  <si>
    <t>L168100000147</t>
  </si>
  <si>
    <t>副驾驶员座椅总成</t>
  </si>
  <si>
    <t>SLT0011011</t>
  </si>
  <si>
    <t>L168100000148</t>
  </si>
  <si>
    <t>SLT0011012</t>
  </si>
  <si>
    <t>L168100000149</t>
  </si>
  <si>
    <t>SLT0011014</t>
  </si>
  <si>
    <t>L168100000150</t>
  </si>
  <si>
    <t>SLT0011015</t>
  </si>
  <si>
    <t>L168100000162</t>
  </si>
  <si>
    <t>SLT0011010</t>
  </si>
  <si>
    <t>L168100000163</t>
  </si>
  <si>
    <t>SLT0011013</t>
  </si>
  <si>
    <t>L168100000208</t>
  </si>
  <si>
    <t>驾驶员座椅前端右侧安装脚罩</t>
  </si>
  <si>
    <t>SLT0010952</t>
  </si>
  <si>
    <t>L168100000271</t>
  </si>
  <si>
    <t>驾驶员座椅前端左侧安装脚罩</t>
  </si>
  <si>
    <t>SLT0011311</t>
  </si>
  <si>
    <t>L168100000272</t>
  </si>
  <si>
    <t>SLT0011312</t>
  </si>
  <si>
    <t>L168100000273</t>
  </si>
  <si>
    <t>副驾驶员座椅前端左侧安装脚罩</t>
  </si>
  <si>
    <t>SLT0011148</t>
  </si>
  <si>
    <t>L168100000352</t>
  </si>
  <si>
    <t>SLT0011405</t>
  </si>
  <si>
    <t>L168100000355</t>
  </si>
  <si>
    <t>SLT0011407</t>
  </si>
  <si>
    <t>L1681010104A0</t>
  </si>
  <si>
    <t>SLT0001297</t>
  </si>
  <si>
    <t>L1681020112A0</t>
  </si>
  <si>
    <t>SLT0001299</t>
  </si>
  <si>
    <t>L1681020114A0</t>
  </si>
  <si>
    <t>SLT0001300</t>
  </si>
  <si>
    <t>L1681040104A0</t>
  </si>
  <si>
    <t>卧铺</t>
  </si>
  <si>
    <t>SLT0001301</t>
  </si>
  <si>
    <t>L1681040106A0</t>
  </si>
  <si>
    <t>SLT0001302</t>
  </si>
  <si>
    <t>M4704010200A0</t>
  </si>
  <si>
    <t>下卧铺垫总成</t>
  </si>
  <si>
    <t>SHT0000113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</si>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</sst>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4"/>
  <sheetViews>
    <sheetView tabSelected="1" workbookViewId="0">
      <selection activeCell="O9" sqref="O9"/>
    </sheetView>
  </sheetViews>
  <sheetFormatPr defaultColWidth="9" defaultRowHeight="13.5"/>
  <cols>
    <col min="1" max="1" width="18.3333333333333" style="1" customWidth="1"/>
    <col min="2" max="2" width="29.625" style="1"/>
    <col min="3" max="3" width="5.125" style="1" hidden="1" customWidth="1"/>
    <col min="4" max="4" width="6.375" style="1" hidden="1" customWidth="1"/>
    <col min="5" max="5" width="11.5" style="1" hidden="1" customWidth="1"/>
    <col min="6" max="7" width="12.625" style="1" hidden="1" customWidth="1"/>
    <col min="8" max="8" width="11.5" style="2" customWidth="1"/>
    <col min="9" max="9" width="9" style="1" hidden="1" customWidth="1"/>
    <col min="10" max="10" width="10.875" style="1" hidden="1" customWidth="1"/>
    <col min="11" max="11" width="9" style="1"/>
    <col min="12" max="12" width="18.25" style="1" customWidth="1"/>
    <col min="13" max="16384" width="9" style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="1" customFormat="1" spans="1:12">
      <c r="A2" s="1" t="s">
        <v>12</v>
      </c>
      <c r="B2" s="1" t="s">
        <v>13</v>
      </c>
      <c r="C2" s="1">
        <v>5</v>
      </c>
      <c r="D2" s="1">
        <v>615</v>
      </c>
      <c r="E2" s="1">
        <v>3075</v>
      </c>
      <c r="F2" s="1">
        <v>544.24778761062</v>
      </c>
      <c r="G2" s="1">
        <f>F2*C2</f>
        <v>2721.2389380531</v>
      </c>
      <c r="H2" s="3" t="s">
        <v>14</v>
      </c>
      <c r="I2" s="1">
        <v>30</v>
      </c>
      <c r="J2" s="1">
        <v>25</v>
      </c>
      <c r="K2" s="1">
        <v>220</v>
      </c>
      <c r="L2" s="1">
        <f>D2*0.9</f>
        <v>553.5</v>
      </c>
    </row>
    <row r="3" s="1" customFormat="1" spans="1:12">
      <c r="A3" s="1" t="s">
        <v>15</v>
      </c>
      <c r="B3" s="1" t="s">
        <v>13</v>
      </c>
      <c r="C3" s="1">
        <v>78</v>
      </c>
      <c r="D3" s="1">
        <v>628</v>
      </c>
      <c r="E3" s="1">
        <v>48984</v>
      </c>
      <c r="F3" s="1">
        <v>555.752212389381</v>
      </c>
      <c r="G3" s="1">
        <f t="shared" ref="G3:G24" si="0">F3*C3</f>
        <v>43348.6725663717</v>
      </c>
      <c r="H3" s="3" t="s">
        <v>16</v>
      </c>
      <c r="I3" s="1">
        <v>117</v>
      </c>
      <c r="J3" s="1">
        <v>39</v>
      </c>
      <c r="K3" s="1">
        <v>220</v>
      </c>
      <c r="L3" s="1">
        <f t="shared" ref="L3:L24" si="1">D3*0.9</f>
        <v>565.2</v>
      </c>
    </row>
    <row r="4" s="1" customFormat="1" spans="1:12">
      <c r="A4" s="1" t="s">
        <v>17</v>
      </c>
      <c r="B4" s="1" t="s">
        <v>13</v>
      </c>
      <c r="C4" s="1">
        <v>11</v>
      </c>
      <c r="D4" s="1">
        <v>1010</v>
      </c>
      <c r="E4" s="1">
        <v>11110</v>
      </c>
      <c r="F4" s="1">
        <v>893.805309734513</v>
      </c>
      <c r="G4" s="1">
        <f t="shared" si="0"/>
        <v>9831.85840707965</v>
      </c>
      <c r="H4" s="3" t="s">
        <v>18</v>
      </c>
      <c r="I4" s="1">
        <v>30</v>
      </c>
      <c r="J4" s="1">
        <v>19</v>
      </c>
      <c r="K4" s="1">
        <v>220</v>
      </c>
      <c r="L4" s="1">
        <f t="shared" si="1"/>
        <v>909</v>
      </c>
    </row>
    <row r="5" hidden="1" spans="1:12">
      <c r="A5" s="1" t="s">
        <v>19</v>
      </c>
      <c r="B5" s="1" t="s">
        <v>13</v>
      </c>
      <c r="C5" s="1">
        <v>42</v>
      </c>
      <c r="D5" s="1">
        <v>591</v>
      </c>
      <c r="E5" s="1">
        <v>24822</v>
      </c>
      <c r="F5" s="1">
        <v>523.008849557522</v>
      </c>
      <c r="G5" s="1">
        <f t="shared" si="0"/>
        <v>21966.3716814159</v>
      </c>
      <c r="H5" s="2" t="s">
        <v>20</v>
      </c>
      <c r="I5" s="1">
        <v>41</v>
      </c>
      <c r="J5" s="1">
        <v>1</v>
      </c>
      <c r="K5" s="1">
        <v>220</v>
      </c>
      <c r="L5" s="1">
        <f t="shared" si="1"/>
        <v>531.9</v>
      </c>
    </row>
    <row r="6" hidden="1" spans="1:12">
      <c r="A6" s="1" t="s">
        <v>21</v>
      </c>
      <c r="B6" s="1" t="s">
        <v>22</v>
      </c>
      <c r="C6" s="1">
        <v>103</v>
      </c>
      <c r="D6" s="1">
        <v>636</v>
      </c>
      <c r="E6" s="1">
        <v>65508</v>
      </c>
      <c r="F6" s="1">
        <v>562.83185840708</v>
      </c>
      <c r="G6" s="1">
        <f t="shared" si="0"/>
        <v>57971.6814159292</v>
      </c>
      <c r="H6" s="2" t="s">
        <v>23</v>
      </c>
      <c r="I6" s="1">
        <v>107</v>
      </c>
      <c r="J6" s="1">
        <v>4</v>
      </c>
      <c r="K6" s="1">
        <v>220</v>
      </c>
      <c r="L6" s="1">
        <f t="shared" si="1"/>
        <v>572.4</v>
      </c>
    </row>
    <row r="7" s="1" customFormat="1" spans="1:12">
      <c r="A7" s="1" t="s">
        <v>24</v>
      </c>
      <c r="B7" s="1" t="s">
        <v>22</v>
      </c>
      <c r="C7" s="1">
        <v>12</v>
      </c>
      <c r="D7" s="1">
        <v>676</v>
      </c>
      <c r="E7" s="1">
        <v>8112</v>
      </c>
      <c r="F7" s="1">
        <v>598.230088495575</v>
      </c>
      <c r="G7" s="1">
        <f t="shared" si="0"/>
        <v>7178.7610619469</v>
      </c>
      <c r="H7" s="3" t="s">
        <v>25</v>
      </c>
      <c r="I7" s="1">
        <v>30</v>
      </c>
      <c r="J7" s="1">
        <v>18</v>
      </c>
      <c r="K7" s="1">
        <v>220</v>
      </c>
      <c r="L7" s="1">
        <f t="shared" si="1"/>
        <v>608.4</v>
      </c>
    </row>
    <row r="8" hidden="1" spans="1:12">
      <c r="A8" s="1" t="s">
        <v>26</v>
      </c>
      <c r="B8" s="1" t="s">
        <v>22</v>
      </c>
      <c r="C8" s="1">
        <v>17</v>
      </c>
      <c r="D8" s="1">
        <v>615</v>
      </c>
      <c r="E8" s="1">
        <v>10455</v>
      </c>
      <c r="F8" s="1">
        <v>544.24778761062</v>
      </c>
      <c r="G8" s="1">
        <f t="shared" si="0"/>
        <v>9252.21238938053</v>
      </c>
      <c r="H8" s="2" t="s">
        <v>27</v>
      </c>
      <c r="I8" s="1">
        <v>57</v>
      </c>
      <c r="J8" s="1">
        <v>40</v>
      </c>
      <c r="K8" s="1">
        <v>220</v>
      </c>
      <c r="L8" s="1">
        <f t="shared" si="1"/>
        <v>553.5</v>
      </c>
    </row>
    <row r="9" s="1" customFormat="1" spans="1:12">
      <c r="A9" s="1" t="s">
        <v>28</v>
      </c>
      <c r="B9" s="1" t="s">
        <v>22</v>
      </c>
      <c r="C9" s="1">
        <v>4</v>
      </c>
      <c r="D9" s="1">
        <v>652</v>
      </c>
      <c r="E9" s="1">
        <v>2608</v>
      </c>
      <c r="F9" s="1">
        <v>576.991150442478</v>
      </c>
      <c r="G9" s="1">
        <f t="shared" si="0"/>
        <v>2307.96460176991</v>
      </c>
      <c r="H9" s="3" t="s">
        <v>29</v>
      </c>
      <c r="I9" s="1">
        <v>31</v>
      </c>
      <c r="J9" s="1">
        <v>27</v>
      </c>
      <c r="K9" s="1">
        <v>220</v>
      </c>
      <c r="L9" s="1">
        <f t="shared" si="1"/>
        <v>586.8</v>
      </c>
    </row>
    <row r="10" hidden="1" spans="1:12">
      <c r="A10" s="1" t="s">
        <v>30</v>
      </c>
      <c r="B10" s="1" t="s">
        <v>13</v>
      </c>
      <c r="C10" s="1">
        <v>3</v>
      </c>
      <c r="D10" s="1">
        <v>1396</v>
      </c>
      <c r="E10" s="1">
        <v>4188</v>
      </c>
      <c r="F10" s="1">
        <v>1235.3982300885</v>
      </c>
      <c r="G10" s="1">
        <f t="shared" si="0"/>
        <v>3706.19469026549</v>
      </c>
      <c r="H10" s="2" t="s">
        <v>31</v>
      </c>
      <c r="I10" s="1">
        <v>16</v>
      </c>
      <c r="J10" s="1">
        <v>13</v>
      </c>
      <c r="K10" s="1">
        <v>220</v>
      </c>
      <c r="L10" s="1">
        <f t="shared" si="1"/>
        <v>1256.4</v>
      </c>
    </row>
    <row r="11" hidden="1" spans="1:12">
      <c r="A11" s="1" t="s">
        <v>32</v>
      </c>
      <c r="B11" s="1" t="s">
        <v>22</v>
      </c>
      <c r="C11" s="1">
        <v>4</v>
      </c>
      <c r="D11" s="1">
        <v>848</v>
      </c>
      <c r="E11" s="1">
        <v>3392</v>
      </c>
      <c r="F11" s="1">
        <v>750.442477876106</v>
      </c>
      <c r="G11" s="1">
        <f t="shared" si="0"/>
        <v>3001.76991150443</v>
      </c>
      <c r="H11" s="2" t="s">
        <v>33</v>
      </c>
      <c r="I11" s="1">
        <v>16</v>
      </c>
      <c r="J11" s="1">
        <v>12</v>
      </c>
      <c r="K11" s="1">
        <v>220</v>
      </c>
      <c r="L11" s="1">
        <f t="shared" si="1"/>
        <v>763.2</v>
      </c>
    </row>
    <row r="12" s="1" customFormat="1" spans="1:12">
      <c r="A12" s="1" t="s">
        <v>34</v>
      </c>
      <c r="B12" s="1" t="s">
        <v>35</v>
      </c>
      <c r="C12" s="1">
        <v>28</v>
      </c>
      <c r="D12" s="1">
        <v>1.339</v>
      </c>
      <c r="E12" s="1">
        <v>37.492</v>
      </c>
      <c r="F12" s="1">
        <v>1.18495575221239</v>
      </c>
      <c r="G12" s="1">
        <f t="shared" si="0"/>
        <v>33.1787610619469</v>
      </c>
      <c r="H12" s="3" t="s">
        <v>36</v>
      </c>
      <c r="J12" s="1">
        <v>28</v>
      </c>
      <c r="K12" s="1">
        <v>220</v>
      </c>
      <c r="L12" s="1">
        <f t="shared" si="1"/>
        <v>1.2051</v>
      </c>
    </row>
    <row r="13" s="1" customFormat="1" spans="1:12">
      <c r="A13" s="1" t="s">
        <v>37</v>
      </c>
      <c r="B13" s="1" t="s">
        <v>38</v>
      </c>
      <c r="C13" s="1">
        <v>48</v>
      </c>
      <c r="D13" s="1">
        <v>1.339</v>
      </c>
      <c r="E13" s="1">
        <v>64.272</v>
      </c>
      <c r="F13" s="1">
        <v>1.18495575221239</v>
      </c>
      <c r="G13" s="1">
        <f t="shared" si="0"/>
        <v>56.8778761061947</v>
      </c>
      <c r="H13" s="3" t="s">
        <v>39</v>
      </c>
      <c r="J13" s="1">
        <v>48</v>
      </c>
      <c r="K13" s="1">
        <v>220</v>
      </c>
      <c r="L13" s="1">
        <f t="shared" si="1"/>
        <v>1.2051</v>
      </c>
    </row>
    <row r="14" s="1" customFormat="1" spans="1:12">
      <c r="A14" s="1" t="s">
        <v>40</v>
      </c>
      <c r="B14" s="1" t="s">
        <v>35</v>
      </c>
      <c r="C14" s="1">
        <v>52</v>
      </c>
      <c r="D14" s="1">
        <v>1.339</v>
      </c>
      <c r="E14" s="1">
        <v>69.628</v>
      </c>
      <c r="F14" s="1">
        <v>1.18495575221239</v>
      </c>
      <c r="G14" s="1">
        <f t="shared" si="0"/>
        <v>61.6176991150443</v>
      </c>
      <c r="H14" s="3" t="s">
        <v>41</v>
      </c>
      <c r="J14" s="1">
        <v>52</v>
      </c>
      <c r="K14" s="1">
        <v>220</v>
      </c>
      <c r="L14" s="1">
        <f t="shared" si="1"/>
        <v>1.2051</v>
      </c>
    </row>
    <row r="15" s="1" customFormat="1" spans="1:12">
      <c r="A15" s="1" t="s">
        <v>42</v>
      </c>
      <c r="B15" s="1" t="s">
        <v>43</v>
      </c>
      <c r="C15" s="1">
        <v>51</v>
      </c>
      <c r="D15" s="1">
        <v>1.339</v>
      </c>
      <c r="E15" s="1">
        <v>68.289</v>
      </c>
      <c r="F15" s="1">
        <v>1.18495575221239</v>
      </c>
      <c r="G15" s="1">
        <f t="shared" si="0"/>
        <v>60.4327433628319</v>
      </c>
      <c r="H15" s="3" t="s">
        <v>44</v>
      </c>
      <c r="J15" s="1">
        <v>51</v>
      </c>
      <c r="K15" s="1">
        <v>220</v>
      </c>
      <c r="L15" s="1">
        <f t="shared" si="1"/>
        <v>1.2051</v>
      </c>
    </row>
    <row r="16" s="1" customFormat="1" hidden="1" spans="1:12">
      <c r="A16" s="1" t="s">
        <v>45</v>
      </c>
      <c r="B16" s="1" t="s">
        <v>13</v>
      </c>
      <c r="C16" s="1">
        <v>1</v>
      </c>
      <c r="D16" s="1">
        <v>1397</v>
      </c>
      <c r="E16" s="1">
        <v>1397</v>
      </c>
      <c r="F16" s="1">
        <v>1236.28318584071</v>
      </c>
      <c r="G16" s="1">
        <f t="shared" si="0"/>
        <v>1236.28318584071</v>
      </c>
      <c r="H16" s="2" t="s">
        <v>46</v>
      </c>
      <c r="I16" s="1">
        <v>1</v>
      </c>
      <c r="J16" s="1">
        <v>0</v>
      </c>
      <c r="K16" s="1">
        <v>220</v>
      </c>
      <c r="L16" s="1">
        <f t="shared" si="1"/>
        <v>1257.3</v>
      </c>
    </row>
    <row r="17" s="1" customFormat="1" hidden="1" spans="1:12">
      <c r="A17" s="1" t="s">
        <v>47</v>
      </c>
      <c r="B17" s="1" t="s">
        <v>22</v>
      </c>
      <c r="C17" s="1">
        <v>1</v>
      </c>
      <c r="D17" s="1">
        <v>850</v>
      </c>
      <c r="E17" s="1">
        <v>850</v>
      </c>
      <c r="F17" s="1">
        <v>752.212389380531</v>
      </c>
      <c r="G17" s="1">
        <f t="shared" si="0"/>
        <v>752.212389380531</v>
      </c>
      <c r="H17" s="2" t="s">
        <v>48</v>
      </c>
      <c r="I17" s="1">
        <v>1</v>
      </c>
      <c r="J17" s="1">
        <v>0</v>
      </c>
      <c r="K17" s="1">
        <v>220</v>
      </c>
      <c r="L17" s="1">
        <f t="shared" si="1"/>
        <v>765</v>
      </c>
    </row>
    <row r="18" hidden="1" spans="1:12">
      <c r="A18" s="1" t="s">
        <v>49</v>
      </c>
      <c r="B18" s="1" t="s">
        <v>13</v>
      </c>
      <c r="C18" s="1">
        <v>164</v>
      </c>
      <c r="D18" s="1">
        <v>265.8</v>
      </c>
      <c r="E18" s="1">
        <v>43591.2</v>
      </c>
      <c r="F18" s="1">
        <v>235.221238938053</v>
      </c>
      <c r="G18" s="1">
        <f t="shared" si="0"/>
        <v>38576.2831858407</v>
      </c>
      <c r="H18" s="2" t="s">
        <v>50</v>
      </c>
      <c r="J18" s="1">
        <v>164</v>
      </c>
      <c r="K18" s="1">
        <v>220</v>
      </c>
      <c r="L18" s="1">
        <f t="shared" si="1"/>
        <v>239.22</v>
      </c>
    </row>
    <row r="19" hidden="1" spans="1:12">
      <c r="A19" s="1" t="s">
        <v>51</v>
      </c>
      <c r="B19" s="1" t="s">
        <v>22</v>
      </c>
      <c r="C19" s="1">
        <v>92</v>
      </c>
      <c r="D19" s="1">
        <v>337</v>
      </c>
      <c r="E19" s="1">
        <v>31004</v>
      </c>
      <c r="F19" s="1">
        <v>298.230088495575</v>
      </c>
      <c r="G19" s="1">
        <f t="shared" si="0"/>
        <v>27437.1681415929</v>
      </c>
      <c r="H19" s="2" t="s">
        <v>52</v>
      </c>
      <c r="J19" s="1">
        <v>92</v>
      </c>
      <c r="K19" s="1">
        <v>220</v>
      </c>
      <c r="L19" s="1">
        <f t="shared" si="1"/>
        <v>303.3</v>
      </c>
    </row>
    <row r="20" hidden="1" spans="1:12">
      <c r="A20" s="1" t="s">
        <v>53</v>
      </c>
      <c r="B20" s="1" t="s">
        <v>22</v>
      </c>
      <c r="C20" s="1">
        <v>59</v>
      </c>
      <c r="D20" s="1">
        <v>346.5</v>
      </c>
      <c r="E20" s="1">
        <v>20443.5</v>
      </c>
      <c r="F20" s="1">
        <v>306.637168141593</v>
      </c>
      <c r="G20" s="1">
        <f t="shared" si="0"/>
        <v>18091.592920354</v>
      </c>
      <c r="H20" s="2" t="s">
        <v>54</v>
      </c>
      <c r="J20" s="1">
        <v>59</v>
      </c>
      <c r="K20" s="1">
        <v>220</v>
      </c>
      <c r="L20" s="1">
        <f t="shared" si="1"/>
        <v>311.85</v>
      </c>
    </row>
    <row r="21" hidden="1" spans="1:12">
      <c r="A21" s="1" t="s">
        <v>55</v>
      </c>
      <c r="B21" s="1" t="s">
        <v>56</v>
      </c>
      <c r="C21" s="1">
        <v>50</v>
      </c>
      <c r="D21" s="1">
        <v>136.2</v>
      </c>
      <c r="E21" s="1">
        <v>6810</v>
      </c>
      <c r="F21" s="1">
        <v>120.530973451327</v>
      </c>
      <c r="G21" s="1">
        <f t="shared" si="0"/>
        <v>6026.54867256637</v>
      </c>
      <c r="H21" s="2" t="s">
        <v>57</v>
      </c>
      <c r="J21" s="1">
        <v>50</v>
      </c>
      <c r="K21" s="1">
        <v>220</v>
      </c>
      <c r="L21" s="1">
        <f t="shared" si="1"/>
        <v>122.58</v>
      </c>
    </row>
    <row r="22" hidden="1" spans="1:12">
      <c r="A22" s="1" t="s">
        <v>58</v>
      </c>
      <c r="B22" s="1" t="s">
        <v>56</v>
      </c>
      <c r="C22" s="1">
        <v>24</v>
      </c>
      <c r="D22" s="1">
        <v>133.2</v>
      </c>
      <c r="E22" s="1">
        <v>3196.8</v>
      </c>
      <c r="F22" s="1">
        <v>117.87610619469</v>
      </c>
      <c r="G22" s="1">
        <f t="shared" si="0"/>
        <v>2829.02654867257</v>
      </c>
      <c r="H22" s="2" t="s">
        <v>59</v>
      </c>
      <c r="J22" s="1">
        <v>24</v>
      </c>
      <c r="K22" s="1">
        <v>220</v>
      </c>
      <c r="L22" s="1">
        <f t="shared" si="1"/>
        <v>119.88</v>
      </c>
    </row>
    <row r="23" spans="1:12">
      <c r="A23" s="1" t="s">
        <v>60</v>
      </c>
      <c r="B23" s="1" t="s">
        <v>61</v>
      </c>
      <c r="C23" s="1">
        <v>1</v>
      </c>
      <c r="D23" s="1">
        <v>212.6</v>
      </c>
      <c r="E23" s="1">
        <v>212.6</v>
      </c>
      <c r="F23" s="1">
        <v>188.141592920354</v>
      </c>
      <c r="G23" s="1">
        <f t="shared" si="0"/>
        <v>188.141592920354</v>
      </c>
      <c r="H23" s="3" t="s">
        <v>62</v>
      </c>
      <c r="J23" s="1">
        <v>1</v>
      </c>
      <c r="K23" s="1">
        <v>220</v>
      </c>
      <c r="L23" s="1">
        <f t="shared" si="1"/>
        <v>191.34</v>
      </c>
    </row>
    <row r="24" hidden="1" spans="1:5">
      <c r="A24" s="1" t="s">
        <v>63</v>
      </c>
      <c r="C24" s="1">
        <v>850</v>
      </c>
      <c r="E24" s="1">
        <v>289998.781</v>
      </c>
    </row>
  </sheetData>
  <autoFilter ref="A1:L24">
    <filterColumn colId="7">
      <colorFilter cellColor="0" dxfId="0"/>
    </filterColumn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XuMeng</dc:creator>
  <cp:lastModifiedBy>末末</cp:lastModifiedBy>
  <dcterms:created xsi:type="dcterms:W3CDTF">2023-03-14T00:44:00Z</dcterms:created>
  <dcterms:modified xsi:type="dcterms:W3CDTF">2023-03-14T02:33:06Z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74464E65E8F24FC599796D402ABE5C40</vt:lpwstr>
  </property>
  <property fmtid="{D5CDD505-2E9C-101B-9397-08002B2CF9AE}" pid="3" name="KSOProductBuildVer">
    <vt:lpwstr>2052-11.1.0.13703</vt:lpwstr>
  </property>
</Properties>
</file>