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价格审批明细" sheetId="7" r:id="rId1"/>
  </sheets>
  <calcPr calcId="144525"/>
</workbook>
</file>

<file path=xl/sharedStrings.xml><?xml version="1.0" encoding="utf-8"?>
<sst xmlns="http://schemas.openxmlformats.org/spreadsheetml/2006/main" count="73" uniqueCount="49">
  <si>
    <t>物料及工装采购价格审批表（未税、元）</t>
  </si>
  <si>
    <t>编号：XIAN2023032304</t>
  </si>
  <si>
    <t>序号</t>
  </si>
  <si>
    <t>图号/编码</t>
  </si>
  <si>
    <t>物料/工装名称</t>
  </si>
  <si>
    <t>规格</t>
  </si>
  <si>
    <t>单位</t>
  </si>
  <si>
    <t>2022年价格</t>
  </si>
  <si>
    <t>增值税率</t>
  </si>
  <si>
    <t>2023年价格</t>
  </si>
  <si>
    <t>目标价格</t>
  </si>
  <si>
    <t>报批价格</t>
  </si>
  <si>
    <t>审批价格</t>
  </si>
  <si>
    <t>降本比例</t>
  </si>
  <si>
    <t>供应商</t>
  </si>
  <si>
    <t>备注</t>
  </si>
  <si>
    <t>SHT0000151</t>
  </si>
  <si>
    <t>陕汽重卡安全带锁扣总成</t>
  </si>
  <si>
    <t>SQDZ7100300</t>
  </si>
  <si>
    <t>个</t>
  </si>
  <si>
    <t>￣</t>
  </si>
  <si>
    <t>泉州福兴</t>
  </si>
  <si>
    <t>SHT0000239</t>
  </si>
  <si>
    <t>陕汽重卡二点式安全带总成</t>
  </si>
  <si>
    <t>SQDZ7100400</t>
  </si>
  <si>
    <t>SHT0000191</t>
  </si>
  <si>
    <t>报警带扣</t>
  </si>
  <si>
    <t>SQDZ6803000</t>
  </si>
  <si>
    <t>SHT0001670</t>
  </si>
  <si>
    <t>副驾驶员安全带锁扣总成</t>
  </si>
  <si>
    <t>SQX3000-6902951</t>
  </si>
  <si>
    <t>SHT0013504</t>
  </si>
  <si>
    <t>左边安全带总成</t>
  </si>
  <si>
    <t>SQX3000-6802950</t>
  </si>
  <si>
    <t>SHT0013505</t>
  </si>
  <si>
    <t>右边安全带总成</t>
  </si>
  <si>
    <t>SQX3000-6902950</t>
  </si>
  <si>
    <t>SHT0001657</t>
  </si>
  <si>
    <t>安全带锁扣总成</t>
  </si>
  <si>
    <t>带报警线</t>
  </si>
  <si>
    <t>此2款锁扣只是插接件规格不同，后一种插接件价格高0.3元</t>
  </si>
  <si>
    <t>SHT0014734</t>
  </si>
  <si>
    <t>X5000S/L6000</t>
  </si>
  <si>
    <r>
      <t xml:space="preserve">说明：
   </t>
    </r>
    <r>
      <rPr>
        <sz val="12"/>
        <rFont val="宋体"/>
        <charset val="134"/>
      </rPr>
      <t xml:space="preserve"> 1、经过和泉州福兴公司友好协商，2023年安全带价格统一下调，平均降幅7个点左右。
    2、价格执行期从2023年3月23日开始执行。</t>
    </r>
    <r>
      <rPr>
        <b/>
        <sz val="12"/>
        <rFont val="宋体"/>
        <charset val="134"/>
      </rPr>
      <t xml:space="preserve">
    </t>
    </r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</si>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</sst>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0.00_);[Red]\(0.00\)"/>
    <numFmt numFmtId="179" formatCode="0.00_ 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Microsoft YaHei"/>
      <charset val="0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6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6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2" fillId="0" borderId="0"/>
    <xf numFmtId="0" fontId="12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27" borderId="1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5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" borderId="1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1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27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11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2" fillId="8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62" fillId="8" borderId="1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2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2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9" fillId="2" borderId="22" applyNumberFormat="0" applyAlignment="0" applyProtection="0">
      <alignment vertical="center"/>
    </xf>
    <xf numFmtId="0" fontId="11" fillId="0" borderId="0">
      <alignment vertical="center"/>
    </xf>
    <xf numFmtId="0" fontId="59" fillId="2" borderId="22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9" fillId="2" borderId="22" applyNumberFormat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5" borderId="22" applyNumberFormat="0" applyAlignment="0" applyProtection="0">
      <alignment vertical="center"/>
    </xf>
    <xf numFmtId="0" fontId="1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3" fillId="5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59" fillId="2" borderId="22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62" fillId="8" borderId="15" applyNumberFormat="0" applyAlignment="0" applyProtection="0">
      <alignment vertical="center"/>
    </xf>
    <xf numFmtId="0" fontId="62" fillId="8" borderId="15" applyNumberFormat="0" applyAlignment="0" applyProtection="0">
      <alignment vertical="center"/>
    </xf>
    <xf numFmtId="0" fontId="62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1" fillId="10" borderId="21" applyNumberFormat="0" applyFont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9" fontId="7" fillId="0" borderId="1" xfId="3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标题 6 3" xfId="3"/>
    <cellStyle name="20% - 强调文字颜色 1 2 2 3 3" xfId="4"/>
    <cellStyle name="40% - 强调文字颜色 1 3 2 3" xfId="5"/>
    <cellStyle name="20% - 强调文字颜色 1 2" xfId="6"/>
    <cellStyle name="强调文字颜色 2 3 2" xfId="7"/>
    <cellStyle name="输入" xfId="8" builtinId="20"/>
    <cellStyle name="40% - 强调文字颜色 6 5 6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标题 5 2 4" xfId="17"/>
    <cellStyle name="60% - 强调文字颜色 2 4 3" xfId="18"/>
    <cellStyle name="千位分隔" xfId="19" builtinId="3"/>
    <cellStyle name="常规 7 3" xfId="20"/>
    <cellStyle name="40% - 强调文字颜色 3 3 3 2" xfId="21"/>
    <cellStyle name="40% - 强调文字颜色 3" xfId="22" builtinId="39"/>
    <cellStyle name="40% - 强调文字颜色 1 2 2 3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40% - 强调文字颜色 5 3 3 2" xfId="31"/>
    <cellStyle name="强调文字颜色 4 4 3" xfId="32"/>
    <cellStyle name="20% - 强调文字颜色 2 2 2 4 5" xfId="33"/>
    <cellStyle name="已访问的超链接" xfId="34" builtinId="9"/>
    <cellStyle name="40% - 强调文字颜色 2 3 3 4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标题 4" xfId="40" builtinId="19"/>
    <cellStyle name="20% - 强调文字颜色 4 5 5" xfId="41"/>
    <cellStyle name="标题 4 2 2 4" xfId="42"/>
    <cellStyle name="警告文本" xfId="43" builtinId="11"/>
    <cellStyle name="常规 6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强调文字颜色 2 2 2 3 3" xfId="62"/>
    <cellStyle name="20% - 强调文字颜色 1 4 3" xfId="63"/>
    <cellStyle name="40% - 强调文字颜色 2 4 8" xfId="64"/>
    <cellStyle name="检查单元格 2 2_仿皮" xfId="65"/>
    <cellStyle name="计算 3 2" xfId="66"/>
    <cellStyle name="20% - 强调文字颜色 6" xfId="67" builtinId="50"/>
    <cellStyle name="标题 5 3 4" xfId="68"/>
    <cellStyle name="60% - 强调文字颜色 2 5 3" xfId="69"/>
    <cellStyle name="强调文字颜色 2" xfId="70" builtinId="33"/>
    <cellStyle name="常规 2 2 2 5" xfId="71"/>
    <cellStyle name="链接单元格" xfId="72" builtinId="24"/>
    <cellStyle name="计算 5 5" xfId="73"/>
    <cellStyle name="汇总" xfId="74" builtinId="25"/>
    <cellStyle name="60% - 强调文字颜色 5 2 2 3 5" xfId="75"/>
    <cellStyle name="20% - 强调文字颜色 6 4 3" xfId="76"/>
    <cellStyle name="40% - 强调文字颜色 6 5" xfId="77"/>
    <cellStyle name="60% - 强调文字颜色 4 2 3" xfId="78"/>
    <cellStyle name="20% - 强调文字颜色 3 3 2 5" xfId="79"/>
    <cellStyle name="好" xfId="80" builtinId="26"/>
    <cellStyle name="40% - 强调文字颜色 2 5 3" xfId="81"/>
    <cellStyle name="20% - 强调文字颜色 3 3" xfId="82"/>
    <cellStyle name="适中" xfId="83" builtinId="28"/>
    <cellStyle name="40% - 强调文字颜色 4 2 2_仿皮" xfId="84"/>
    <cellStyle name="20% - 强调文字颜色 4 2 2 6" xfId="85"/>
    <cellStyle name="20% - 强调文字颜色 5" xfId="86" builtinId="46"/>
    <cellStyle name="标题 5 3 3" xfId="87"/>
    <cellStyle name="60% - 强调文字颜色 2 5 2" xfId="88"/>
    <cellStyle name="40% - 强调文字颜色 1 2 8" xfId="89"/>
    <cellStyle name="标题 2 2 2 5" xfId="90"/>
    <cellStyle name="强调文字颜色 1" xfId="91" builtinId="29"/>
    <cellStyle name="常规 2 2 2 4" xfId="92"/>
    <cellStyle name="20% - 强调文字颜色 1" xfId="93" builtinId="30"/>
    <cellStyle name="40% - 强调文字颜色 4 3 2" xfId="94"/>
    <cellStyle name="检查单元格 3 2 6" xfId="95"/>
    <cellStyle name="40% - 强调文字颜色 1" xfId="96" builtinId="31"/>
    <cellStyle name="链接单元格 2 2 3 6" xfId="97"/>
    <cellStyle name="20% - 强调文字颜色 2" xfId="98" builtinId="34"/>
    <cellStyle name="40% - 强调文字颜色 4 3 3" xfId="99"/>
    <cellStyle name="40% - 强调文字颜色 2" xfId="100" builtinId="35"/>
    <cellStyle name="40% - 强调文字颜色 1 2 2 3 2" xfId="101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 4" xfId="108"/>
    <cellStyle name="40% - 强调文字颜色 4" xfId="109" builtinId="43"/>
    <cellStyle name="40% - 强调文字颜色 3 3 3 3" xfId="110"/>
    <cellStyle name="强调文字颜色 5" xfId="111" builtinId="45"/>
    <cellStyle name="常规 2 2 2 8" xfId="112"/>
    <cellStyle name="60% - 强调文字颜色 6 5 2" xfId="113"/>
    <cellStyle name="60% - 强调文字颜色 5 2 2 2" xfId="114"/>
    <cellStyle name="40% - 强调文字颜色 1 2 2 3 5" xfId="115"/>
    <cellStyle name="60% - 强调文字颜色 1 2 2 4 2" xfId="116"/>
    <cellStyle name="40% - 强调文字颜色 5" xfId="117" builtinId="47"/>
    <cellStyle name="40% - 强调文字颜色 3 3 3 4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适中 2" xfId="123"/>
    <cellStyle name="60% - 强调文字颜色 5 2 2 3" xfId="124"/>
    <cellStyle name="40% - 强调文字颜色 1 2 2 3 6" xfId="125"/>
    <cellStyle name="60% - 强调文字颜色 1 2 2 4 3" xfId="126"/>
    <cellStyle name="20% - 强调文字颜色 3 3 2" xfId="127"/>
    <cellStyle name="40% - 强调文字颜色 6" xfId="128" builtinId="51"/>
    <cellStyle name="40% - 强调文字颜色 3 3 3 5" xfId="129"/>
    <cellStyle name="标题 1 4 3" xfId="130"/>
    <cellStyle name="60% - 强调文字颜色 6" xfId="131" builtinId="52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20% - 强调文字颜色 6 5 2" xfId="507"/>
    <cellStyle name="60% - 强调文字颜色 5 2 2 4 4" xfId="508"/>
    <cellStyle name="强调文字颜色 3 3 3" xfId="509"/>
    <cellStyle name="40% - 强调文字颜色 5 2 2 2" xfId="510"/>
    <cellStyle name="20% - 强调文字颜色 3 3 3 4" xfId="511"/>
    <cellStyle name="输出 4 10" xfId="512"/>
    <cellStyle name="好 4 5" xfId="513"/>
    <cellStyle name="60% - 强调文字颜色 4 3 2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D7" sqref="D7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22.125" style="1" customWidth="1"/>
    <col min="4" max="4" width="17.125" style="1" customWidth="1"/>
    <col min="5" max="5" width="5.375" style="1" customWidth="1"/>
    <col min="6" max="6" width="10.625" style="1" customWidth="1"/>
    <col min="7" max="7" width="7" style="1" customWidth="1"/>
    <col min="8" max="8" width="11.125" style="1" customWidth="1"/>
    <col min="9" max="9" width="8.625" style="1" customWidth="1"/>
    <col min="10" max="12" width="9.125" style="1" customWidth="1"/>
    <col min="13" max="13" width="8.875" style="1" customWidth="1"/>
    <col min="14" max="14" width="15.125" style="1" customWidth="1"/>
    <col min="15" max="15" width="12.625" style="1"/>
    <col min="16" max="16384" width="9" style="1"/>
  </cols>
  <sheetData>
    <row r="1" s="1" customFormat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1:14">
      <c r="K2" s="2" t="s">
        <v>1</v>
      </c>
      <c r="L2" s="2"/>
      <c r="M2" s="2"/>
      <c r="N2" s="2"/>
    </row>
    <row r="3" s="2" customFormat="1" ht="39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2" t="s">
        <v>11</v>
      </c>
      <c r="K3" s="22" t="s">
        <v>12</v>
      </c>
      <c r="L3" s="22" t="s">
        <v>13</v>
      </c>
      <c r="M3" s="5" t="s">
        <v>14</v>
      </c>
      <c r="N3" s="5" t="s">
        <v>15</v>
      </c>
    </row>
    <row r="4" s="2" customFormat="1" ht="27" customHeight="1" spans="1:14">
      <c r="A4" s="7">
        <v>1</v>
      </c>
      <c r="B4" s="8" t="s">
        <v>16</v>
      </c>
      <c r="C4" s="9" t="s">
        <v>17</v>
      </c>
      <c r="D4" s="10" t="s">
        <v>18</v>
      </c>
      <c r="E4" s="10" t="s">
        <v>19</v>
      </c>
      <c r="F4" s="11">
        <v>9.94</v>
      </c>
      <c r="G4" s="12">
        <v>0.13</v>
      </c>
      <c r="H4" s="13">
        <v>9.2</v>
      </c>
      <c r="I4" s="16" t="s">
        <v>20</v>
      </c>
      <c r="J4" s="13">
        <v>9.2</v>
      </c>
      <c r="K4" s="13">
        <v>9.2</v>
      </c>
      <c r="L4" s="23">
        <f>(F4-K4)/F4</f>
        <v>0.0744466800804829</v>
      </c>
      <c r="M4" s="7" t="s">
        <v>21</v>
      </c>
      <c r="N4" s="24"/>
    </row>
    <row r="5" s="2" customFormat="1" ht="27" customHeight="1" spans="1:14">
      <c r="A5" s="7">
        <v>2</v>
      </c>
      <c r="B5" s="8" t="s">
        <v>22</v>
      </c>
      <c r="C5" s="9" t="s">
        <v>23</v>
      </c>
      <c r="D5" s="10" t="s">
        <v>24</v>
      </c>
      <c r="E5" s="10" t="s">
        <v>19</v>
      </c>
      <c r="F5" s="11">
        <v>17.07</v>
      </c>
      <c r="G5" s="12">
        <v>0.13</v>
      </c>
      <c r="H5" s="13">
        <v>13</v>
      </c>
      <c r="I5" s="16" t="s">
        <v>20</v>
      </c>
      <c r="J5" s="13">
        <v>13</v>
      </c>
      <c r="K5" s="13">
        <v>13</v>
      </c>
      <c r="L5" s="23">
        <f>(F5-K5)/F5</f>
        <v>0.238429994141769</v>
      </c>
      <c r="M5" s="7" t="s">
        <v>21</v>
      </c>
      <c r="N5" s="24"/>
    </row>
    <row r="6" s="2" customFormat="1" ht="27" customHeight="1" spans="1:14">
      <c r="A6" s="7">
        <v>3</v>
      </c>
      <c r="B6" s="8" t="s">
        <v>25</v>
      </c>
      <c r="C6" s="9" t="s">
        <v>26</v>
      </c>
      <c r="D6" s="10" t="s">
        <v>27</v>
      </c>
      <c r="E6" s="10" t="s">
        <v>19</v>
      </c>
      <c r="F6" s="11">
        <v>13.3</v>
      </c>
      <c r="G6" s="12">
        <v>0.13</v>
      </c>
      <c r="H6" s="13">
        <v>12.1</v>
      </c>
      <c r="I6" s="16" t="s">
        <v>20</v>
      </c>
      <c r="J6" s="13">
        <v>12.1</v>
      </c>
      <c r="K6" s="13">
        <v>12.1</v>
      </c>
      <c r="L6" s="23">
        <f>(F6-K6)/F6</f>
        <v>0.0902255639097745</v>
      </c>
      <c r="M6" s="7" t="s">
        <v>21</v>
      </c>
      <c r="N6" s="24"/>
    </row>
    <row r="7" s="2" customFormat="1" ht="27" customHeight="1" spans="1:14">
      <c r="A7" s="7">
        <v>5</v>
      </c>
      <c r="B7" s="8" t="s">
        <v>28</v>
      </c>
      <c r="C7" s="9" t="s">
        <v>29</v>
      </c>
      <c r="D7" s="10" t="s">
        <v>30</v>
      </c>
      <c r="E7" s="10" t="s">
        <v>19</v>
      </c>
      <c r="F7" s="11">
        <v>9.4</v>
      </c>
      <c r="G7" s="12">
        <v>0.13</v>
      </c>
      <c r="H7" s="13">
        <v>8.75</v>
      </c>
      <c r="I7" s="16" t="s">
        <v>20</v>
      </c>
      <c r="J7" s="13">
        <v>8.75</v>
      </c>
      <c r="K7" s="13">
        <v>8.75</v>
      </c>
      <c r="L7" s="23">
        <f>(F7-K7)/F7</f>
        <v>0.0691489361702128</v>
      </c>
      <c r="M7" s="7" t="s">
        <v>21</v>
      </c>
      <c r="N7" s="24"/>
    </row>
    <row r="8" s="2" customFormat="1" ht="27" customHeight="1" spans="1:14">
      <c r="A8" s="7">
        <v>6</v>
      </c>
      <c r="B8" s="8" t="s">
        <v>31</v>
      </c>
      <c r="C8" s="9" t="s">
        <v>32</v>
      </c>
      <c r="D8" s="10" t="s">
        <v>33</v>
      </c>
      <c r="E8" s="10" t="s">
        <v>19</v>
      </c>
      <c r="F8" s="11">
        <v>31</v>
      </c>
      <c r="G8" s="12">
        <v>0.13</v>
      </c>
      <c r="H8" s="13">
        <v>29.2</v>
      </c>
      <c r="I8" s="16" t="s">
        <v>20</v>
      </c>
      <c r="J8" s="13">
        <v>29.2</v>
      </c>
      <c r="K8" s="13">
        <v>29.2</v>
      </c>
      <c r="L8" s="23">
        <f>(F8-K8)/F8</f>
        <v>0.0580645161290323</v>
      </c>
      <c r="M8" s="7" t="s">
        <v>21</v>
      </c>
      <c r="N8" s="24"/>
    </row>
    <row r="9" s="3" customFormat="1" ht="27" customHeight="1" spans="1:15">
      <c r="A9" s="7">
        <v>7</v>
      </c>
      <c r="B9" s="8" t="s">
        <v>34</v>
      </c>
      <c r="C9" s="9" t="s">
        <v>35</v>
      </c>
      <c r="D9" s="10" t="s">
        <v>36</v>
      </c>
      <c r="E9" s="10" t="s">
        <v>19</v>
      </c>
      <c r="F9" s="11">
        <v>31</v>
      </c>
      <c r="G9" s="12">
        <v>0.13</v>
      </c>
      <c r="H9" s="13">
        <v>29.2</v>
      </c>
      <c r="I9" s="16" t="s">
        <v>20</v>
      </c>
      <c r="J9" s="13">
        <v>29.2</v>
      </c>
      <c r="K9" s="13">
        <v>29.2</v>
      </c>
      <c r="L9" s="23">
        <f>(F9-K9)/F9</f>
        <v>0.0580645161290323</v>
      </c>
      <c r="M9" s="7" t="s">
        <v>21</v>
      </c>
      <c r="N9" s="24"/>
      <c r="O9" s="25"/>
    </row>
    <row r="10" s="2" customFormat="1" ht="27" customHeight="1" spans="1:14">
      <c r="A10" s="7">
        <v>8</v>
      </c>
      <c r="B10" s="8" t="s">
        <v>37</v>
      </c>
      <c r="C10" s="9" t="s">
        <v>38</v>
      </c>
      <c r="D10" s="10" t="s">
        <v>39</v>
      </c>
      <c r="E10" s="10" t="s">
        <v>19</v>
      </c>
      <c r="F10" s="11">
        <v>12.5</v>
      </c>
      <c r="G10" s="12">
        <v>0.13</v>
      </c>
      <c r="H10" s="13">
        <v>11.5</v>
      </c>
      <c r="I10" s="16" t="s">
        <v>20</v>
      </c>
      <c r="J10" s="13">
        <v>11.5</v>
      </c>
      <c r="K10" s="13">
        <v>11.5</v>
      </c>
      <c r="L10" s="23">
        <f>(F10-K10)/F10</f>
        <v>0.08</v>
      </c>
      <c r="M10" s="7" t="s">
        <v>21</v>
      </c>
      <c r="N10" s="26" t="s">
        <v>40</v>
      </c>
    </row>
    <row r="11" s="3" customFormat="1" ht="27" customHeight="1" spans="1:15">
      <c r="A11" s="7">
        <v>9</v>
      </c>
      <c r="B11" s="14" t="s">
        <v>41</v>
      </c>
      <c r="C11" s="15" t="s">
        <v>38</v>
      </c>
      <c r="D11" s="10" t="s">
        <v>42</v>
      </c>
      <c r="E11" s="10" t="s">
        <v>19</v>
      </c>
      <c r="F11" s="16" t="s">
        <v>20</v>
      </c>
      <c r="G11" s="12">
        <v>0.13</v>
      </c>
      <c r="H11" s="13">
        <v>11.8</v>
      </c>
      <c r="I11" s="16" t="s">
        <v>20</v>
      </c>
      <c r="J11" s="13">
        <v>11.8</v>
      </c>
      <c r="K11" s="13">
        <v>11.8</v>
      </c>
      <c r="L11" s="16" t="s">
        <v>20</v>
      </c>
      <c r="M11" s="7" t="s">
        <v>21</v>
      </c>
      <c r="N11" s="27"/>
      <c r="O11" s="25"/>
    </row>
    <row r="12" s="1" customFormat="1" ht="67" customHeight="1" spans="1:14">
      <c r="A12" s="17" t="s">
        <v>43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="1" customFormat="1" ht="93" customHeight="1" spans="1:14">
      <c r="A13" s="19" t="s">
        <v>44</v>
      </c>
      <c r="B13" s="20"/>
      <c r="C13" s="21" t="s">
        <v>45</v>
      </c>
      <c r="D13" s="21"/>
      <c r="E13" s="21"/>
      <c r="F13" s="18" t="s">
        <v>46</v>
      </c>
      <c r="G13" s="18"/>
      <c r="H13" s="18"/>
      <c r="I13" s="18" t="s">
        <v>47</v>
      </c>
      <c r="J13" s="18"/>
      <c r="K13" s="18"/>
      <c r="L13" s="18"/>
      <c r="M13" s="18" t="s">
        <v>48</v>
      </c>
      <c r="N13" s="18"/>
    </row>
  </sheetData>
  <mergeCells count="9">
    <mergeCell ref="A1:N1"/>
    <mergeCell ref="K2:N2"/>
    <mergeCell ref="A12:N12"/>
    <mergeCell ref="A13:B13"/>
    <mergeCell ref="C13:D13"/>
    <mergeCell ref="F13:H13"/>
    <mergeCell ref="I13:K13"/>
    <mergeCell ref="M13:N13"/>
    <mergeCell ref="N10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2023-03-23T08:52:02Z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