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月份" sheetId="1" r:id="rId1"/>
    <sheet name="Sheet1" sheetId="2" r:id="rId2"/>
  </sheets>
  <calcPr calcId="162913"/>
</workbook>
</file>

<file path=xl/calcChain.xml><?xml version="1.0" encoding="utf-8"?>
<calcChain xmlns="http://schemas.openxmlformats.org/spreadsheetml/2006/main">
  <c r="G17" i="1" l="1"/>
  <c r="G16" i="1"/>
  <c r="G15" i="1" l="1"/>
  <c r="G14" i="1"/>
  <c r="G10" i="1"/>
  <c r="G9" i="1"/>
  <c r="G13" i="1" l="1"/>
  <c r="G12" i="1"/>
  <c r="G11" i="1"/>
  <c r="G8" i="1"/>
  <c r="G7" i="1"/>
  <c r="G6" i="1"/>
  <c r="G5" i="1"/>
  <c r="H18" i="1" l="1"/>
  <c r="D18" i="1" s="1"/>
</calcChain>
</file>

<file path=xl/sharedStrings.xml><?xml version="1.0" encoding="utf-8"?>
<sst xmlns="http://schemas.openxmlformats.org/spreadsheetml/2006/main" count="58" uniqueCount="35">
  <si>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</si>
  <si>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</si>
  <si>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</si>
  <si>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</si>
  <si>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</si>
  <si>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</si>
  <si>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</si>
  <si>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</si>
  <si>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</si>
  <si>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</si>
  <si>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</si>
  <si>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</si>
  <si>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</si>
  <si>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</si>
  <si>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</si>
  <si>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</si>
  <si>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</si>
  <si>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</si>
  <si>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橡塑公司</t>
    <phoneticPr fontId="1" type="noConversion"/>
  </si>
  <si>
    <t>交流扶手产量</t>
    <phoneticPr fontId="1" type="noConversion"/>
  </si>
  <si>
    <t>章丘轻卡</t>
    <phoneticPr fontId="1" type="noConversion"/>
  </si>
  <si>
    <t>统帅切换事宜</t>
    <phoneticPr fontId="1" type="noConversion"/>
  </si>
  <si>
    <t>重汽科技大厦、橡塑公司</t>
    <phoneticPr fontId="1" type="noConversion"/>
  </si>
  <si>
    <t>扶手出口试装</t>
    <phoneticPr fontId="1" type="noConversion"/>
  </si>
  <si>
    <t>重汽科技</t>
    <phoneticPr fontId="1" type="noConversion"/>
  </si>
  <si>
    <t>试装豪瀚NX座椅</t>
    <phoneticPr fontId="1" type="noConversion"/>
  </si>
  <si>
    <t>轻卡</t>
    <phoneticPr fontId="1" type="noConversion"/>
  </si>
  <si>
    <t>落实2月份回款</t>
    <phoneticPr fontId="1" type="noConversion"/>
  </si>
  <si>
    <t>沟通座椅骨架事宜</t>
    <phoneticPr fontId="1" type="noConversion"/>
  </si>
  <si>
    <t>试装出口扶手</t>
    <phoneticPr fontId="1" type="noConversion"/>
  </si>
  <si>
    <t>扶手产量提升</t>
    <phoneticPr fontId="1" type="noConversion"/>
  </si>
  <si>
    <t>座椅样件评审</t>
    <phoneticPr fontId="1" type="noConversion"/>
  </si>
  <si>
    <t>座椅样件交流</t>
    <phoneticPr fontId="1" type="noConversion"/>
  </si>
  <si>
    <t>申请日期：    2023年  3月18日</t>
    <phoneticPr fontId="1" type="noConversion"/>
  </si>
  <si>
    <r>
      <rPr>
        <u/>
        <sz val="10"/>
        <color theme="1"/>
        <rFont val="微软雅黑"/>
        <family val="2"/>
        <charset val="134"/>
      </rPr>
      <t xml:space="preserve">     2023   </t>
    </r>
    <r>
      <rPr>
        <sz val="10"/>
        <color theme="1"/>
        <rFont val="微软雅黑"/>
        <family val="2"/>
        <charset val="134"/>
      </rPr>
      <t>年</t>
    </r>
    <r>
      <rPr>
        <u/>
        <sz val="10"/>
        <color theme="1"/>
        <rFont val="微软雅黑"/>
        <family val="2"/>
        <charset val="134"/>
      </rPr>
      <t xml:space="preserve">   2月</t>
    </r>
    <r>
      <rPr>
        <sz val="10"/>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</si>
</sst>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
      <sz val="10"/>
      <color theme="1"/>
      <name val="宋体"/>
      <family val="3"/>
      <charset val="134"/>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tabSelected="1" topLeftCell="A13" workbookViewId="0">
      <selection activeCell="K5" sqref="K5"/>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17.81640625" style="1" customWidth="1"/>
  </cols>
  <sheetData>
    <row r="1" spans="1:9" ht="26" customHeight="1" x14ac:dyDescent="0.25">
      <c r="A1" s="20" t="s">
        <v>34</v>
      </c>
      <c r="B1" s="20"/>
      <c r="C1" s="20"/>
      <c r="D1" s="20"/>
      <c r="E1" s="20"/>
      <c r="F1" s="20"/>
      <c r="G1" s="20"/>
      <c r="H1" s="20"/>
      <c r="I1" s="20"/>
    </row>
    <row r="2" spans="1:9" ht="24" customHeight="1" x14ac:dyDescent="0.25">
      <c r="A2" s="22" t="s">
        <v>7</v>
      </c>
      <c r="B2" s="22"/>
      <c r="C2" s="22"/>
      <c r="D2" s="22" t="s">
        <v>13</v>
      </c>
      <c r="E2" s="22"/>
      <c r="F2" s="22" t="s">
        <v>33</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2" customHeight="1" x14ac:dyDescent="0.25">
      <c r="A5" s="6">
        <v>1</v>
      </c>
      <c r="B5" s="7">
        <v>44958</v>
      </c>
      <c r="C5" s="8" t="s">
        <v>17</v>
      </c>
      <c r="D5" s="15" t="s">
        <v>18</v>
      </c>
      <c r="E5" s="16" t="s">
        <v>19</v>
      </c>
      <c r="F5" s="8">
        <v>26224</v>
      </c>
      <c r="G5" s="8">
        <f t="shared" ref="G5:G15" si="0">F5+H5</f>
        <v>26294</v>
      </c>
      <c r="H5" s="9">
        <v>70</v>
      </c>
      <c r="I5" s="13"/>
    </row>
    <row r="6" spans="1:9" ht="27" customHeight="1" x14ac:dyDescent="0.25">
      <c r="A6" s="6">
        <v>2</v>
      </c>
      <c r="B6" s="7">
        <v>44959</v>
      </c>
      <c r="C6" s="8" t="s">
        <v>17</v>
      </c>
      <c r="D6" s="15" t="s">
        <v>20</v>
      </c>
      <c r="E6" s="16" t="s">
        <v>21</v>
      </c>
      <c r="F6" s="8">
        <v>26294</v>
      </c>
      <c r="G6" s="8">
        <f t="shared" si="0"/>
        <v>26424</v>
      </c>
      <c r="H6" s="9">
        <v>130</v>
      </c>
      <c r="I6" s="13"/>
    </row>
    <row r="7" spans="1:9" ht="30" customHeight="1" x14ac:dyDescent="0.25">
      <c r="A7" s="6">
        <v>3</v>
      </c>
      <c r="B7" s="7">
        <v>44960</v>
      </c>
      <c r="C7" s="8" t="s">
        <v>17</v>
      </c>
      <c r="D7" s="15" t="s">
        <v>22</v>
      </c>
      <c r="E7" s="16" t="s">
        <v>23</v>
      </c>
      <c r="F7" s="8">
        <v>26424</v>
      </c>
      <c r="G7" s="8">
        <f t="shared" si="0"/>
        <v>26544</v>
      </c>
      <c r="H7" s="9">
        <v>120</v>
      </c>
      <c r="I7" s="17"/>
    </row>
    <row r="8" spans="1:9" ht="44" customHeight="1" x14ac:dyDescent="0.25">
      <c r="A8" s="6">
        <v>4</v>
      </c>
      <c r="B8" s="7">
        <v>44963</v>
      </c>
      <c r="C8" s="8" t="s">
        <v>17</v>
      </c>
      <c r="D8" s="15" t="s">
        <v>24</v>
      </c>
      <c r="E8" s="16" t="s">
        <v>25</v>
      </c>
      <c r="F8" s="8">
        <v>26544</v>
      </c>
      <c r="G8" s="8">
        <f t="shared" si="0"/>
        <v>26604</v>
      </c>
      <c r="H8" s="9">
        <v>60</v>
      </c>
      <c r="I8" s="17"/>
    </row>
    <row r="9" spans="1:9" ht="44" customHeight="1" x14ac:dyDescent="0.25">
      <c r="A9" s="6">
        <v>5</v>
      </c>
      <c r="B9" s="7">
        <v>44965</v>
      </c>
      <c r="C9" s="8" t="s">
        <v>17</v>
      </c>
      <c r="D9" s="15" t="s">
        <v>24</v>
      </c>
      <c r="E9" s="16" t="s">
        <v>25</v>
      </c>
      <c r="F9" s="8">
        <v>26604</v>
      </c>
      <c r="G9" s="8">
        <f t="shared" si="0"/>
        <v>26664</v>
      </c>
      <c r="H9" s="9">
        <v>60</v>
      </c>
      <c r="I9" s="17"/>
    </row>
    <row r="10" spans="1:9" ht="44" customHeight="1" x14ac:dyDescent="0.25">
      <c r="A10" s="6">
        <v>6</v>
      </c>
      <c r="B10" s="7">
        <v>44966</v>
      </c>
      <c r="C10" s="15" t="s">
        <v>17</v>
      </c>
      <c r="D10" s="15" t="s">
        <v>26</v>
      </c>
      <c r="E10" s="16" t="s">
        <v>27</v>
      </c>
      <c r="F10" s="8">
        <v>26664</v>
      </c>
      <c r="G10" s="8">
        <f t="shared" si="0"/>
        <v>26794</v>
      </c>
      <c r="H10" s="9">
        <v>130</v>
      </c>
      <c r="I10" s="17"/>
    </row>
    <row r="11" spans="1:9" ht="30" customHeight="1" x14ac:dyDescent="0.25">
      <c r="A11" s="6">
        <v>7</v>
      </c>
      <c r="B11" s="7">
        <v>44967</v>
      </c>
      <c r="C11" s="8" t="s">
        <v>17</v>
      </c>
      <c r="D11" s="15" t="s">
        <v>18</v>
      </c>
      <c r="E11" s="16" t="s">
        <v>28</v>
      </c>
      <c r="F11" s="8">
        <v>26794</v>
      </c>
      <c r="G11" s="8">
        <f t="shared" si="0"/>
        <v>26864</v>
      </c>
      <c r="H11" s="9">
        <v>70</v>
      </c>
      <c r="I11" s="17"/>
    </row>
    <row r="12" spans="1:9" ht="42.5" customHeight="1" x14ac:dyDescent="0.25">
      <c r="A12" s="6">
        <v>8</v>
      </c>
      <c r="B12" s="7">
        <v>44970</v>
      </c>
      <c r="C12" s="8" t="s">
        <v>17</v>
      </c>
      <c r="D12" s="15" t="s">
        <v>18</v>
      </c>
      <c r="E12" s="16" t="s">
        <v>28</v>
      </c>
      <c r="F12" s="8">
        <v>26864</v>
      </c>
      <c r="G12" s="8">
        <f t="shared" si="0"/>
        <v>26934</v>
      </c>
      <c r="H12" s="9">
        <v>70</v>
      </c>
      <c r="I12" s="17"/>
    </row>
    <row r="13" spans="1:9" ht="46" customHeight="1" x14ac:dyDescent="0.25">
      <c r="A13" s="6">
        <v>9</v>
      </c>
      <c r="B13" s="7">
        <v>44972</v>
      </c>
      <c r="C13" s="8" t="s">
        <v>17</v>
      </c>
      <c r="D13" s="15" t="s">
        <v>22</v>
      </c>
      <c r="E13" s="16" t="s">
        <v>29</v>
      </c>
      <c r="F13" s="8">
        <v>26934</v>
      </c>
      <c r="G13" s="8">
        <f t="shared" si="0"/>
        <v>27054</v>
      </c>
      <c r="H13" s="9">
        <v>120</v>
      </c>
      <c r="I13" s="17"/>
    </row>
    <row r="14" spans="1:9" ht="46" customHeight="1" x14ac:dyDescent="0.25">
      <c r="A14" s="6">
        <v>10</v>
      </c>
      <c r="B14" s="7">
        <v>44977</v>
      </c>
      <c r="C14" s="8" t="s">
        <v>17</v>
      </c>
      <c r="D14" s="15" t="s">
        <v>18</v>
      </c>
      <c r="E14" s="18" t="s">
        <v>30</v>
      </c>
      <c r="F14" s="8">
        <v>27054</v>
      </c>
      <c r="G14" s="8">
        <f t="shared" si="0"/>
        <v>27124</v>
      </c>
      <c r="H14" s="9">
        <v>70</v>
      </c>
      <c r="I14" s="17"/>
    </row>
    <row r="15" spans="1:9" ht="46" customHeight="1" x14ac:dyDescent="0.25">
      <c r="A15" s="6">
        <v>11</v>
      </c>
      <c r="B15" s="7">
        <v>44979</v>
      </c>
      <c r="C15" s="8" t="s">
        <v>17</v>
      </c>
      <c r="D15" s="15" t="s">
        <v>18</v>
      </c>
      <c r="E15" s="18" t="s">
        <v>31</v>
      </c>
      <c r="F15" s="8">
        <v>27124</v>
      </c>
      <c r="G15" s="8">
        <f t="shared" si="0"/>
        <v>27194</v>
      </c>
      <c r="H15" s="9">
        <v>70</v>
      </c>
      <c r="I15" s="17"/>
    </row>
    <row r="16" spans="1:9" ht="46" customHeight="1" x14ac:dyDescent="0.25">
      <c r="A16" s="6">
        <v>12</v>
      </c>
      <c r="B16" s="7">
        <v>44984</v>
      </c>
      <c r="C16" s="8" t="s">
        <v>17</v>
      </c>
      <c r="D16" s="15" t="s">
        <v>18</v>
      </c>
      <c r="E16" s="18" t="s">
        <v>32</v>
      </c>
      <c r="F16" s="8">
        <v>27194</v>
      </c>
      <c r="G16" s="8">
        <f>F16+H16</f>
        <v>27264</v>
      </c>
      <c r="H16" s="9">
        <v>70</v>
      </c>
      <c r="I16" s="17"/>
    </row>
    <row r="17" spans="1:9" ht="46" customHeight="1" x14ac:dyDescent="0.25">
      <c r="A17" s="6">
        <v>13</v>
      </c>
      <c r="B17" s="7">
        <v>44985</v>
      </c>
      <c r="C17" s="8" t="s">
        <v>17</v>
      </c>
      <c r="D17" s="15" t="s">
        <v>18</v>
      </c>
      <c r="E17" s="18" t="s">
        <v>32</v>
      </c>
      <c r="F17" s="8">
        <v>27264</v>
      </c>
      <c r="G17" s="8">
        <f>F17+H17</f>
        <v>27334</v>
      </c>
      <c r="H17" s="9">
        <v>70</v>
      </c>
      <c r="I17" s="17"/>
    </row>
    <row r="18" spans="1:9" ht="21" customHeight="1" thickBot="1" x14ac:dyDescent="0.3">
      <c r="A18" s="10"/>
      <c r="B18" s="23" t="s">
        <v>11</v>
      </c>
      <c r="C18" s="24"/>
      <c r="D18" s="11">
        <f>H18*I18</f>
        <v>888</v>
      </c>
      <c r="E18" s="24" t="s">
        <v>12</v>
      </c>
      <c r="F18" s="24"/>
      <c r="G18" s="25"/>
      <c r="H18" s="12">
        <f>SUM(H5:H17)</f>
        <v>1110</v>
      </c>
      <c r="I18" s="14">
        <v>0.8</v>
      </c>
    </row>
    <row r="19" spans="1:9" ht="116.5" customHeight="1" x14ac:dyDescent="0.25">
      <c r="A19" s="19" t="s">
        <v>9</v>
      </c>
      <c r="B19" s="19"/>
      <c r="C19" s="19"/>
      <c r="D19" s="19"/>
      <c r="E19" s="19"/>
      <c r="F19" s="19"/>
      <c r="G19" s="19"/>
      <c r="H19" s="19"/>
      <c r="I19" s="19"/>
    </row>
  </sheetData>
  <mergeCells count="10">
    <mergeCell ref="A19:I19"/>
    <mergeCell ref="A1:I1"/>
    <mergeCell ref="A3:C3"/>
    <mergeCell ref="D3:E3"/>
    <mergeCell ref="F3:I3"/>
    <mergeCell ref="F2:I2"/>
    <mergeCell ref="D2:E2"/>
    <mergeCell ref="A2:C2"/>
    <mergeCell ref="B18:C18"/>
    <mergeCell ref="E18:G18"/>
  </mergeCells>
  <phoneticPr fontId="1" type="noConversion"/>
  <pageMargins left="0.70866141732283472" right="0.70866141732283472" top="1.5354330708661419" bottom="0.74803149606299213" header="0.31496062992125984" footer="0.31496062992125984"/>
  <pageSetup paperSize="9" scale="81"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2023-03-25T14:27:26Z</dcterms:modified>
</cp:coreProperties>
</file>