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17" windowHeight="90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Sheet1!$A$1:$J$33</definedName>
  </definedNames>
  <calcPr calcId="144525"/>
</workbook>
</file>

<file path=xl/sharedStrings.xml><?xml version="1.0" encoding="utf-8"?>
<sst xmlns="http://schemas.openxmlformats.org/spreadsheetml/2006/main" count="122" uniqueCount="97">
  <si>
    <t xml:space="preserve">          样件采购/制作申请单(外部采购)</t>
  </si>
  <si>
    <t>表单编号</t>
  </si>
  <si>
    <t>GR-61-00-233(A/1)</t>
  </si>
  <si>
    <t>纸张</t>
  </si>
  <si>
    <t>A4(210×297)</t>
  </si>
  <si>
    <t>顺序号</t>
  </si>
  <si>
    <t>PRF-2254-PT03</t>
  </si>
  <si>
    <t>项目名称：福田大黄蜂项目</t>
  </si>
  <si>
    <t>编制/日期</t>
  </si>
  <si>
    <t>项目编码：ZY2254</t>
  </si>
  <si>
    <t>审核/日期</t>
  </si>
  <si>
    <t>需求场地：北京光华荣昌汽车部件有限公司</t>
  </si>
  <si>
    <t>批准/日期</t>
  </si>
  <si>
    <r>
      <t xml:space="preserve">订单输入：福田大黄蜂项目客户要求4月20日具备量产条件，现新开件供应商定点完成，为追赶进度，同步进行OTS件及小批量试装10辆份座椅，要求4月13日前交付；
技术对接人：张甲 15028210325，
</t>
    </r>
    <r>
      <rPr>
        <b/>
        <sz val="11"/>
        <color rgb="FFFF0000"/>
        <rFont val="宋体"/>
        <charset val="134"/>
        <scheme val="minor"/>
      </rPr>
      <t xml:space="preserve">收货地址：河北光华荣昌
收货人：史义红 13313172135 </t>
    </r>
  </si>
  <si>
    <t>序号</t>
  </si>
  <si>
    <t>零件号</t>
  </si>
  <si>
    <t>零件名称</t>
  </si>
  <si>
    <t>单件定额（a）</t>
  </si>
  <si>
    <t>需求订单数量（b）</t>
  </si>
  <si>
    <t>定额数量（c=a*b）</t>
  </si>
  <si>
    <t>预计损耗量（d）</t>
  </si>
  <si>
    <t>计划采购量（e=c+d)</t>
  </si>
  <si>
    <t>单位</t>
  </si>
  <si>
    <t>供应商信息</t>
  </si>
  <si>
    <t>SHT0015426</t>
  </si>
  <si>
    <t>头枕面套总成</t>
  </si>
  <si>
    <t>件</t>
  </si>
  <si>
    <t>青岛福基纺织有限公司
要求到货时间：4月15日
收货地址：河北光华荣昌</t>
  </si>
  <si>
    <t>SHT0015435</t>
  </si>
  <si>
    <t>驾驶员坐垫面套总成</t>
  </si>
  <si>
    <t>SHT0015428</t>
  </si>
  <si>
    <t>靠背面套总成</t>
  </si>
  <si>
    <t>SHT0015425</t>
  </si>
  <si>
    <t>座垫面套总成</t>
  </si>
  <si>
    <t>SHT0015552</t>
  </si>
  <si>
    <t>驾驶员主边调角器总成</t>
  </si>
  <si>
    <t>江苏力乐
要求到货时间：4月15日
收货地址：河北光华荣昌</t>
  </si>
  <si>
    <t>SHT0012319</t>
  </si>
  <si>
    <t>副驾驶员主边调角器</t>
  </si>
  <si>
    <t>SHT0015610</t>
  </si>
  <si>
    <t>右下连接板总成</t>
  </si>
  <si>
    <t>黄骅市成卓汽车部件厂
要求到货时间：4月13日
收货地址：河北光华荣昌</t>
  </si>
  <si>
    <t>SHT0011638</t>
  </si>
  <si>
    <t>下框横梁</t>
  </si>
  <si>
    <t>黄骅市再兴汽车配件有限公司
要求到货时间：4月13日
收货地址：河北光华荣昌</t>
  </si>
  <si>
    <t>SHT0015418</t>
  </si>
  <si>
    <t>插座安装钣金</t>
  </si>
  <si>
    <t>SHT0015421</t>
  </si>
  <si>
    <t>左安装支架</t>
  </si>
  <si>
    <t>SHT0015423</t>
  </si>
  <si>
    <t>右安装支架</t>
  </si>
  <si>
    <t>SHT0015730</t>
  </si>
  <si>
    <t>前部安装板</t>
  </si>
  <si>
    <t>沧州智凯金属制品有限公司
要求到货时间：4月13日
收货地址：河北光华荣昌</t>
  </si>
  <si>
    <t>SHT0015731</t>
  </si>
  <si>
    <t>后部安装板</t>
  </si>
  <si>
    <t>SHT0014967</t>
  </si>
  <si>
    <t>横支撑钢丝</t>
  </si>
  <si>
    <t>海兴中盛弹簧有限公司
要求到货时间：4月13日
收货地址：河北光华荣昌</t>
  </si>
  <si>
    <t>SHT0014968</t>
  </si>
  <si>
    <t>左侧翼支撑钢丝</t>
  </si>
  <si>
    <t>SHT0014969</t>
  </si>
  <si>
    <t>右侧翼支撑钢丝</t>
  </si>
  <si>
    <t>SHT0014970</t>
  </si>
  <si>
    <t>泡沫扣片钢丝</t>
  </si>
  <si>
    <t>SHT0014972</t>
  </si>
  <si>
    <t>高度支撑钢丝</t>
  </si>
  <si>
    <t>SHT0014973</t>
  </si>
  <si>
    <t>泡沫前端撑型钢丝</t>
  </si>
  <si>
    <t>SHT0014974</t>
  </si>
  <si>
    <t>泡沫后扣片钢丝</t>
  </si>
  <si>
    <t>SHT0012292</t>
  </si>
  <si>
    <t>头枕泡沫总成</t>
  </si>
  <si>
    <t>日照连成
要求到货时间：4月15日
收货地址：河北光华荣昌</t>
  </si>
  <si>
    <t>SHT0012890</t>
  </si>
  <si>
    <t>靠背纸板</t>
  </si>
  <si>
    <t>长春天利得
要求到货时间：4月15日
收货地址：河北光华荣昌</t>
  </si>
  <si>
    <t>SHT0015604</t>
  </si>
  <si>
    <t>副驾驶员座椅锁扣</t>
  </si>
  <si>
    <t>SHT0015603</t>
  </si>
  <si>
    <t>驾驶员座椅锁扣（带报警）</t>
  </si>
  <si>
    <r>
      <rPr>
        <b/>
        <sz val="11"/>
        <color theme="1"/>
        <rFont val="宋体"/>
        <charset val="134"/>
        <scheme val="minor"/>
      </rPr>
      <t>备注：</t>
    </r>
    <r>
      <rPr>
        <sz val="11"/>
        <color theme="1"/>
        <rFont val="宋体"/>
        <charset val="134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</si>
  <si>
    <t>-</t>
  </si>
  <si>
    <t>+</t>
  </si>
  <si>
    <t>物料号</t>
  </si>
  <si>
    <t>物料名称</t>
  </si>
  <si>
    <t>需求数量</t>
  </si>
  <si>
    <t>面料</t>
  </si>
  <si>
    <t>备注</t>
  </si>
  <si>
    <t>SHT0015110</t>
  </si>
  <si>
    <t>面套总成</t>
  </si>
  <si>
    <t>主面料MO-ZY6，辅料MO-ZY7</t>
  </si>
  <si>
    <t>SHT0015452</t>
  </si>
  <si>
    <t>HM700面料全包</t>
  </si>
  <si>
    <t>造型相同
面料不同</t>
  </si>
  <si>
    <t>SHT0015450</t>
  </si>
  <si>
    <t>UM500面料全包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</si>
</sst>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);[Red]\(0\)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4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新細明體"/>
      <charset val="136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b/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176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1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20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/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22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11" borderId="23" applyNumberFormat="0" applyAlignment="0" applyProtection="0">
      <alignment vertical="center"/>
    </xf>
    <xf numFmtId="0" fontId="22" fillId="11" borderId="19" applyNumberFormat="0" applyAlignment="0" applyProtection="0">
      <alignment vertical="center"/>
    </xf>
    <xf numFmtId="0" fontId="23" fillId="12" borderId="2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176" fontId="28" fillId="0" borderId="0" applyNumberFormat="0" applyFill="0" applyBorder="0" applyAlignment="0" applyProtection="0"/>
    <xf numFmtId="0" fontId="29" fillId="0" borderId="0">
      <alignment vertical="center"/>
    </xf>
  </cellStyleXfs>
  <cellXfs count="43">
    <xf numFmtId="176" fontId="0" fillId="0" borderId="0" xfId="0"/>
    <xf numFmtId="176" fontId="0" fillId="0" borderId="1" xfId="0" applyBorder="1" applyAlignment="1">
      <alignment horizontal="center" vertical="center"/>
    </xf>
    <xf numFmtId="176" fontId="1" fillId="0" borderId="1" xfId="0" applyFont="1" applyFill="1" applyBorder="1" applyAlignment="1">
      <alignment horizontal="center" vertical="center" wrapText="1"/>
    </xf>
    <xf numFmtId="176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176" fontId="0" fillId="0" borderId="1" xfId="0" applyNumberFormat="1" applyBorder="1" applyAlignment="1">
      <alignment horizontal="center" vertical="center"/>
    </xf>
    <xf numFmtId="176" fontId="0" fillId="0" borderId="1" xfId="0" applyBorder="1" applyAlignment="1">
      <alignment horizontal="center" vertical="center" wrapText="1"/>
    </xf>
    <xf numFmtId="176" fontId="0" fillId="0" borderId="0" xfId="0" applyBorder="1"/>
    <xf numFmtId="176" fontId="0" fillId="0" borderId="0" xfId="0" applyBorder="1" applyAlignment="1">
      <alignment horizontal="center" vertical="center"/>
    </xf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3" fillId="0" borderId="2" xfId="0" applyFont="1" applyBorder="1" applyAlignment="1">
      <alignment horizontal="center" vertical="center"/>
    </xf>
    <xf numFmtId="176" fontId="3" fillId="0" borderId="3" xfId="0" applyFont="1" applyBorder="1" applyAlignment="1">
      <alignment horizontal="center" vertical="center"/>
    </xf>
    <xf numFmtId="176" fontId="3" fillId="0" borderId="3" xfId="0" applyFont="1" applyBorder="1" applyAlignment="1">
      <alignment horizontal="center" vertical="center" wrapText="1"/>
    </xf>
    <xf numFmtId="176" fontId="3" fillId="0" borderId="4" xfId="0" applyFont="1" applyBorder="1" applyAlignment="1">
      <alignment horizontal="center" vertical="center"/>
    </xf>
    <xf numFmtId="176" fontId="3" fillId="0" borderId="1" xfId="0" applyFont="1" applyBorder="1" applyAlignment="1">
      <alignment horizontal="center" vertical="center"/>
    </xf>
    <xf numFmtId="176" fontId="3" fillId="0" borderId="1" xfId="0" applyFont="1" applyBorder="1" applyAlignment="1">
      <alignment horizontal="center" vertical="center" wrapText="1"/>
    </xf>
    <xf numFmtId="176" fontId="3" fillId="0" borderId="4" xfId="0" applyFont="1" applyBorder="1" applyAlignment="1">
      <alignment horizontal="left" vertical="center"/>
    </xf>
    <xf numFmtId="176" fontId="3" fillId="0" borderId="1" xfId="0" applyFont="1" applyBorder="1" applyAlignment="1">
      <alignment horizontal="left" vertical="center"/>
    </xf>
    <xf numFmtId="176" fontId="3" fillId="0" borderId="5" xfId="0" applyFont="1" applyBorder="1" applyAlignment="1">
      <alignment horizontal="left" vertical="center"/>
    </xf>
    <xf numFmtId="176" fontId="3" fillId="0" borderId="6" xfId="0" applyFont="1" applyBorder="1" applyAlignment="1">
      <alignment horizontal="left" vertical="center"/>
    </xf>
    <xf numFmtId="176" fontId="3" fillId="0" borderId="6" xfId="0" applyFont="1" applyBorder="1" applyAlignment="1">
      <alignment horizontal="center" vertical="center" wrapText="1"/>
    </xf>
    <xf numFmtId="176" fontId="3" fillId="0" borderId="7" xfId="0" applyFont="1" applyBorder="1" applyAlignment="1">
      <alignment horizontal="left" vertical="center" wrapText="1"/>
    </xf>
    <xf numFmtId="176" fontId="0" fillId="0" borderId="8" xfId="0" applyBorder="1" applyAlignment="1">
      <alignment horizontal="left" vertical="center" wrapText="1"/>
    </xf>
    <xf numFmtId="176" fontId="3" fillId="0" borderId="9" xfId="0" applyFont="1" applyBorder="1" applyAlignment="1">
      <alignment horizontal="center" vertical="center"/>
    </xf>
    <xf numFmtId="176" fontId="4" fillId="0" borderId="1" xfId="0" applyFont="1" applyBorder="1" applyAlignment="1">
      <alignment horizontal="center" vertical="center" wrapText="1"/>
    </xf>
    <xf numFmtId="177" fontId="3" fillId="0" borderId="9" xfId="0" applyNumberFormat="1" applyFont="1" applyBorder="1" applyAlignment="1">
      <alignment horizontal="center" vertical="center"/>
    </xf>
    <xf numFmtId="0" fontId="5" fillId="0" borderId="1" xfId="52" applyFont="1" applyFill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left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5" fillId="0" borderId="1" xfId="18" applyFont="1" applyBorder="1" applyAlignment="1">
      <alignment horizontal="center" vertical="center" wrapText="1"/>
    </xf>
    <xf numFmtId="0" fontId="5" fillId="0" borderId="1" xfId="18" applyFont="1" applyBorder="1" applyAlignment="1">
      <alignment horizontal="left" vertical="center" wrapText="1"/>
    </xf>
    <xf numFmtId="176" fontId="0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3" fillId="0" borderId="12" xfId="0" applyFont="1" applyBorder="1" applyAlignment="1">
      <alignment horizontal="center" vertical="center" wrapText="1"/>
    </xf>
    <xf numFmtId="176" fontId="3" fillId="0" borderId="13" xfId="0" applyFont="1" applyBorder="1" applyAlignment="1">
      <alignment horizontal="center" vertical="center" wrapText="1"/>
    </xf>
    <xf numFmtId="176" fontId="3" fillId="0" borderId="14" xfId="0" applyFont="1" applyBorder="1" applyAlignment="1">
      <alignment horizontal="center" vertical="center" wrapText="1"/>
    </xf>
    <xf numFmtId="176" fontId="0" fillId="0" borderId="15" xfId="0" applyBorder="1" applyAlignment="1">
      <alignment horizontal="left" vertical="center" wrapText="1"/>
    </xf>
    <xf numFmtId="176" fontId="4" fillId="0" borderId="1" xfId="0" applyFont="1" applyFill="1" applyBorder="1" applyAlignment="1">
      <alignment horizontal="center" vertical="center" wrapText="1"/>
    </xf>
    <xf numFmtId="176" fontId="6" fillId="0" borderId="1" xfId="0" applyFont="1" applyFill="1" applyBorder="1" applyAlignment="1">
      <alignment horizontal="center" vertical="center" wrapText="1"/>
    </xf>
    <xf numFmtId="176" fontId="6" fillId="0" borderId="1" xfId="0" applyFont="1" applyFill="1" applyBorder="1" applyAlignment="1">
      <alignment horizontal="center" vertical="center"/>
    </xf>
    <xf numFmtId="176" fontId="4" fillId="0" borderId="16" xfId="0" applyFont="1" applyBorder="1" applyAlignment="1">
      <alignment horizontal="center" vertical="center" wrapText="1"/>
    </xf>
    <xf numFmtId="176" fontId="4" fillId="0" borderId="17" xfId="0" applyFont="1" applyBorder="1" applyAlignment="1">
      <alignment horizontal="center" vertical="center" wrapText="1"/>
    </xf>
    <xf numFmtId="176" fontId="0" fillId="0" borderId="18" xfId="0" applyBorder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BOM_Level_Below3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5 2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样式 1" xfId="51"/>
    <cellStyle name="常规 4" xfId="52"/>
  </cellStyles>
  <dxfs count="2"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22860" y="129540"/>
          <a:ext cx="759460" cy="534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38101</xdr:colOff>
      <xdr:row>1</xdr:row>
      <xdr:rowOff>85725</xdr:rowOff>
    </xdr:from>
    <xdr:to>
      <xdr:col>16</xdr:col>
      <xdr:colOff>609601</xdr:colOff>
      <xdr:row>1</xdr:row>
      <xdr:rowOff>428582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53405" y="561975"/>
          <a:ext cx="7029450" cy="342265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2</xdr:row>
      <xdr:rowOff>38100</xdr:rowOff>
    </xdr:from>
    <xdr:to>
      <xdr:col>16</xdr:col>
      <xdr:colOff>638175</xdr:colOff>
      <xdr:row>3</xdr:row>
      <xdr:rowOff>457200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91505" y="990600"/>
          <a:ext cx="7019925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tabSelected="1" view="pageBreakPreview" zoomScaleNormal="55" topLeftCell="A3" workbookViewId="0">
      <selection activeCell="A7" sqref="A7:J7"/>
    </sheetView>
  </sheetViews>
  <sheetFormatPr defaultColWidth="9" defaultRowHeight="13.5"/>
  <cols>
    <col min="1" max="1" width="7.50442477876106" style="8" customWidth="1"/>
    <col min="2" max="2" width="24.2477876106195" style="8" customWidth="1"/>
    <col min="3" max="3" width="34.2477876106195" style="8" customWidth="1"/>
    <col min="4" max="6" width="13.7522123893805" style="9" customWidth="1"/>
    <col min="7" max="7" width="11.3716814159292" style="9" customWidth="1"/>
    <col min="8" max="9" width="13.7522123893805" style="9" customWidth="1"/>
    <col min="10" max="10" width="33.5044247787611" customWidth="1"/>
  </cols>
  <sheetData>
    <row r="1" ht="20.45" customHeight="1" spans="1:10">
      <c r="A1" s="10" t="s">
        <v>0</v>
      </c>
      <c r="B1" s="11"/>
      <c r="C1" s="11"/>
      <c r="D1" s="11"/>
      <c r="E1" s="11"/>
      <c r="F1" s="12" t="s">
        <v>1</v>
      </c>
      <c r="G1" s="12"/>
      <c r="H1" s="12" t="s">
        <v>2</v>
      </c>
      <c r="I1" s="12"/>
      <c r="J1" s="33"/>
    </row>
    <row r="2" ht="20.45" customHeight="1" spans="1:10">
      <c r="A2" s="13"/>
      <c r="B2" s="14"/>
      <c r="C2" s="14"/>
      <c r="D2" s="14"/>
      <c r="E2" s="14"/>
      <c r="F2" s="15" t="s">
        <v>3</v>
      </c>
      <c r="G2" s="15"/>
      <c r="H2" s="15" t="s">
        <v>4</v>
      </c>
      <c r="I2" s="15"/>
      <c r="J2" s="34"/>
    </row>
    <row r="3" ht="20.45" customHeight="1" spans="1:10">
      <c r="A3" s="13"/>
      <c r="B3" s="14"/>
      <c r="C3" s="14"/>
      <c r="D3" s="14"/>
      <c r="E3" s="14"/>
      <c r="F3" s="15" t="s">
        <v>5</v>
      </c>
      <c r="G3" s="15"/>
      <c r="H3" s="15" t="s">
        <v>6</v>
      </c>
      <c r="I3" s="15"/>
      <c r="J3" s="34"/>
    </row>
    <row r="4" ht="30.6" customHeight="1" spans="1:10">
      <c r="A4" s="16" t="s">
        <v>7</v>
      </c>
      <c r="B4" s="17"/>
      <c r="C4" s="17"/>
      <c r="D4" s="17"/>
      <c r="E4" s="17"/>
      <c r="F4" s="15" t="s">
        <v>8</v>
      </c>
      <c r="G4" s="15"/>
      <c r="H4" s="15"/>
      <c r="I4" s="15"/>
      <c r="J4" s="34"/>
    </row>
    <row r="5" ht="30.6" customHeight="1" spans="1:10">
      <c r="A5" s="16" t="s">
        <v>9</v>
      </c>
      <c r="B5" s="17"/>
      <c r="C5" s="17"/>
      <c r="D5" s="17"/>
      <c r="E5" s="17"/>
      <c r="F5" s="15" t="s">
        <v>10</v>
      </c>
      <c r="G5" s="15"/>
      <c r="H5" s="15"/>
      <c r="I5" s="15"/>
      <c r="J5" s="34"/>
    </row>
    <row r="6" ht="30.6" customHeight="1" spans="1:10">
      <c r="A6" s="18" t="s">
        <v>11</v>
      </c>
      <c r="B6" s="19"/>
      <c r="C6" s="19"/>
      <c r="D6" s="19"/>
      <c r="E6" s="19"/>
      <c r="F6" s="20" t="s">
        <v>12</v>
      </c>
      <c r="G6" s="20"/>
      <c r="H6" s="20"/>
      <c r="I6" s="20"/>
      <c r="J6" s="35"/>
    </row>
    <row r="7" ht="76.9" customHeight="1" spans="1:10">
      <c r="A7" s="21" t="s">
        <v>13</v>
      </c>
      <c r="B7" s="22"/>
      <c r="C7" s="22"/>
      <c r="D7" s="22"/>
      <c r="E7" s="22"/>
      <c r="F7" s="22"/>
      <c r="G7" s="22"/>
      <c r="H7" s="22"/>
      <c r="I7" s="22"/>
      <c r="J7" s="36"/>
    </row>
    <row r="8" ht="45" customHeight="1" spans="1:10">
      <c r="A8" s="23" t="s">
        <v>14</v>
      </c>
      <c r="B8" s="14" t="s">
        <v>15</v>
      </c>
      <c r="C8" s="14" t="s">
        <v>16</v>
      </c>
      <c r="D8" s="24" t="s">
        <v>17</v>
      </c>
      <c r="E8" s="24" t="s">
        <v>18</v>
      </c>
      <c r="F8" s="24" t="s">
        <v>19</v>
      </c>
      <c r="G8" s="24" t="s">
        <v>20</v>
      </c>
      <c r="H8" s="24" t="s">
        <v>21</v>
      </c>
      <c r="I8" s="15" t="s">
        <v>22</v>
      </c>
      <c r="J8" s="34" t="s">
        <v>23</v>
      </c>
    </row>
    <row r="9" ht="36" customHeight="1" spans="1:10">
      <c r="A9" s="25">
        <v>1</v>
      </c>
      <c r="B9" s="26" t="s">
        <v>24</v>
      </c>
      <c r="C9" s="27" t="s">
        <v>25</v>
      </c>
      <c r="D9" s="28">
        <v>2</v>
      </c>
      <c r="E9" s="28">
        <v>10</v>
      </c>
      <c r="F9" s="28">
        <f t="shared" ref="F9:F11" si="0">D9*E9</f>
        <v>20</v>
      </c>
      <c r="G9" s="28">
        <v>0</v>
      </c>
      <c r="H9" s="28">
        <f t="shared" ref="H9:H11" si="1">F9+G9</f>
        <v>20</v>
      </c>
      <c r="I9" s="15" t="s">
        <v>26</v>
      </c>
      <c r="J9" s="24" t="s">
        <v>27</v>
      </c>
    </row>
    <row r="10" ht="36" customHeight="1" spans="1:10">
      <c r="A10" s="25">
        <v>2</v>
      </c>
      <c r="B10" s="26" t="s">
        <v>28</v>
      </c>
      <c r="C10" s="27" t="s">
        <v>29</v>
      </c>
      <c r="D10" s="28">
        <v>2</v>
      </c>
      <c r="E10" s="28">
        <v>10</v>
      </c>
      <c r="F10" s="28">
        <f t="shared" si="0"/>
        <v>20</v>
      </c>
      <c r="G10" s="28">
        <v>0</v>
      </c>
      <c r="H10" s="28">
        <f t="shared" si="1"/>
        <v>20</v>
      </c>
      <c r="I10" s="15" t="s">
        <v>26</v>
      </c>
      <c r="J10" s="24"/>
    </row>
    <row r="11" ht="36" customHeight="1" spans="1:10">
      <c r="A11" s="25">
        <v>3</v>
      </c>
      <c r="B11" s="26" t="s">
        <v>30</v>
      </c>
      <c r="C11" s="27" t="s">
        <v>31</v>
      </c>
      <c r="D11" s="28">
        <v>1</v>
      </c>
      <c r="E11" s="28">
        <v>10</v>
      </c>
      <c r="F11" s="28">
        <f t="shared" si="0"/>
        <v>10</v>
      </c>
      <c r="G11" s="28">
        <v>0</v>
      </c>
      <c r="H11" s="28">
        <f t="shared" si="1"/>
        <v>10</v>
      </c>
      <c r="I11" s="15" t="s">
        <v>26</v>
      </c>
      <c r="J11" s="37"/>
    </row>
    <row r="12" ht="36" customHeight="1" spans="1:10">
      <c r="A12" s="25">
        <v>4</v>
      </c>
      <c r="B12" s="26" t="s">
        <v>32</v>
      </c>
      <c r="C12" s="27" t="s">
        <v>33</v>
      </c>
      <c r="D12" s="28">
        <v>1</v>
      </c>
      <c r="E12" s="28">
        <v>10</v>
      </c>
      <c r="F12" s="28">
        <f t="shared" ref="F12:F17" si="2">D12*E12</f>
        <v>10</v>
      </c>
      <c r="G12" s="28">
        <v>0</v>
      </c>
      <c r="H12" s="28">
        <f t="shared" ref="H12:H17" si="3">F12+G12</f>
        <v>10</v>
      </c>
      <c r="I12" s="15" t="s">
        <v>26</v>
      </c>
      <c r="J12" s="37"/>
    </row>
    <row r="13" ht="36" customHeight="1" spans="1:10">
      <c r="A13" s="25">
        <v>5</v>
      </c>
      <c r="B13" s="26" t="s">
        <v>34</v>
      </c>
      <c r="C13" s="27" t="s">
        <v>35</v>
      </c>
      <c r="D13" s="28">
        <v>1</v>
      </c>
      <c r="E13" s="28">
        <v>10</v>
      </c>
      <c r="F13" s="28">
        <f t="shared" si="2"/>
        <v>10</v>
      </c>
      <c r="G13" s="28">
        <v>0</v>
      </c>
      <c r="H13" s="28">
        <f t="shared" si="3"/>
        <v>10</v>
      </c>
      <c r="I13" s="15" t="s">
        <v>26</v>
      </c>
      <c r="J13" s="38" t="s">
        <v>36</v>
      </c>
    </row>
    <row r="14" ht="36" customHeight="1" spans="1:10">
      <c r="A14" s="25">
        <v>6</v>
      </c>
      <c r="B14" s="29" t="s">
        <v>37</v>
      </c>
      <c r="C14" s="30" t="s">
        <v>38</v>
      </c>
      <c r="D14" s="28">
        <v>1</v>
      </c>
      <c r="E14" s="28">
        <v>10</v>
      </c>
      <c r="F14" s="28">
        <f t="shared" si="2"/>
        <v>10</v>
      </c>
      <c r="G14" s="28">
        <v>0</v>
      </c>
      <c r="H14" s="28">
        <f t="shared" si="3"/>
        <v>10</v>
      </c>
      <c r="I14" s="15" t="s">
        <v>26</v>
      </c>
      <c r="J14" s="39"/>
    </row>
    <row r="15" ht="38.25" spans="1:10">
      <c r="A15" s="25">
        <v>7</v>
      </c>
      <c r="B15" s="26" t="s">
        <v>39</v>
      </c>
      <c r="C15" s="27" t="s">
        <v>40</v>
      </c>
      <c r="D15" s="28">
        <v>1</v>
      </c>
      <c r="E15" s="28">
        <v>10</v>
      </c>
      <c r="F15" s="28">
        <f t="shared" si="2"/>
        <v>10</v>
      </c>
      <c r="G15" s="28">
        <v>0</v>
      </c>
      <c r="H15" s="28">
        <f t="shared" si="3"/>
        <v>10</v>
      </c>
      <c r="I15" s="15" t="s">
        <v>26</v>
      </c>
      <c r="J15" s="38" t="s">
        <v>41</v>
      </c>
    </row>
    <row r="16" ht="36" customHeight="1" spans="1:10">
      <c r="A16" s="25">
        <v>8</v>
      </c>
      <c r="B16" s="29" t="s">
        <v>42</v>
      </c>
      <c r="C16" s="30" t="s">
        <v>43</v>
      </c>
      <c r="D16" s="28">
        <v>1</v>
      </c>
      <c r="E16" s="28">
        <v>10</v>
      </c>
      <c r="F16" s="28">
        <f t="shared" si="2"/>
        <v>10</v>
      </c>
      <c r="G16" s="28">
        <v>0</v>
      </c>
      <c r="H16" s="28">
        <f t="shared" si="3"/>
        <v>10</v>
      </c>
      <c r="I16" s="15" t="s">
        <v>26</v>
      </c>
      <c r="J16" s="24" t="s">
        <v>44</v>
      </c>
    </row>
    <row r="17" ht="36" customHeight="1" spans="1:10">
      <c r="A17" s="25">
        <v>9</v>
      </c>
      <c r="B17" s="26" t="s">
        <v>45</v>
      </c>
      <c r="C17" s="27" t="s">
        <v>46</v>
      </c>
      <c r="D17" s="28">
        <v>1</v>
      </c>
      <c r="E17" s="28">
        <v>10</v>
      </c>
      <c r="F17" s="28">
        <f t="shared" si="2"/>
        <v>10</v>
      </c>
      <c r="G17" s="28">
        <v>0</v>
      </c>
      <c r="H17" s="28">
        <f t="shared" si="3"/>
        <v>10</v>
      </c>
      <c r="I17" s="15" t="s">
        <v>26</v>
      </c>
      <c r="J17" s="24"/>
    </row>
    <row r="18" ht="36" customHeight="1" spans="1:10">
      <c r="A18" s="25">
        <v>10</v>
      </c>
      <c r="B18" s="26" t="s">
        <v>47</v>
      </c>
      <c r="C18" s="27" t="s">
        <v>48</v>
      </c>
      <c r="D18" s="28">
        <v>1</v>
      </c>
      <c r="E18" s="28">
        <v>10</v>
      </c>
      <c r="F18" s="28">
        <f t="shared" ref="F18:F25" si="4">D18*E18</f>
        <v>10</v>
      </c>
      <c r="G18" s="28">
        <v>0</v>
      </c>
      <c r="H18" s="28">
        <f t="shared" ref="H18:H25" si="5">F18+G18</f>
        <v>10</v>
      </c>
      <c r="I18" s="15" t="s">
        <v>26</v>
      </c>
      <c r="J18" s="24"/>
    </row>
    <row r="19" ht="36" customHeight="1" spans="1:10">
      <c r="A19" s="25">
        <v>11</v>
      </c>
      <c r="B19" s="26" t="s">
        <v>49</v>
      </c>
      <c r="C19" s="27" t="s">
        <v>50</v>
      </c>
      <c r="D19" s="28">
        <v>1</v>
      </c>
      <c r="E19" s="28">
        <v>10</v>
      </c>
      <c r="F19" s="28">
        <f t="shared" si="4"/>
        <v>10</v>
      </c>
      <c r="G19" s="28">
        <v>0</v>
      </c>
      <c r="H19" s="28">
        <f t="shared" si="5"/>
        <v>10</v>
      </c>
      <c r="I19" s="15" t="s">
        <v>26</v>
      </c>
      <c r="J19" s="24"/>
    </row>
    <row r="20" ht="36" customHeight="1" spans="1:10">
      <c r="A20" s="25">
        <v>12</v>
      </c>
      <c r="B20" s="26" t="s">
        <v>51</v>
      </c>
      <c r="C20" s="27" t="s">
        <v>52</v>
      </c>
      <c r="D20" s="28">
        <v>1</v>
      </c>
      <c r="E20" s="28">
        <v>10</v>
      </c>
      <c r="F20" s="28">
        <f t="shared" si="4"/>
        <v>10</v>
      </c>
      <c r="G20" s="28">
        <v>0</v>
      </c>
      <c r="H20" s="28">
        <f t="shared" si="5"/>
        <v>10</v>
      </c>
      <c r="I20" s="15" t="s">
        <v>26</v>
      </c>
      <c r="J20" s="24" t="s">
        <v>53</v>
      </c>
    </row>
    <row r="21" ht="36" customHeight="1" spans="1:10">
      <c r="A21" s="25">
        <v>13</v>
      </c>
      <c r="B21" s="26" t="s">
        <v>54</v>
      </c>
      <c r="C21" s="27" t="s">
        <v>55</v>
      </c>
      <c r="D21" s="28">
        <v>1</v>
      </c>
      <c r="E21" s="28">
        <v>10</v>
      </c>
      <c r="F21" s="28">
        <f t="shared" si="4"/>
        <v>10</v>
      </c>
      <c r="G21" s="28">
        <v>0</v>
      </c>
      <c r="H21" s="28">
        <f t="shared" si="5"/>
        <v>10</v>
      </c>
      <c r="I21" s="15" t="s">
        <v>26</v>
      </c>
      <c r="J21" s="24"/>
    </row>
    <row r="22" ht="36" customHeight="1" spans="1:10">
      <c r="A22" s="25">
        <v>14</v>
      </c>
      <c r="B22" s="26" t="s">
        <v>56</v>
      </c>
      <c r="C22" s="27" t="s">
        <v>57</v>
      </c>
      <c r="D22" s="28">
        <v>1</v>
      </c>
      <c r="E22" s="28">
        <v>10</v>
      </c>
      <c r="F22" s="28">
        <f t="shared" si="4"/>
        <v>10</v>
      </c>
      <c r="G22" s="28">
        <v>0</v>
      </c>
      <c r="H22" s="28">
        <f t="shared" si="5"/>
        <v>10</v>
      </c>
      <c r="I22" s="15" t="s">
        <v>26</v>
      </c>
      <c r="J22" s="24" t="s">
        <v>58</v>
      </c>
    </row>
    <row r="23" ht="36" customHeight="1" spans="1:10">
      <c r="A23" s="25">
        <v>15</v>
      </c>
      <c r="B23" s="26" t="s">
        <v>59</v>
      </c>
      <c r="C23" s="27" t="s">
        <v>60</v>
      </c>
      <c r="D23" s="28">
        <v>1</v>
      </c>
      <c r="E23" s="28">
        <v>10</v>
      </c>
      <c r="F23" s="28">
        <f t="shared" si="4"/>
        <v>10</v>
      </c>
      <c r="G23" s="28">
        <v>0</v>
      </c>
      <c r="H23" s="28">
        <f t="shared" si="5"/>
        <v>10</v>
      </c>
      <c r="I23" s="15" t="s">
        <v>26</v>
      </c>
      <c r="J23" s="24"/>
    </row>
    <row r="24" ht="36" customHeight="1" spans="1:10">
      <c r="A24" s="25">
        <v>16</v>
      </c>
      <c r="B24" s="26" t="s">
        <v>61</v>
      </c>
      <c r="C24" s="27" t="s">
        <v>62</v>
      </c>
      <c r="D24" s="28">
        <v>1</v>
      </c>
      <c r="E24" s="28">
        <v>10</v>
      </c>
      <c r="F24" s="28">
        <f t="shared" si="4"/>
        <v>10</v>
      </c>
      <c r="G24" s="28">
        <v>0</v>
      </c>
      <c r="H24" s="28">
        <f t="shared" si="5"/>
        <v>10</v>
      </c>
      <c r="I24" s="15" t="s">
        <v>26</v>
      </c>
      <c r="J24" s="24"/>
    </row>
    <row r="25" ht="36" customHeight="1" spans="1:10">
      <c r="A25" s="25">
        <v>17</v>
      </c>
      <c r="B25" s="26" t="s">
        <v>63</v>
      </c>
      <c r="C25" s="27" t="s">
        <v>64</v>
      </c>
      <c r="D25" s="28">
        <v>1</v>
      </c>
      <c r="E25" s="28">
        <v>10</v>
      </c>
      <c r="F25" s="28">
        <f t="shared" si="4"/>
        <v>10</v>
      </c>
      <c r="G25" s="28">
        <v>0</v>
      </c>
      <c r="H25" s="28">
        <f t="shared" si="5"/>
        <v>10</v>
      </c>
      <c r="I25" s="15" t="s">
        <v>26</v>
      </c>
      <c r="J25" s="24"/>
    </row>
    <row r="26" ht="36" customHeight="1" spans="1:10">
      <c r="A26" s="25">
        <v>18</v>
      </c>
      <c r="B26" s="26" t="s">
        <v>65</v>
      </c>
      <c r="C26" s="27" t="s">
        <v>66</v>
      </c>
      <c r="D26" s="28">
        <v>1</v>
      </c>
      <c r="E26" s="28">
        <v>10</v>
      </c>
      <c r="F26" s="28">
        <f t="shared" ref="F26:F32" si="6">D26*E26</f>
        <v>10</v>
      </c>
      <c r="G26" s="28">
        <v>0</v>
      </c>
      <c r="H26" s="28">
        <f t="shared" ref="H26:H32" si="7">F26+G26</f>
        <v>10</v>
      </c>
      <c r="I26" s="15" t="s">
        <v>26</v>
      </c>
      <c r="J26" s="24"/>
    </row>
    <row r="27" ht="36" customHeight="1" spans="1:10">
      <c r="A27" s="25">
        <v>19</v>
      </c>
      <c r="B27" s="26" t="s">
        <v>67</v>
      </c>
      <c r="C27" s="27" t="s">
        <v>68</v>
      </c>
      <c r="D27" s="28">
        <v>1</v>
      </c>
      <c r="E27" s="28">
        <v>10</v>
      </c>
      <c r="F27" s="28">
        <f t="shared" si="6"/>
        <v>10</v>
      </c>
      <c r="G27" s="28">
        <v>0</v>
      </c>
      <c r="H27" s="28">
        <f t="shared" si="7"/>
        <v>10</v>
      </c>
      <c r="I27" s="15" t="s">
        <v>26</v>
      </c>
      <c r="J27" s="24"/>
    </row>
    <row r="28" ht="36" customHeight="1" spans="1:10">
      <c r="A28" s="25">
        <v>20</v>
      </c>
      <c r="B28" s="26" t="s">
        <v>69</v>
      </c>
      <c r="C28" s="27" t="s">
        <v>70</v>
      </c>
      <c r="D28" s="28">
        <v>1</v>
      </c>
      <c r="E28" s="28">
        <v>10</v>
      </c>
      <c r="F28" s="28">
        <f t="shared" si="6"/>
        <v>10</v>
      </c>
      <c r="G28" s="28">
        <v>0</v>
      </c>
      <c r="H28" s="28">
        <f t="shared" si="7"/>
        <v>10</v>
      </c>
      <c r="I28" s="15" t="s">
        <v>26</v>
      </c>
      <c r="J28" s="24"/>
    </row>
    <row r="29" ht="38.25" spans="1:10">
      <c r="A29" s="25">
        <v>21</v>
      </c>
      <c r="B29" s="26" t="s">
        <v>71</v>
      </c>
      <c r="C29" s="27" t="s">
        <v>72</v>
      </c>
      <c r="D29" s="28">
        <v>2</v>
      </c>
      <c r="E29" s="28">
        <v>10</v>
      </c>
      <c r="F29" s="28">
        <f t="shared" si="6"/>
        <v>20</v>
      </c>
      <c r="G29" s="28">
        <v>0</v>
      </c>
      <c r="H29" s="28">
        <f t="shared" si="7"/>
        <v>20</v>
      </c>
      <c r="I29" s="15" t="s">
        <v>26</v>
      </c>
      <c r="J29" s="24" t="s">
        <v>73</v>
      </c>
    </row>
    <row r="30" ht="38.25" spans="1:10">
      <c r="A30" s="25">
        <v>22</v>
      </c>
      <c r="B30" s="26" t="s">
        <v>74</v>
      </c>
      <c r="C30" s="27" t="s">
        <v>75</v>
      </c>
      <c r="D30" s="28">
        <v>2</v>
      </c>
      <c r="E30" s="28">
        <v>10</v>
      </c>
      <c r="F30" s="28">
        <f t="shared" si="6"/>
        <v>20</v>
      </c>
      <c r="G30" s="28">
        <v>0</v>
      </c>
      <c r="H30" s="28">
        <f t="shared" si="7"/>
        <v>20</v>
      </c>
      <c r="I30" s="15" t="s">
        <v>26</v>
      </c>
      <c r="J30" s="24" t="s">
        <v>76</v>
      </c>
    </row>
    <row r="31" ht="38.25" customHeight="1" spans="1:10">
      <c r="A31" s="25">
        <v>23</v>
      </c>
      <c r="B31" s="26" t="s">
        <v>77</v>
      </c>
      <c r="C31" s="27" t="s">
        <v>78</v>
      </c>
      <c r="D31" s="28">
        <v>1</v>
      </c>
      <c r="E31" s="28">
        <v>10</v>
      </c>
      <c r="F31" s="28">
        <f t="shared" si="6"/>
        <v>10</v>
      </c>
      <c r="G31" s="28">
        <v>0</v>
      </c>
      <c r="H31" s="28">
        <f t="shared" si="7"/>
        <v>10</v>
      </c>
      <c r="I31" s="15" t="s">
        <v>26</v>
      </c>
      <c r="J31" s="40"/>
    </row>
    <row r="32" ht="38.25" customHeight="1" spans="1:10">
      <c r="A32" s="25">
        <v>24</v>
      </c>
      <c r="B32" s="26" t="s">
        <v>79</v>
      </c>
      <c r="C32" s="27" t="s">
        <v>80</v>
      </c>
      <c r="D32" s="28">
        <v>1</v>
      </c>
      <c r="E32" s="28">
        <v>10</v>
      </c>
      <c r="F32" s="28">
        <f t="shared" si="6"/>
        <v>10</v>
      </c>
      <c r="G32" s="28">
        <v>0</v>
      </c>
      <c r="H32" s="28">
        <f t="shared" si="7"/>
        <v>10</v>
      </c>
      <c r="I32" s="15" t="s">
        <v>26</v>
      </c>
      <c r="J32" s="41"/>
    </row>
    <row r="33" ht="114.6" customHeight="1" spans="1:10">
      <c r="A33" s="31" t="s">
        <v>81</v>
      </c>
      <c r="B33" s="32"/>
      <c r="C33" s="32"/>
      <c r="D33" s="32"/>
      <c r="E33" s="32"/>
      <c r="F33" s="32"/>
      <c r="G33" s="32"/>
      <c r="H33" s="32"/>
      <c r="I33" s="32"/>
      <c r="J33" s="42"/>
    </row>
    <row r="35" spans="2:2">
      <c r="B35" s="8" t="s">
        <v>82</v>
      </c>
    </row>
    <row r="36" spans="2:2">
      <c r="B36" s="8" t="s">
        <v>83</v>
      </c>
    </row>
  </sheetData>
  <mergeCells count="24">
    <mergeCell ref="F1:G1"/>
    <mergeCell ref="H1:J1"/>
    <mergeCell ref="F2:G2"/>
    <mergeCell ref="H2:J2"/>
    <mergeCell ref="F3:G3"/>
    <mergeCell ref="H3:J3"/>
    <mergeCell ref="A4:E4"/>
    <mergeCell ref="F4:G4"/>
    <mergeCell ref="H4:J4"/>
    <mergeCell ref="A5:E5"/>
    <mergeCell ref="F5:G5"/>
    <mergeCell ref="H5:J5"/>
    <mergeCell ref="A6:E6"/>
    <mergeCell ref="F6:G6"/>
    <mergeCell ref="H6:J6"/>
    <mergeCell ref="A7:J7"/>
    <mergeCell ref="A33:J33"/>
    <mergeCell ref="J9:J12"/>
    <mergeCell ref="J13:J14"/>
    <mergeCell ref="J16:J19"/>
    <mergeCell ref="J20:J21"/>
    <mergeCell ref="J22:J28"/>
    <mergeCell ref="J31:J32"/>
    <mergeCell ref="A1:E3"/>
  </mergeCells>
  <conditionalFormatting sqref="B12">
    <cfRule type="containsText" dxfId="0" priority="6" operator="between" text="J6L">
      <formula>NOT(ISERROR(SEARCH("J6L",B12)))</formula>
    </cfRule>
  </conditionalFormatting>
  <conditionalFormatting sqref="B14:C14">
    <cfRule type="duplicateValues" dxfId="1" priority="4"/>
  </conditionalFormatting>
  <conditionalFormatting sqref="B15">
    <cfRule type="containsText" dxfId="0" priority="5" operator="between" text="J6L">
      <formula>NOT(ISERROR(SEARCH("J6L",B15)))</formula>
    </cfRule>
  </conditionalFormatting>
  <conditionalFormatting sqref="B16">
    <cfRule type="duplicateValues" dxfId="1" priority="3"/>
  </conditionalFormatting>
  <conditionalFormatting sqref="B22">
    <cfRule type="containsText" dxfId="0" priority="12" operator="between" text="J6L">
      <formula>NOT(ISERROR(SEARCH("J6L",B22)))</formula>
    </cfRule>
  </conditionalFormatting>
  <conditionalFormatting sqref="B23">
    <cfRule type="containsText" dxfId="0" priority="11" operator="between" text="J6L">
      <formula>NOT(ISERROR(SEARCH("J6L",B23)))</formula>
    </cfRule>
  </conditionalFormatting>
  <conditionalFormatting sqref="B24">
    <cfRule type="containsText" dxfId="0" priority="10" operator="between" text="J6L">
      <formula>NOT(ISERROR(SEARCH("J6L",B24)))</formula>
    </cfRule>
  </conditionalFormatting>
  <conditionalFormatting sqref="B29">
    <cfRule type="containsText" dxfId="0" priority="2" operator="between" text="J6L">
      <formula>NOT(ISERROR(SEARCH("J6L",B29)))</formula>
    </cfRule>
  </conditionalFormatting>
  <conditionalFormatting sqref="B17:B20">
    <cfRule type="containsText" dxfId="0" priority="13" operator="between" text="J6L">
      <formula>NOT(ISERROR(SEARCH("J6L",B17)))</formula>
    </cfRule>
  </conditionalFormatting>
  <conditionalFormatting sqref="B25:B28">
    <cfRule type="containsText" dxfId="0" priority="8" operator="between" text="J6L">
      <formula>NOT(ISERROR(SEARCH("J6L",B25)))</formula>
    </cfRule>
  </conditionalFormatting>
  <conditionalFormatting sqref="B30:B32">
    <cfRule type="containsText" dxfId="0" priority="1" operator="between" text="J6L">
      <formula>NOT(ISERROR(SEARCH("J6L",B30)))</formula>
    </cfRule>
  </conditionalFormatting>
  <conditionalFormatting sqref="B9:C11">
    <cfRule type="containsText" dxfId="0" priority="7" operator="between" text="J6L">
      <formula>NOT(ISERROR(SEARCH("J6L",B9)))</formula>
    </cfRule>
  </conditionalFormatting>
  <pageMargins left="0.708661417322835" right="0.708661417322835" top="0.748031496062992" bottom="0.748031496062992" header="0.31496062992126" footer="0.31496062992126"/>
  <pageSetup paperSize="9" scale="49" fitToHeight="3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R8"/>
  <sheetViews>
    <sheetView workbookViewId="0">
      <selection activeCell="B1" sqref="B1:Q4"/>
    </sheetView>
  </sheetViews>
  <sheetFormatPr defaultColWidth="9" defaultRowHeight="13.5" outlineLevelRow="7"/>
  <cols>
    <col min="2" max="3" width="14.8761061946903" customWidth="1"/>
    <col min="4" max="4" width="13.5044247787611" customWidth="1"/>
    <col min="5" max="5" width="14.3716814159292" customWidth="1"/>
    <col min="6" max="6" width="11.6283185840708" customWidth="1"/>
  </cols>
  <sheetData>
    <row r="1" ht="37.5" customHeight="1" spans="2:17">
      <c r="B1" s="1" t="s">
        <v>84</v>
      </c>
      <c r="C1" s="1" t="s">
        <v>85</v>
      </c>
      <c r="D1" s="1" t="s">
        <v>86</v>
      </c>
      <c r="E1" s="1" t="s">
        <v>87</v>
      </c>
      <c r="F1" s="1"/>
      <c r="G1" s="1" t="s">
        <v>88</v>
      </c>
      <c r="H1" s="1"/>
      <c r="I1" s="1"/>
      <c r="J1" s="1"/>
      <c r="K1" s="1"/>
      <c r="L1" s="1"/>
      <c r="M1" s="1"/>
      <c r="N1" s="1"/>
      <c r="O1" s="1"/>
      <c r="P1" s="1"/>
      <c r="Q1" s="1"/>
    </row>
    <row r="2" ht="37.5" customHeight="1" spans="2:17">
      <c r="B2" s="2" t="s">
        <v>89</v>
      </c>
      <c r="C2" s="3" t="s">
        <v>90</v>
      </c>
      <c r="D2" s="4">
        <v>3</v>
      </c>
      <c r="E2" s="1" t="s">
        <v>91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37.5" customHeight="1" spans="2:17">
      <c r="B3" s="2" t="s">
        <v>92</v>
      </c>
      <c r="C3" s="3" t="s">
        <v>90</v>
      </c>
      <c r="D3" s="4">
        <v>6</v>
      </c>
      <c r="E3" s="1" t="s">
        <v>93</v>
      </c>
      <c r="F3" s="5" t="s">
        <v>94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ht="37.5" customHeight="1" spans="2:17">
      <c r="B4" s="2" t="s">
        <v>95</v>
      </c>
      <c r="C4" s="3" t="s">
        <v>90</v>
      </c>
      <c r="D4" s="4">
        <v>3</v>
      </c>
      <c r="E4" s="1" t="s">
        <v>96</v>
      </c>
      <c r="F4" s="5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4:18">
      <c r="D5" s="6"/>
      <c r="E5" s="6"/>
      <c r="F5" s="6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6"/>
    </row>
    <row r="6" spans="4:18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4:18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4:18"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</sheetData>
  <mergeCells count="7">
    <mergeCell ref="E1:F1"/>
    <mergeCell ref="G1:Q1"/>
    <mergeCell ref="E2:F2"/>
    <mergeCell ref="G2:Q2"/>
    <mergeCell ref="G5:Q5"/>
    <mergeCell ref="F3:F4"/>
    <mergeCell ref="G3:Q4"/>
  </mergeCells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xuhaifeng</cp:lastModifiedBy>
  <dcterms:created xsi:type="dcterms:W3CDTF">2006-09-16T00:00:00Z</dcterms:created>
  <dcterms:modified xsi:type="dcterms:W3CDTF">2023-03-27T02:55:39Z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13655FD8642B4B56862A9345DBA633EE</vt:lpwstr>
  </property>
</Properties>
</file>