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<sst xmlns="http://schemas.openxmlformats.org/spreadsheetml/2006/main" count="82" uniqueCount="65">
  <si>
    <t>存货编码</t>
  </si>
  <si>
    <t>存货名称</t>
  </si>
  <si>
    <t>数量</t>
  </si>
  <si>
    <t>单价</t>
  </si>
  <si>
    <t>金额</t>
  </si>
  <si>
    <t>未税单价</t>
  </si>
  <si>
    <t>未税金额</t>
  </si>
  <si>
    <t>QAD</t>
  </si>
  <si>
    <t>系统数</t>
  </si>
  <si>
    <t>做采购入库数</t>
  </si>
  <si>
    <t>地点</t>
  </si>
  <si>
    <t>含税单价</t>
  </si>
  <si>
    <t>L168100000109</t>
  </si>
  <si>
    <t>驾驶员座椅总成</t>
  </si>
  <si>
    <t>SLT0010966</t>
  </si>
  <si>
    <t>L168100000113</t>
  </si>
  <si>
    <t>SLT0011007</t>
  </si>
  <si>
    <t>L168100000114</t>
  </si>
  <si>
    <t>SLT0011009</t>
  </si>
  <si>
    <t>L168100000146</t>
  </si>
  <si>
    <t>SLT0010854</t>
  </si>
  <si>
    <t>L168100000147</t>
  </si>
  <si>
    <t>副驾驶员座椅总成</t>
  </si>
  <si>
    <t>SLT0011011</t>
  </si>
  <si>
    <t>L168100000148</t>
  </si>
  <si>
    <t>SLT0011012</t>
  </si>
  <si>
    <t>L168100000149</t>
  </si>
  <si>
    <t>SLT0011014</t>
  </si>
  <si>
    <t>L168100000150</t>
  </si>
  <si>
    <t>SLT0011015</t>
  </si>
  <si>
    <t>L168100000160</t>
  </si>
  <si>
    <t>SLT0010969</t>
  </si>
  <si>
    <t>L168100000162</t>
  </si>
  <si>
    <t>SLT0011010</t>
  </si>
  <si>
    <t>L168100000163</t>
  </si>
  <si>
    <t>SLT0011013</t>
  </si>
  <si>
    <t>L168100000164</t>
  </si>
  <si>
    <t>SLT0011016</t>
  </si>
  <si>
    <t>L168100000207</t>
  </si>
  <si>
    <t>驾驶员座椅前端左侧安装脚罩</t>
  </si>
  <si>
    <t>SLT0010951</t>
  </si>
  <si>
    <t>L168100000208</t>
  </si>
  <si>
    <t>驾驶员座椅前端右侧安装脚罩</t>
  </si>
  <si>
    <t>SLT0010952</t>
  </si>
  <si>
    <t>L168100000272</t>
  </si>
  <si>
    <t>SLT0011312</t>
  </si>
  <si>
    <t>L168100000273</t>
  </si>
  <si>
    <t>副驾驶员座椅前端左侧安装脚罩</t>
  </si>
  <si>
    <t>SLT0011148</t>
  </si>
  <si>
    <t>L1681010104A0</t>
  </si>
  <si>
    <t>SLT0001297</t>
  </si>
  <si>
    <t>L1681020112A0</t>
  </si>
  <si>
    <t>SLT0001299</t>
  </si>
  <si>
    <t>L1681020114A0</t>
  </si>
  <si>
    <t>SLT0001300</t>
  </si>
  <si>
    <t>L1681040104A0</t>
  </si>
  <si>
    <t>卧铺</t>
  </si>
  <si>
    <t>SLT0001301</t>
  </si>
  <si>
    <t>L1681040106A0</t>
  </si>
  <si>
    <t>SLT0001302</t>
  </si>
  <si>
    <t>M4681010101A0</t>
  </si>
  <si>
    <t>SHT0000108</t>
  </si>
  <si>
    <t>M4681020101A0</t>
  </si>
  <si>
    <t>SHT0000111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</si>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</sst>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M37" sqref="M37"/>
    </sheetView>
  </sheetViews>
  <sheetFormatPr defaultColWidth="9" defaultRowHeight="13.5"/>
  <cols>
    <col min="1" max="1" width="14.875"/>
    <col min="2" max="2" width="29.625" customWidth="1"/>
    <col min="3" max="4" width="8.25" hidden="1" customWidth="1"/>
    <col min="5" max="5" width="9.125" hidden="1" customWidth="1"/>
    <col min="6" max="7" width="12.625" hidden="1" customWidth="1"/>
    <col min="8" max="8" width="11.5" customWidth="1"/>
    <col min="9" max="9" width="9" hidden="1" customWidth="1"/>
    <col min="10" max="10" width="12.875" hidden="1" customWidth="1"/>
    <col min="11" max="11" width="9" hidden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10</v>
      </c>
      <c r="M1" t="s">
        <v>11</v>
      </c>
    </row>
    <row r="2" hidden="1" spans="1:10">
      <c r="A2" t="s">
        <v>12</v>
      </c>
      <c r="B2" t="s">
        <v>13</v>
      </c>
      <c r="C2">
        <v>29</v>
      </c>
      <c r="D2">
        <v>615</v>
      </c>
      <c r="E2">
        <v>17835</v>
      </c>
      <c r="F2">
        <v>544.24778761062</v>
      </c>
      <c r="G2">
        <f>F2*C2</f>
        <v>15783.185840708</v>
      </c>
      <c r="H2" t="s">
        <v>14</v>
      </c>
      <c r="I2">
        <v>50</v>
      </c>
      <c r="J2">
        <v>21</v>
      </c>
    </row>
    <row r="3" hidden="1" spans="1:10">
      <c r="A3" t="s">
        <v>15</v>
      </c>
      <c r="B3" t="s">
        <v>13</v>
      </c>
      <c r="C3">
        <v>46</v>
      </c>
      <c r="D3">
        <v>628</v>
      </c>
      <c r="E3">
        <v>28888</v>
      </c>
      <c r="F3">
        <v>555.752212389381</v>
      </c>
      <c r="G3">
        <f t="shared" ref="G3:G25" si="0">F3*C3</f>
        <v>25564.6017699115</v>
      </c>
      <c r="H3" t="s">
        <v>16</v>
      </c>
      <c r="I3">
        <v>112</v>
      </c>
      <c r="J3">
        <v>66</v>
      </c>
    </row>
    <row r="4" hidden="1" spans="1:10">
      <c r="A4" t="s">
        <v>17</v>
      </c>
      <c r="B4" t="s">
        <v>13</v>
      </c>
      <c r="C4">
        <v>13</v>
      </c>
      <c r="D4">
        <v>1010</v>
      </c>
      <c r="E4">
        <v>13130</v>
      </c>
      <c r="F4">
        <v>893.805309734513</v>
      </c>
      <c r="G4">
        <f t="shared" si="0"/>
        <v>11619.4690265487</v>
      </c>
      <c r="H4" t="s">
        <v>18</v>
      </c>
      <c r="I4">
        <v>40</v>
      </c>
      <c r="J4">
        <v>27</v>
      </c>
    </row>
    <row r="5" hidden="1" spans="1:10">
      <c r="A5" t="s">
        <v>19</v>
      </c>
      <c r="B5" t="s">
        <v>13</v>
      </c>
      <c r="C5">
        <v>46</v>
      </c>
      <c r="D5">
        <v>591</v>
      </c>
      <c r="E5">
        <v>27186</v>
      </c>
      <c r="F5">
        <v>523.008849557522</v>
      </c>
      <c r="G5">
        <f t="shared" si="0"/>
        <v>24058.407079646</v>
      </c>
      <c r="H5" t="s">
        <v>20</v>
      </c>
      <c r="I5">
        <v>19</v>
      </c>
      <c r="J5">
        <v>27</v>
      </c>
    </row>
    <row r="6" hidden="1" spans="1:10">
      <c r="A6" t="s">
        <v>21</v>
      </c>
      <c r="B6" t="s">
        <v>22</v>
      </c>
      <c r="C6">
        <v>32</v>
      </c>
      <c r="D6">
        <v>636</v>
      </c>
      <c r="E6">
        <v>20352</v>
      </c>
      <c r="F6">
        <v>562.83185840708</v>
      </c>
      <c r="G6">
        <f t="shared" si="0"/>
        <v>18010.6194690266</v>
      </c>
      <c r="H6" t="s">
        <v>23</v>
      </c>
      <c r="I6">
        <v>49</v>
      </c>
      <c r="J6">
        <v>17</v>
      </c>
    </row>
    <row r="7" hidden="1" spans="1:10">
      <c r="A7" t="s">
        <v>24</v>
      </c>
      <c r="B7" t="s">
        <v>22</v>
      </c>
      <c r="C7">
        <v>10</v>
      </c>
      <c r="D7">
        <v>676</v>
      </c>
      <c r="E7">
        <v>6760</v>
      </c>
      <c r="F7">
        <v>598.230088495575</v>
      </c>
      <c r="G7">
        <f t="shared" si="0"/>
        <v>5982.30088495575</v>
      </c>
      <c r="H7" t="s">
        <v>25</v>
      </c>
      <c r="I7">
        <v>37</v>
      </c>
      <c r="J7">
        <v>27</v>
      </c>
    </row>
    <row r="8" hidden="1" spans="1:10">
      <c r="A8" t="s">
        <v>26</v>
      </c>
      <c r="B8" t="s">
        <v>22</v>
      </c>
      <c r="C8">
        <v>54</v>
      </c>
      <c r="D8">
        <v>615</v>
      </c>
      <c r="E8">
        <v>33210</v>
      </c>
      <c r="F8">
        <v>544.24778761062</v>
      </c>
      <c r="G8">
        <f t="shared" si="0"/>
        <v>29389.3805309735</v>
      </c>
      <c r="H8" t="s">
        <v>27</v>
      </c>
      <c r="I8">
        <v>83</v>
      </c>
      <c r="J8">
        <v>29</v>
      </c>
    </row>
    <row r="9" hidden="1" spans="1:10">
      <c r="A9" t="s">
        <v>28</v>
      </c>
      <c r="B9" t="s">
        <v>22</v>
      </c>
      <c r="C9">
        <v>31</v>
      </c>
      <c r="D9">
        <v>652</v>
      </c>
      <c r="E9">
        <v>20212</v>
      </c>
      <c r="F9">
        <v>576.991150442478</v>
      </c>
      <c r="G9">
        <f t="shared" si="0"/>
        <v>17886.7256637168</v>
      </c>
      <c r="H9" t="s">
        <v>29</v>
      </c>
      <c r="I9">
        <v>60</v>
      </c>
      <c r="J9">
        <v>29</v>
      </c>
    </row>
    <row r="10" s="1" customFormat="1" hidden="1" spans="1:10">
      <c r="A10" s="1" t="s">
        <v>30</v>
      </c>
      <c r="B10" s="1" t="s">
        <v>13</v>
      </c>
      <c r="C10" s="1">
        <v>3</v>
      </c>
      <c r="D10" s="1">
        <v>855</v>
      </c>
      <c r="E10" s="1">
        <v>2565</v>
      </c>
      <c r="F10" s="1">
        <v>756.637168141593</v>
      </c>
      <c r="G10" s="1">
        <f t="shared" si="0"/>
        <v>2269.91150442478</v>
      </c>
      <c r="H10" s="1" t="s">
        <v>31</v>
      </c>
      <c r="I10">
        <v>3</v>
      </c>
      <c r="J10">
        <v>0</v>
      </c>
    </row>
    <row r="11" s="1" customFormat="1" hidden="1" spans="1:10">
      <c r="A11" s="1" t="s">
        <v>32</v>
      </c>
      <c r="B11" s="1" t="s">
        <v>13</v>
      </c>
      <c r="C11" s="1">
        <v>5</v>
      </c>
      <c r="D11" s="1">
        <v>1396</v>
      </c>
      <c r="E11" s="1">
        <v>6980</v>
      </c>
      <c r="F11" s="1">
        <v>1235.3982300885</v>
      </c>
      <c r="G11" s="1">
        <f t="shared" si="0"/>
        <v>6176.99115044248</v>
      </c>
      <c r="H11" s="1" t="s">
        <v>33</v>
      </c>
      <c r="I11">
        <v>26</v>
      </c>
      <c r="J11">
        <v>21</v>
      </c>
    </row>
    <row r="12" s="1" customFormat="1" hidden="1" spans="1:10">
      <c r="A12" s="1" t="s">
        <v>34</v>
      </c>
      <c r="B12" s="1" t="s">
        <v>22</v>
      </c>
      <c r="C12" s="1">
        <v>4</v>
      </c>
      <c r="D12" s="1">
        <v>848</v>
      </c>
      <c r="E12" s="1">
        <v>3392</v>
      </c>
      <c r="F12" s="1">
        <v>750.442477876106</v>
      </c>
      <c r="G12" s="1">
        <f t="shared" si="0"/>
        <v>3001.76991150443</v>
      </c>
      <c r="H12" s="1" t="s">
        <v>35</v>
      </c>
      <c r="I12">
        <v>27</v>
      </c>
      <c r="J12">
        <v>23</v>
      </c>
    </row>
    <row r="13" s="1" customFormat="1" hidden="1" spans="1:10">
      <c r="A13" s="1" t="s">
        <v>36</v>
      </c>
      <c r="B13" s="1" t="s">
        <v>22</v>
      </c>
      <c r="C13" s="1">
        <v>2</v>
      </c>
      <c r="D13" s="1">
        <v>826</v>
      </c>
      <c r="E13" s="1">
        <v>1652</v>
      </c>
      <c r="F13" s="1">
        <v>730.973451327434</v>
      </c>
      <c r="G13" s="1">
        <f t="shared" si="0"/>
        <v>1461.94690265487</v>
      </c>
      <c r="H13" s="1" t="s">
        <v>37</v>
      </c>
      <c r="I13">
        <v>2</v>
      </c>
      <c r="J13">
        <v>0</v>
      </c>
    </row>
    <row r="14" s="2" customFormat="1" spans="1:13">
      <c r="A14" s="3" t="s">
        <v>38</v>
      </c>
      <c r="B14" s="3" t="s">
        <v>39</v>
      </c>
      <c r="C14" s="2">
        <v>78</v>
      </c>
      <c r="D14" s="2">
        <v>1.339</v>
      </c>
      <c r="E14" s="2">
        <v>104.442</v>
      </c>
      <c r="F14" s="2">
        <v>1.18495575221239</v>
      </c>
      <c r="G14" s="2">
        <f t="shared" si="0"/>
        <v>92.4265486725664</v>
      </c>
      <c r="H14" s="3" t="s">
        <v>40</v>
      </c>
      <c r="I14" s="4"/>
      <c r="J14" s="4">
        <v>78</v>
      </c>
      <c r="L14" s="2">
        <v>220</v>
      </c>
      <c r="M14" s="2">
        <v>1.2051</v>
      </c>
    </row>
    <row r="15" s="1" customFormat="1" hidden="1" spans="1:10">
      <c r="A15" s="1" t="s">
        <v>41</v>
      </c>
      <c r="B15" s="1" t="s">
        <v>42</v>
      </c>
      <c r="C15" s="1">
        <v>346</v>
      </c>
      <c r="D15" s="1">
        <v>1.339</v>
      </c>
      <c r="E15" s="1">
        <v>463.294</v>
      </c>
      <c r="F15" s="1">
        <v>1.18495575221239</v>
      </c>
      <c r="G15" s="1">
        <f t="shared" si="0"/>
        <v>409.994690265487</v>
      </c>
      <c r="H15" s="1" t="s">
        <v>43</v>
      </c>
      <c r="I15"/>
      <c r="J15">
        <v>346</v>
      </c>
    </row>
    <row r="16" s="1" customFormat="1" hidden="1" spans="1:10">
      <c r="A16" s="1" t="s">
        <v>44</v>
      </c>
      <c r="B16" s="1" t="s">
        <v>42</v>
      </c>
      <c r="C16" s="1">
        <v>62</v>
      </c>
      <c r="D16" s="1">
        <v>1.339</v>
      </c>
      <c r="E16" s="1">
        <v>83.018</v>
      </c>
      <c r="F16" s="1">
        <v>1.18495575221239</v>
      </c>
      <c r="G16" s="1">
        <f t="shared" si="0"/>
        <v>73.4672566371681</v>
      </c>
      <c r="H16" s="1" t="s">
        <v>45</v>
      </c>
      <c r="I16"/>
      <c r="J16">
        <v>62</v>
      </c>
    </row>
    <row r="17" hidden="1" spans="1:10">
      <c r="A17" t="s">
        <v>46</v>
      </c>
      <c r="B17" t="s">
        <v>47</v>
      </c>
      <c r="C17">
        <v>209</v>
      </c>
      <c r="D17">
        <v>1.339</v>
      </c>
      <c r="E17">
        <v>279.851</v>
      </c>
      <c r="F17">
        <v>1.18495575221239</v>
      </c>
      <c r="G17">
        <f t="shared" si="0"/>
        <v>247.655752212389</v>
      </c>
      <c r="H17" t="s">
        <v>48</v>
      </c>
      <c r="J17">
        <v>209</v>
      </c>
    </row>
    <row r="18" hidden="1" spans="1:10">
      <c r="A18" t="s">
        <v>49</v>
      </c>
      <c r="B18" t="s">
        <v>13</v>
      </c>
      <c r="C18">
        <v>175</v>
      </c>
      <c r="D18">
        <v>265.8</v>
      </c>
      <c r="E18">
        <v>46515</v>
      </c>
      <c r="F18">
        <v>235.221238938053</v>
      </c>
      <c r="G18">
        <f t="shared" si="0"/>
        <v>41163.7168141593</v>
      </c>
      <c r="H18" t="s">
        <v>50</v>
      </c>
      <c r="J18">
        <v>175</v>
      </c>
    </row>
    <row r="19" hidden="1" spans="1:10">
      <c r="A19" t="s">
        <v>51</v>
      </c>
      <c r="B19" t="s">
        <v>22</v>
      </c>
      <c r="C19">
        <v>85</v>
      </c>
      <c r="D19">
        <v>337</v>
      </c>
      <c r="E19">
        <v>28645</v>
      </c>
      <c r="F19">
        <v>298.230088495575</v>
      </c>
      <c r="G19">
        <f t="shared" si="0"/>
        <v>25349.5575221239</v>
      </c>
      <c r="H19" t="s">
        <v>52</v>
      </c>
      <c r="J19">
        <v>85</v>
      </c>
    </row>
    <row r="20" hidden="1" spans="1:10">
      <c r="A20" t="s">
        <v>53</v>
      </c>
      <c r="B20" t="s">
        <v>22</v>
      </c>
      <c r="C20">
        <v>190</v>
      </c>
      <c r="D20">
        <v>346.5</v>
      </c>
      <c r="E20">
        <v>65835</v>
      </c>
      <c r="F20">
        <v>306.637168141593</v>
      </c>
      <c r="G20">
        <f t="shared" si="0"/>
        <v>58261.0619469027</v>
      </c>
      <c r="H20" t="s">
        <v>54</v>
      </c>
      <c r="J20">
        <v>190</v>
      </c>
    </row>
    <row r="21" hidden="1" spans="1:10">
      <c r="A21" t="s">
        <v>55</v>
      </c>
      <c r="B21" t="s">
        <v>56</v>
      </c>
      <c r="C21">
        <v>59</v>
      </c>
      <c r="D21">
        <v>136.2</v>
      </c>
      <c r="E21">
        <v>8035.8</v>
      </c>
      <c r="F21">
        <v>120.530973451327</v>
      </c>
      <c r="G21">
        <f t="shared" si="0"/>
        <v>7111.32743362832</v>
      </c>
      <c r="H21" t="s">
        <v>57</v>
      </c>
      <c r="J21">
        <v>59</v>
      </c>
    </row>
    <row r="22" hidden="1" spans="1:10">
      <c r="A22" t="s">
        <v>58</v>
      </c>
      <c r="B22" t="s">
        <v>56</v>
      </c>
      <c r="C22">
        <v>46</v>
      </c>
      <c r="D22">
        <v>133.2</v>
      </c>
      <c r="E22">
        <v>6127.2</v>
      </c>
      <c r="F22">
        <v>117.87610619469</v>
      </c>
      <c r="G22">
        <f t="shared" si="0"/>
        <v>5422.30088495575</v>
      </c>
      <c r="H22" t="s">
        <v>59</v>
      </c>
      <c r="J22">
        <v>46</v>
      </c>
    </row>
    <row r="23" hidden="1" spans="1:10">
      <c r="A23" t="s">
        <v>60</v>
      </c>
      <c r="B23" t="s">
        <v>13</v>
      </c>
      <c r="C23">
        <v>1</v>
      </c>
      <c r="D23">
        <v>572</v>
      </c>
      <c r="E23">
        <v>572</v>
      </c>
      <c r="F23">
        <v>506.194690265487</v>
      </c>
      <c r="G23">
        <f t="shared" si="0"/>
        <v>506.194690265487</v>
      </c>
      <c r="H23" t="s">
        <v>61</v>
      </c>
      <c r="J23">
        <v>1</v>
      </c>
    </row>
    <row r="24" hidden="1" spans="1:10">
      <c r="A24" t="s">
        <v>62</v>
      </c>
      <c r="B24" t="s">
        <v>22</v>
      </c>
      <c r="C24">
        <v>1</v>
      </c>
      <c r="D24">
        <v>288.6</v>
      </c>
      <c r="E24">
        <v>288.6</v>
      </c>
      <c r="F24">
        <v>255.398230088496</v>
      </c>
      <c r="G24">
        <f t="shared" si="0"/>
        <v>255.398230088496</v>
      </c>
      <c r="H24" t="s">
        <v>63</v>
      </c>
      <c r="I24">
        <v>5</v>
      </c>
      <c r="J24">
        <v>4</v>
      </c>
    </row>
    <row r="25" hidden="1" spans="1:5">
      <c r="A25" t="s">
        <v>64</v>
      </c>
      <c r="C25">
        <v>1527</v>
      </c>
      <c r="E25">
        <v>339111.205</v>
      </c>
    </row>
    <row r="26" hidden="1"/>
    <row r="27" hidden="1"/>
    <row r="28" hidden="1"/>
    <row r="29" hidden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2023-03-27T02:46:00Z</dcterms:created>
  <dcterms:modified xsi:type="dcterms:W3CDTF">2023-03-27T09:29:51Z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3BE69A3D0A4941D3817C22D825A5309B</vt:lpwstr>
  </property>
  <property fmtid="{D5CDD505-2E9C-101B-9397-08002B2CF9AE}" pid="3" name="KSOProductBuildVer">
    <vt:lpwstr>2052-11.1.0.13703</vt:lpwstr>
  </property>
</Properties>
</file>