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清单" sheetId="4" r:id="rId1"/>
  </sheets>
  <definedNames>
    <definedName name="_xlnm.Print_Area" localSheetId="0">清单!$B$2:$I$32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<sst xmlns="http://schemas.openxmlformats.org/spreadsheetml/2006/main" count="32">
  <si>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</si>
  <si>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岳众H6模具（2套）零件维修备件</t>
  </si>
  <si>
    <t xml:space="preserve">产品料号：_____________   </t>
  </si>
  <si>
    <r>
      <rPr>
        <sz val="12"/>
        <color theme="1"/>
        <rFont val="宋体"/>
        <charset val="134"/>
        <scheme val="minor"/>
      </rPr>
      <t>产品名称：</t>
    </r>
    <r>
      <rPr>
        <u/>
        <sz val="12"/>
        <color theme="1"/>
        <rFont val="宋体"/>
        <charset val="134"/>
        <scheme val="minor"/>
      </rPr>
      <t>H6产品</t>
    </r>
    <r>
      <rPr>
        <sz val="12"/>
        <color theme="1"/>
        <rFont val="宋体"/>
        <charset val="134"/>
        <scheme val="minor"/>
      </rPr>
      <t>_</t>
    </r>
  </si>
  <si>
    <r>
      <t>申请日期：</t>
    </r>
    <r>
      <rPr>
        <u/>
        <sz val="12"/>
        <color theme="1"/>
        <rFont val="宋体"/>
        <charset val="134"/>
        <scheme val="minor"/>
      </rPr>
      <t>2023.3.29</t>
    </r>
  </si>
  <si>
    <r>
      <t xml:space="preserve"> 本司模号：</t>
    </r>
    <r>
      <rPr>
        <u/>
        <sz val="11"/>
        <color theme="1"/>
        <rFont val="宋体"/>
        <charset val="134"/>
        <scheme val="minor"/>
      </rPr>
      <t>10368-OP20、10073-OP20</t>
    </r>
    <r>
      <rPr>
        <u/>
        <sz val="10"/>
        <color theme="1"/>
        <rFont val="宋体"/>
        <charset val="134"/>
        <scheme val="minor"/>
      </rPr>
      <t xml:space="preserve"> </t>
    </r>
  </si>
  <si>
    <r>
      <t>需求日期：</t>
    </r>
    <r>
      <rPr>
        <u/>
        <sz val="12"/>
        <color theme="1"/>
        <rFont val="宋体"/>
        <charset val="134"/>
        <scheme val="minor"/>
      </rPr>
      <t>2023.4.8</t>
    </r>
  </si>
  <si>
    <t>序号</t>
  </si>
  <si>
    <t>模具代码</t>
  </si>
  <si>
    <t>模板名称</t>
  </si>
  <si>
    <t>材质</t>
  </si>
  <si>
    <t>规格（长*宽*厚）</t>
  </si>
  <si>
    <t>热处理</t>
  </si>
  <si>
    <t>数量
（PCS）</t>
  </si>
  <si>
    <t>备注</t>
  </si>
  <si>
    <t>10368-OP20
10073-OP20</t>
  </si>
  <si>
    <t>凸模备料</t>
  </si>
  <si>
    <t>DC53</t>
  </si>
  <si>
    <t>382*350*69</t>
  </si>
  <si>
    <t>60-63HRC</t>
  </si>
  <si>
    <t>凸模开裂；间隙配合偏，镶块损坏频繁；刀口磨损。</t>
  </si>
  <si>
    <t>凹模</t>
  </si>
  <si>
    <t>500*300*45</t>
  </si>
  <si>
    <t>下垫板</t>
  </si>
  <si>
    <t>45#</t>
  </si>
  <si>
    <t>500*290*25</t>
  </si>
  <si>
    <t>40-45HRC</t>
  </si>
  <si>
    <t>上夹板</t>
  </si>
  <si>
    <t>500*300*48</t>
  </si>
  <si>
    <t>36-40HRC</t>
  </si>
  <si>
    <r>
      <rPr>
        <b/>
        <sz val="11"/>
        <color theme="1"/>
        <rFont val="宋体"/>
        <charset val="134"/>
        <scheme val="minor"/>
      </rPr>
      <t xml:space="preserve"> 备注：1.非热处理板材厚度公差为+0.3/+0.6，
        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</si>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</sst>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;&quot;￥&quot;\-#,##0.0"/>
    <numFmt numFmtId="177" formatCode="0.0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"/>
      <name val="宋体"/>
      <charset val="134"/>
      <scheme val="minor"/>
    </font>
    <font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23" applyNumberFormat="0" applyAlignment="0" applyProtection="0">
      <alignment vertical="center"/>
    </xf>
    <xf numFmtId="0" fontId="24" fillId="13" borderId="27" applyNumberFormat="0" applyAlignment="0" applyProtection="0">
      <alignment vertical="center"/>
    </xf>
    <xf numFmtId="0" fontId="9" fillId="4" borderId="2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177" fontId="0" fillId="0" borderId="5" xfId="0" applyNumberFormat="1" applyBorder="1" applyAlignment="1">
      <alignment horizont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0" fillId="0" borderId="15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center"/>
    </xf>
    <xf numFmtId="0" fontId="0" fillId="0" borderId="20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2"/>
  <sheetViews>
    <sheetView tabSelected="1" workbookViewId="0">
      <selection activeCell="M16" sqref="M16"/>
    </sheetView>
  </sheetViews>
  <sheetFormatPr defaultColWidth="9" defaultRowHeight="13.5"/>
  <cols>
    <col min="2" max="2" width="8.125" customWidth="1"/>
    <col min="3" max="3" width="12.25" customWidth="1"/>
    <col min="4" max="4" width="14.75" customWidth="1"/>
    <col min="5" max="5" width="10.5" customWidth="1"/>
    <col min="6" max="6" width="21.375" customWidth="1"/>
    <col min="7" max="7" width="10.375" customWidth="1"/>
    <col min="8" max="8" width="10" customWidth="1"/>
    <col min="9" max="9" width="17" customWidth="1"/>
    <col min="10" max="10" width="10.75" customWidth="1"/>
    <col min="11" max="11" width="11.125" style="1" customWidth="1"/>
    <col min="12" max="13" width="11.125" customWidth="1"/>
    <col min="14" max="14" width="12" customWidth="1"/>
    <col min="15" max="16" width="10.5" customWidth="1"/>
    <col min="17" max="18" width="10.375"/>
  </cols>
  <sheetData>
    <row r="1" ht="14.25"/>
    <row r="2" ht="6" customHeight="1" spans="2:9">
      <c r="B2" s="2"/>
      <c r="C2" s="3"/>
      <c r="D2" s="3"/>
      <c r="E2" s="3"/>
      <c r="F2" s="3"/>
      <c r="G2" s="3"/>
      <c r="H2" s="3"/>
      <c r="I2" s="39"/>
    </row>
    <row r="3" ht="51" customHeight="1" spans="2:9">
      <c r="B3" s="4" t="s">
        <v>0</v>
      </c>
      <c r="C3" s="5"/>
      <c r="D3" s="5"/>
      <c r="E3" s="5"/>
      <c r="F3" s="5"/>
      <c r="G3" s="5"/>
      <c r="H3" s="5"/>
      <c r="I3" s="40"/>
    </row>
    <row r="4" ht="14.25" customHeight="1" spans="2:9">
      <c r="B4" s="6" t="s">
        <v>1</v>
      </c>
      <c r="C4" s="7"/>
      <c r="D4" s="7"/>
      <c r="E4" s="7"/>
      <c r="F4" s="7"/>
      <c r="G4" s="7"/>
      <c r="H4" s="7"/>
      <c r="I4" s="41"/>
    </row>
    <row r="5" ht="21" customHeight="1" spans="2:9">
      <c r="B5" s="8" t="s">
        <v>2</v>
      </c>
      <c r="C5" s="9"/>
      <c r="D5" s="9"/>
      <c r="E5" s="10" t="s">
        <v>3</v>
      </c>
      <c r="F5" s="10"/>
      <c r="G5" s="10"/>
      <c r="H5" s="11" t="s">
        <v>4</v>
      </c>
      <c r="I5" s="42"/>
    </row>
    <row r="6" ht="21" customHeight="1" spans="2:9">
      <c r="B6" s="8" t="s">
        <v>5</v>
      </c>
      <c r="C6" s="12"/>
      <c r="D6" s="12"/>
      <c r="E6" s="12"/>
      <c r="F6" s="12"/>
      <c r="G6" s="12"/>
      <c r="H6" s="11" t="s">
        <v>6</v>
      </c>
      <c r="I6" s="42"/>
    </row>
    <row r="7" ht="28" customHeight="1" spans="2:17">
      <c r="B7" s="13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5" t="s">
        <v>13</v>
      </c>
      <c r="I7" s="43" t="s">
        <v>14</v>
      </c>
      <c r="L7" s="44"/>
      <c r="M7" s="44"/>
      <c r="N7" s="44"/>
      <c r="O7" s="44"/>
      <c r="P7" s="44"/>
      <c r="Q7" s="44"/>
    </row>
    <row r="8" ht="33" customHeight="1" spans="2:17">
      <c r="B8" s="16">
        <v>1</v>
      </c>
      <c r="C8" s="17" t="s">
        <v>15</v>
      </c>
      <c r="D8" s="18" t="s">
        <v>16</v>
      </c>
      <c r="E8" s="19" t="s">
        <v>17</v>
      </c>
      <c r="F8" s="20" t="s">
        <v>18</v>
      </c>
      <c r="G8" s="18" t="s">
        <v>19</v>
      </c>
      <c r="H8" s="18">
        <v>1</v>
      </c>
      <c r="I8" s="45" t="s">
        <v>20</v>
      </c>
      <c r="J8" s="46"/>
      <c r="K8" s="47">
        <v>382</v>
      </c>
      <c r="L8" s="47">
        <v>350</v>
      </c>
      <c r="M8" s="47">
        <v>69</v>
      </c>
      <c r="N8" s="47"/>
      <c r="O8" s="47">
        <f>K8*L8*M8*7.85/1000000*H8</f>
        <v>72.418605</v>
      </c>
      <c r="P8" s="48">
        <v>55</v>
      </c>
      <c r="Q8" s="47">
        <f>O8*P8</f>
        <v>3983.023275</v>
      </c>
    </row>
    <row r="9" ht="20" customHeight="1" spans="2:17">
      <c r="B9" s="21"/>
      <c r="C9" s="22"/>
      <c r="D9" s="18" t="s">
        <v>21</v>
      </c>
      <c r="E9" s="19" t="s">
        <v>17</v>
      </c>
      <c r="F9" s="20" t="s">
        <v>22</v>
      </c>
      <c r="G9" s="18" t="s">
        <v>19</v>
      </c>
      <c r="H9" s="18">
        <v>2</v>
      </c>
      <c r="I9" s="49"/>
      <c r="J9" s="46"/>
      <c r="K9" s="47">
        <v>500</v>
      </c>
      <c r="L9" s="47">
        <v>300</v>
      </c>
      <c r="M9" s="47">
        <v>45</v>
      </c>
      <c r="N9" s="47"/>
      <c r="O9" s="47">
        <f>K9*L9*M9*7.85/1000000*H9</f>
        <v>105.975</v>
      </c>
      <c r="P9" s="48">
        <v>55</v>
      </c>
      <c r="Q9" s="47">
        <f>O9*P9</f>
        <v>5828.625</v>
      </c>
    </row>
    <row r="10" ht="20" customHeight="1" spans="2:17">
      <c r="B10" s="21"/>
      <c r="C10" s="22"/>
      <c r="D10" s="18" t="s">
        <v>23</v>
      </c>
      <c r="E10" s="19" t="s">
        <v>24</v>
      </c>
      <c r="F10" s="20" t="s">
        <v>25</v>
      </c>
      <c r="G10" s="18" t="s">
        <v>26</v>
      </c>
      <c r="H10" s="18">
        <v>2</v>
      </c>
      <c r="I10" s="49"/>
      <c r="J10" s="1"/>
      <c r="K10" s="47">
        <v>500</v>
      </c>
      <c r="L10" s="47">
        <v>290</v>
      </c>
      <c r="M10" s="47">
        <v>25</v>
      </c>
      <c r="N10" s="47"/>
      <c r="O10" s="47">
        <f>K10*L10*M10*7.85/1000000*H10</f>
        <v>56.9125</v>
      </c>
      <c r="P10" s="48">
        <v>9</v>
      </c>
      <c r="Q10" s="47">
        <f>O10*P10</f>
        <v>512.2125</v>
      </c>
    </row>
    <row r="11" ht="20" customHeight="1" spans="2:17">
      <c r="B11" s="23"/>
      <c r="C11" s="24"/>
      <c r="D11" s="18" t="s">
        <v>27</v>
      </c>
      <c r="E11" s="19" t="s">
        <v>24</v>
      </c>
      <c r="F11" s="20" t="s">
        <v>28</v>
      </c>
      <c r="G11" s="18" t="s">
        <v>29</v>
      </c>
      <c r="H11" s="18">
        <v>2</v>
      </c>
      <c r="I11" s="50"/>
      <c r="J11" s="1"/>
      <c r="K11" s="47">
        <v>500</v>
      </c>
      <c r="L11" s="47">
        <v>300</v>
      </c>
      <c r="M11" s="47">
        <v>48</v>
      </c>
      <c r="N11" s="47"/>
      <c r="O11" s="47">
        <f>K11*L11*M11*7.85/1000000*H11</f>
        <v>113.04</v>
      </c>
      <c r="P11" s="48">
        <v>9</v>
      </c>
      <c r="Q11" s="47">
        <f>O11*P11</f>
        <v>1017.36</v>
      </c>
    </row>
    <row r="12" ht="20" customHeight="1" spans="2:17">
      <c r="B12" s="25"/>
      <c r="C12" s="26"/>
      <c r="D12" s="18"/>
      <c r="E12" s="19"/>
      <c r="F12" s="20"/>
      <c r="G12" s="18"/>
      <c r="H12" s="18"/>
      <c r="I12" s="51"/>
      <c r="J12" s="1"/>
      <c r="K12" s="47"/>
      <c r="L12" s="47"/>
      <c r="M12" s="47"/>
      <c r="N12" s="47"/>
      <c r="O12" s="47"/>
      <c r="P12" s="48"/>
      <c r="Q12" s="47"/>
    </row>
    <row r="13" ht="21" customHeight="1" spans="2:17">
      <c r="B13" s="25"/>
      <c r="C13" s="26"/>
      <c r="D13" s="18"/>
      <c r="E13" s="19"/>
      <c r="F13" s="20"/>
      <c r="G13" s="18"/>
      <c r="H13" s="18"/>
      <c r="I13" s="51"/>
      <c r="J13" s="1"/>
      <c r="K13" s="47"/>
      <c r="L13" s="47"/>
      <c r="M13" s="47"/>
      <c r="N13" s="47"/>
      <c r="O13" s="47"/>
      <c r="P13" s="48"/>
      <c r="Q13" s="47"/>
    </row>
    <row r="14" ht="21" customHeight="1" spans="2:17">
      <c r="B14" s="25"/>
      <c r="C14" s="26"/>
      <c r="D14" s="18"/>
      <c r="E14" s="19"/>
      <c r="F14" s="20"/>
      <c r="G14" s="18"/>
      <c r="H14" s="18"/>
      <c r="I14" s="51"/>
      <c r="J14" s="1"/>
      <c r="K14" s="20"/>
      <c r="L14" s="47"/>
      <c r="M14" s="47"/>
      <c r="N14" s="47"/>
      <c r="O14"/>
      <c r="P14" s="47"/>
      <c r="Q14" s="47"/>
    </row>
    <row r="15" ht="21" customHeight="1" spans="2:17">
      <c r="B15" s="25"/>
      <c r="C15" s="26"/>
      <c r="D15" s="18"/>
      <c r="E15" s="19"/>
      <c r="F15" s="20"/>
      <c r="G15" s="18"/>
      <c r="H15" s="18"/>
      <c r="I15" s="51"/>
      <c r="J15" s="1"/>
      <c r="K15" s="20"/>
      <c r="L15" s="47"/>
      <c r="M15" s="47"/>
      <c r="N15" s="47"/>
      <c r="O15"/>
      <c r="P15" s="47"/>
      <c r="Q15" s="47"/>
    </row>
    <row r="16" ht="21" customHeight="1" spans="2:17">
      <c r="B16" s="25"/>
      <c r="C16" s="26"/>
      <c r="D16" s="18"/>
      <c r="E16" s="19"/>
      <c r="F16" s="20"/>
      <c r="G16" s="18"/>
      <c r="H16" s="18"/>
      <c r="I16" s="51"/>
      <c r="J16" s="1"/>
      <c r="K16" s="20"/>
      <c r="L16" s="47"/>
      <c r="M16" s="47"/>
      <c r="N16" s="47"/>
      <c r="O16"/>
      <c r="P16" s="47"/>
      <c r="Q16" s="47"/>
    </row>
    <row r="17" ht="21" customHeight="1" spans="2:17">
      <c r="B17" s="25"/>
      <c r="C17" s="26"/>
      <c r="D17" s="18"/>
      <c r="E17" s="19"/>
      <c r="F17" s="20"/>
      <c r="G17" s="18"/>
      <c r="H17" s="18"/>
      <c r="I17" s="51"/>
      <c r="J17" s="1"/>
      <c r="K17" s="20"/>
      <c r="L17" s="47"/>
      <c r="M17" s="47"/>
      <c r="N17" s="47"/>
      <c r="O17"/>
      <c r="P17" s="47"/>
      <c r="Q17" s="47"/>
    </row>
    <row r="18" ht="21" customHeight="1" spans="2:17">
      <c r="B18" s="25"/>
      <c r="C18" s="26"/>
      <c r="D18" s="18"/>
      <c r="E18" s="19"/>
      <c r="F18" s="27"/>
      <c r="G18" s="18"/>
      <c r="H18" s="18"/>
      <c r="I18" s="51"/>
      <c r="J18" s="1"/>
      <c r="K18" s="47"/>
      <c r="L18" s="52"/>
      <c r="M18" s="52"/>
      <c r="N18" s="52"/>
      <c r="P18" s="48"/>
      <c r="Q18" s="47"/>
    </row>
    <row r="19" ht="21" customHeight="1" spans="2:17">
      <c r="B19" s="25"/>
      <c r="C19" s="26"/>
      <c r="D19" s="18"/>
      <c r="E19" s="19"/>
      <c r="F19" s="27"/>
      <c r="G19" s="18"/>
      <c r="H19" s="18"/>
      <c r="I19" s="51"/>
      <c r="J19" s="1"/>
      <c r="L19" s="53"/>
      <c r="M19" s="54"/>
      <c r="Q19" s="47"/>
    </row>
    <row r="20" ht="21" customHeight="1" spans="2:17">
      <c r="B20" s="25"/>
      <c r="C20" s="26"/>
      <c r="D20" s="18"/>
      <c r="E20" s="19"/>
      <c r="F20" s="20"/>
      <c r="G20" s="18"/>
      <c r="H20" s="18"/>
      <c r="I20" s="51"/>
      <c r="K20" s="20"/>
      <c r="L20" s="53"/>
      <c r="M20" s="54"/>
      <c r="N20"/>
      <c r="O20"/>
      <c r="P20"/>
      <c r="Q20" s="47"/>
    </row>
    <row r="21" ht="21" customHeight="1" spans="2:17">
      <c r="B21" s="25"/>
      <c r="C21" s="26"/>
      <c r="D21" s="18"/>
      <c r="E21" s="19"/>
      <c r="F21" s="20"/>
      <c r="G21" s="18"/>
      <c r="H21" s="18"/>
      <c r="I21" s="51"/>
      <c r="K21" s="20"/>
      <c r="L21" s="53"/>
      <c r="M21" s="54"/>
      <c r="N21"/>
      <c r="O21"/>
      <c r="P21"/>
      <c r="Q21" s="47"/>
    </row>
    <row r="22" ht="21" customHeight="1" spans="2:17">
      <c r="B22" s="25"/>
      <c r="C22" s="26"/>
      <c r="D22" s="18"/>
      <c r="E22" s="19"/>
      <c r="F22" s="20"/>
      <c r="G22" s="18"/>
      <c r="H22" s="18"/>
      <c r="I22" s="51"/>
      <c r="K22" s="20"/>
      <c r="L22" s="53"/>
      <c r="M22" s="54"/>
      <c r="N22"/>
      <c r="O22"/>
      <c r="P22"/>
      <c r="Q22" s="47"/>
    </row>
    <row r="23" ht="21" customHeight="1" spans="2:17">
      <c r="B23" s="25"/>
      <c r="C23" s="26"/>
      <c r="D23" s="18"/>
      <c r="E23" s="19"/>
      <c r="F23" s="20"/>
      <c r="G23" s="18"/>
      <c r="H23" s="18"/>
      <c r="I23" s="51"/>
      <c r="K23" s="20"/>
      <c r="L23" s="55"/>
      <c r="M23" s="56"/>
      <c r="N23"/>
      <c r="O23"/>
      <c r="P23"/>
      <c r="Q23" s="47"/>
    </row>
    <row r="24" ht="21" customHeight="1" spans="2:13">
      <c r="B24" s="25"/>
      <c r="C24" s="26"/>
      <c r="D24" s="18"/>
      <c r="E24" s="19"/>
      <c r="F24" s="20"/>
      <c r="G24" s="18"/>
      <c r="H24" s="18"/>
      <c r="I24" s="51"/>
      <c r="L24" s="53"/>
      <c r="M24" s="54"/>
    </row>
    <row r="25" ht="21" customHeight="1" spans="2:13">
      <c r="B25" s="28"/>
      <c r="C25" s="29"/>
      <c r="D25" s="30"/>
      <c r="E25" s="30"/>
      <c r="F25" s="31"/>
      <c r="G25" s="30"/>
      <c r="H25" s="30"/>
      <c r="I25" s="57"/>
      <c r="L25" s="54"/>
      <c r="M25" s="54"/>
    </row>
    <row r="26" ht="21" customHeight="1" spans="2:13">
      <c r="B26" s="28"/>
      <c r="C26" s="29"/>
      <c r="D26" s="30"/>
      <c r="E26" s="30"/>
      <c r="F26" s="31"/>
      <c r="G26" s="30"/>
      <c r="H26" s="30"/>
      <c r="I26" s="57"/>
      <c r="L26" s="54"/>
      <c r="M26" s="54"/>
    </row>
    <row r="27" ht="21" customHeight="1" spans="2:13">
      <c r="B27" s="28"/>
      <c r="C27" s="29"/>
      <c r="D27" s="30"/>
      <c r="E27" s="30"/>
      <c r="F27" s="31"/>
      <c r="G27" s="30"/>
      <c r="H27" s="30"/>
      <c r="I27" s="57"/>
      <c r="L27" s="54"/>
      <c r="M27" s="54"/>
    </row>
    <row r="28" ht="21" customHeight="1" spans="2:13">
      <c r="B28" s="28"/>
      <c r="C28" s="29"/>
      <c r="D28" s="30"/>
      <c r="E28" s="30"/>
      <c r="F28" s="31"/>
      <c r="G28" s="30"/>
      <c r="H28" s="30"/>
      <c r="I28" s="57"/>
      <c r="L28" s="54"/>
      <c r="M28" s="54"/>
    </row>
    <row r="29" ht="21" customHeight="1" spans="2:9">
      <c r="B29" s="28"/>
      <c r="C29" s="32"/>
      <c r="D29" s="30"/>
      <c r="E29" s="30"/>
      <c r="F29" s="31"/>
      <c r="G29" s="30"/>
      <c r="H29" s="30"/>
      <c r="I29" s="57"/>
    </row>
    <row r="30" ht="96.75" customHeight="1" spans="2:9">
      <c r="B30" s="33" t="s">
        <v>30</v>
      </c>
      <c r="C30" s="34"/>
      <c r="D30" s="34"/>
      <c r="E30" s="34"/>
      <c r="F30" s="34"/>
      <c r="G30" s="34"/>
      <c r="H30" s="34"/>
      <c r="I30" s="58"/>
    </row>
    <row r="31" ht="42.75" customHeight="1" spans="2:9">
      <c r="B31" s="35" t="s">
        <v>31</v>
      </c>
      <c r="C31" s="36"/>
      <c r="D31" s="36"/>
      <c r="E31" s="36"/>
      <c r="F31" s="36"/>
      <c r="G31" s="36"/>
      <c r="H31" s="36"/>
      <c r="I31" s="59"/>
    </row>
    <row r="32" ht="9" customHeight="1" spans="2:9">
      <c r="B32" s="37"/>
      <c r="C32" s="38"/>
      <c r="D32" s="38"/>
      <c r="E32" s="38"/>
      <c r="F32" s="38"/>
      <c r="G32" s="38"/>
      <c r="H32" s="38"/>
      <c r="I32" s="60"/>
    </row>
  </sheetData>
  <mergeCells count="15">
    <mergeCell ref="B3:I3"/>
    <mergeCell ref="B4:I4"/>
    <mergeCell ref="B5:D5"/>
    <mergeCell ref="E5:G5"/>
    <mergeCell ref="H5:I5"/>
    <mergeCell ref="B6:G6"/>
    <mergeCell ref="H6:I6"/>
    <mergeCell ref="B30:I30"/>
    <mergeCell ref="B31:I31"/>
    <mergeCell ref="B8:B11"/>
    <mergeCell ref="C8:C11"/>
    <mergeCell ref="I8:I11"/>
    <mergeCell ref="J8:J9"/>
    <mergeCell ref="J10:J13"/>
    <mergeCell ref="J18:J19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2023-03-29T03:07:25Z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