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tabRatio="766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外购件开发申请单!$A$7:$P$44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文件修改记录表!$A$1:$F$13</definedName>
  </definedNames>
  <calcPr calcId="144525"/>
</workbook>
</file>

<file path=xl/sharedStrings.xml><?xml version="1.0" encoding="utf-8"?>
<sst xmlns="http://schemas.openxmlformats.org/spreadsheetml/2006/main" count="1066" uniqueCount="360">
  <si>
    <t>外 购 件 开 发 申 请 单</t>
  </si>
  <si>
    <t>H4-2.2外购件开发申请单</t>
  </si>
  <si>
    <t>编制：</t>
  </si>
  <si>
    <t>王遵喻</t>
  </si>
  <si>
    <t>会签：</t>
  </si>
  <si>
    <t>审核：</t>
  </si>
  <si>
    <t>批准：</t>
  </si>
  <si>
    <t>版本：A10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</si>
  <si>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</si>
  <si>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</si>
  <si>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</si>
  <si>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</si>
  <si>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</si>
  <si>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</si>
  <si>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</si>
  <si>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</si>
  <si>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</si>
  <si>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</si>
  <si>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</si>
  <si>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</si>
  <si>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</si>
  <si>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</si>
  <si>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</si>
  <si>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</si>
  <si>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</si>
  <si>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</si>
  <si>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</si>
  <si>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</si>
  <si>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</si>
  <si>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</si>
  <si>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</si>
  <si>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</si>
  <si>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王婷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</si>
  <si>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</si>
  <si>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</si>
  <si>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</si>
  <si>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</si>
  <si>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</si>
  <si>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</si>
  <si>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</si>
  <si>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</si>
  <si>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</si>
  <si>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</si>
  <si>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</si>
  <si>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</si>
  <si>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A10</t>
  </si>
  <si>
    <t>2023.04.03</t>
  </si>
  <si>
    <t>坐垫泡沫总成新增SHT0015763硬质棉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</si>
  <si>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</si>
  <si>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</si>
  <si>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</si>
  <si>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</si>
  <si>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</si>
  <si>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</si>
  <si>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</si>
  <si>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</si>
  <si>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</t>
  </si>
  <si>
    <t>项目代码：ZY2002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</si>
  <si>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</si>
  <si>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</si>
  <si>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</si>
  <si>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</si>
  <si>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</si>
  <si>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</si>
  <si>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</si>
  <si>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</si>
  <si>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</si>
  <si>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</si>
  <si>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</si>
  <si>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</si>
  <si>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</si>
  <si>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</si>
  <si>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</si>
  <si>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</si>
  <si>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</si>
  <si>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</si>
  <si>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</si>
  <si>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</si>
  <si>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</si>
  <si>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</si>
  <si>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</si>
  <si>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</si>
  <si>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SHT0011066</t>
  </si>
  <si>
    <t>靠背泡沫预埋钢丝2</t>
  </si>
  <si>
    <t>钢丝</t>
  </si>
  <si>
    <t>60#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</si>
  <si>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</si>
  <si>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</si>
  <si>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</si>
  <si>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</si>
  <si>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</si>
  <si>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</si>
  <si>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</si>
  <si>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</si>
  <si>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</si>
  <si>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</si>
  <si>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</si>
  <si>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</si>
  <si>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</si>
  <si>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</si>
  <si>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</si>
  <si>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</si>
  <si>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</si>
  <si>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</si>
  <si>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</si>
  <si>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</si>
  <si>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</si>
  <si>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</si>
  <si>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</si>
  <si>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</si>
  <si>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</si>
  <si>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</si>
  <si>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</si>
  <si>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</si>
  <si>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</si>
  <si>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</si>
  <si>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</si>
  <si>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</si>
  <si>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</si>
  <si>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</si>
  <si>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</si>
  <si>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</si>
  <si>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</si>
  <si>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</si>
  <si>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</si>
  <si>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</si>
  <si>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</si>
  <si>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</si>
  <si>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</si>
  <si>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</si>
  <si>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</si>
  <si>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</si>
  <si>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张涛</t>
  </si>
  <si>
    <t>SHT0011193</t>
  </si>
  <si>
    <t>驾驶员靠背面套总成</t>
  </si>
  <si>
    <t>GTL-C通风</t>
  </si>
  <si>
    <t>缝纫总成</t>
  </si>
  <si>
    <t>2022.03.04增加</t>
  </si>
  <si>
    <t>SHT0014071</t>
  </si>
  <si>
    <t>GTL-C</t>
  </si>
  <si>
    <t>SHT0011194</t>
  </si>
  <si>
    <t>GTL-E</t>
  </si>
  <si>
    <t>SHT0011205</t>
  </si>
  <si>
    <t>坐垫面套总成(通风）</t>
  </si>
  <si>
    <t>SHT0014096</t>
  </si>
  <si>
    <t>坐垫面套总成（非通风）</t>
  </si>
  <si>
    <t>SHT0011206</t>
  </si>
  <si>
    <t>SHT0014026</t>
  </si>
  <si>
    <t>副驾靠背护面总成</t>
  </si>
  <si>
    <t>SHT0014074</t>
  </si>
  <si>
    <t>SHT0014027</t>
  </si>
  <si>
    <t>副驾座垫护面总成</t>
  </si>
  <si>
    <t>SHT0014079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</si>
  <si>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</si>
  <si>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</si>
  <si>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</si>
  <si>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</si>
  <si>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</si>
  <si>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</si>
  <si>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</si>
  <si>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</si>
  <si>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</si>
  <si>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</si>
  <si>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</si>
  <si>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</si>
  <si>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</si>
  <si>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</si>
  <si>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</si>
  <si>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</si>
  <si>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</si>
  <si>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</si>
  <si>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</si>
  <si>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</si>
  <si>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</si>
  <si>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</si>
  <si>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</si>
  <si>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</si>
  <si>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</si>
  <si>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步国庆</t>
  </si>
  <si>
    <t>2022.7.27增加</t>
  </si>
  <si>
    <t>SHT0015007</t>
  </si>
  <si>
    <t>靠背支撑钢丝</t>
  </si>
  <si>
    <t>φ6*175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</si>
  <si>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</si>
  <si>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</si>
  <si>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</si>
  <si>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</si>
  <si>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</si>
  <si>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</si>
  <si>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</si>
  <si>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</si>
  <si>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</si>
  <si>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</si>
  <si>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</si>
  <si>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</si>
  <si>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</si>
  <si>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</si>
  <si>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</si>
  <si>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</si>
  <si>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</si>
  <si>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</si>
  <si>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</si>
  <si>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</si>
  <si>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</si>
  <si>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</si>
  <si>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</si>
  <si>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</si>
  <si>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</si>
  <si>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</si>
  <si>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</si>
  <si>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</si>
  <si>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</si>
  <si>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</si>
  <si>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</si>
  <si>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</si>
  <si>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</si>
  <si>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</si>
  <si>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</si>
  <si>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</si>
  <si>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</si>
  <si>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</si>
  <si>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</si>
  <si>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</si>
  <si>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</si>
  <si>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</si>
  <si>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</si>
  <si>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</si>
  <si>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</si>
  <si>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</si>
  <si>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</si>
  <si>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</si>
  <si>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</si>
  <si>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</si>
  <si>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</si>
  <si>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</si>
  <si>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</si>
  <si>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</si>
  <si>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</si>
  <si>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</si>
  <si>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</si>
  <si>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</si>
  <si>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</si>
  <si>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</si>
  <si>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吊紧带</t>
  </si>
  <si>
    <t>380mm*27mm*N</t>
  </si>
  <si>
    <t>件</t>
  </si>
  <si>
    <t>PP+无纺布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</si>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</sst>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176" formatCode="0.000_);[Red]\(0.000\)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* #,##0.00_-;\-* #,##0.00_-;_-* &quot;-&quot;??_-;_-@_-"/>
    <numFmt numFmtId="181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2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0" fillId="0" borderId="0"/>
    <xf numFmtId="0" fontId="21" fillId="3" borderId="0" applyNumberFormat="0" applyBorder="0" applyAlignment="0" applyProtection="0">
      <alignment vertical="center"/>
    </xf>
    <xf numFmtId="0" fontId="22" fillId="4" borderId="25" applyNumberFormat="0" applyAlignment="0" applyProtection="0">
      <alignment vertical="center"/>
    </xf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8" borderId="26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20" fillId="0" borderId="0"/>
    <xf numFmtId="0" fontId="32" fillId="0" borderId="0" applyNumberFormat="0" applyFill="0" applyBorder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29" applyNumberFormat="0" applyAlignment="0" applyProtection="0">
      <alignment vertical="center"/>
    </xf>
    <xf numFmtId="0" fontId="36" fillId="12" borderId="25" applyNumberFormat="0" applyAlignment="0" applyProtection="0">
      <alignment vertical="center"/>
    </xf>
    <xf numFmtId="0" fontId="37" fillId="13" borderId="30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9" fillId="0" borderId="32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0" fillId="0" borderId="0"/>
    <xf numFmtId="0" fontId="21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0" fillId="0" borderId="0"/>
    <xf numFmtId="0" fontId="21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2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1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</cellStyleXfs>
  <cellXfs count="13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4" applyNumberFormat="1" applyFont="1" applyFill="1" applyBorder="1" applyAlignment="1" applyProtection="1">
      <alignment horizontal="left" vertical="top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8" applyNumberFormat="1" applyFont="1" applyFill="1" applyAlignment="1" applyProtection="1">
      <alignment horizontal="center" vertical="center" wrapText="1"/>
      <protection locked="0"/>
    </xf>
    <xf numFmtId="0" fontId="4" fillId="0" borderId="20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69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left" vertical="center" wrapText="1"/>
    </xf>
    <xf numFmtId="176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4" applyFont="1" applyFill="1" applyBorder="1" applyAlignment="1" applyProtection="1">
      <alignment horizontal="left" vertical="center" wrapText="1"/>
      <protection locked="0"/>
    </xf>
    <xf numFmtId="0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Font="1" applyFill="1" applyBorder="1" applyAlignment="1" applyProtection="1">
      <alignment horizontal="left" vertical="center" wrapText="1"/>
      <protection locked="0"/>
    </xf>
    <xf numFmtId="0" fontId="7" fillId="0" borderId="1" xfId="12" applyFont="1" applyFill="1" applyBorder="1" applyAlignment="1" applyProtection="1">
      <alignment horizontal="left" vertical="center" wrapText="1" shrinkToFit="1"/>
      <protection locked="0"/>
    </xf>
    <xf numFmtId="181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74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4" applyFont="1" applyFill="1" applyBorder="1" applyAlignment="1" applyProtection="1">
      <alignment horizontal="left" vertical="center" wrapText="1"/>
      <protection locked="0"/>
    </xf>
    <xf numFmtId="0" fontId="3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13" fillId="0" borderId="1" xfId="0" applyNumberFormat="1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176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Font="1" applyFill="1" applyBorder="1" applyAlignment="1">
      <alignment horizontal="left" vertical="center" wrapText="1"/>
    </xf>
    <xf numFmtId="0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left" vertical="center" wrapText="1"/>
    </xf>
    <xf numFmtId="181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69" applyNumberFormat="1" applyFont="1" applyFill="1" applyBorder="1" applyAlignment="1">
      <alignment horizontal="left" vertical="center" wrapText="1"/>
    </xf>
    <xf numFmtId="49" fontId="2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181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1" applyFont="1" applyFill="1" applyAlignment="1">
      <alignment vertical="center"/>
    </xf>
    <xf numFmtId="0" fontId="14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5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16" fillId="0" borderId="0" xfId="51" applyFont="1" applyFill="1" applyAlignment="1">
      <alignment horizontal="center" vertical="center"/>
    </xf>
    <xf numFmtId="0" fontId="17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24" xfId="51" applyFont="1" applyFill="1" applyBorder="1" applyAlignment="1">
      <alignment vertical="center"/>
    </xf>
    <xf numFmtId="0" fontId="18" fillId="0" borderId="9" xfId="51" applyFont="1" applyFill="1" applyBorder="1" applyAlignment="1">
      <alignment horizontal="center" vertical="center"/>
    </xf>
    <xf numFmtId="0" fontId="19" fillId="0" borderId="0" xfId="51" applyFont="1" applyFill="1" applyAlignment="1">
      <alignment vertical="center"/>
    </xf>
  </cellXfs>
  <cellStyles count="82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50" xfId="72"/>
    <cellStyle name="常规 4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BOM_Level_Below3 3" xfId="80"/>
    <cellStyle name="BOM_Level_Below3 2" xfId="8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emf"/><Relationship Id="rId8" Type="http://schemas.openxmlformats.org/officeDocument/2006/relationships/image" Target="../media/image28.emf"/><Relationship Id="rId7" Type="http://schemas.openxmlformats.org/officeDocument/2006/relationships/image" Target="../media/image27.emf"/><Relationship Id="rId6" Type="http://schemas.openxmlformats.org/officeDocument/2006/relationships/image" Target="../media/image26.emf"/><Relationship Id="rId5" Type="http://schemas.openxmlformats.org/officeDocument/2006/relationships/image" Target="../media/image25.emf"/><Relationship Id="rId4" Type="http://schemas.openxmlformats.org/officeDocument/2006/relationships/image" Target="../media/image24.emf"/><Relationship Id="rId3" Type="http://schemas.openxmlformats.org/officeDocument/2006/relationships/image" Target="../media/image23.emf"/><Relationship Id="rId2" Type="http://schemas.openxmlformats.org/officeDocument/2006/relationships/image" Target="../media/image15.png"/><Relationship Id="rId14" Type="http://schemas.openxmlformats.org/officeDocument/2006/relationships/image" Target="../media/image34.png"/><Relationship Id="rId13" Type="http://schemas.openxmlformats.org/officeDocument/2006/relationships/image" Target="../media/image33.jpeg"/><Relationship Id="rId12" Type="http://schemas.openxmlformats.org/officeDocument/2006/relationships/image" Target="../media/image32.jpeg"/><Relationship Id="rId11" Type="http://schemas.openxmlformats.org/officeDocument/2006/relationships/image" Target="../media/image31.jpeg"/><Relationship Id="rId10" Type="http://schemas.openxmlformats.org/officeDocument/2006/relationships/image" Target="../media/image30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3.emf"/><Relationship Id="rId8" Type="http://schemas.openxmlformats.org/officeDocument/2006/relationships/image" Target="../media/image42.wmf"/><Relationship Id="rId7" Type="http://schemas.openxmlformats.org/officeDocument/2006/relationships/image" Target="../media/image41.wmf"/><Relationship Id="rId6" Type="http://schemas.openxmlformats.org/officeDocument/2006/relationships/image" Target="../media/image40.wmf"/><Relationship Id="rId5" Type="http://schemas.openxmlformats.org/officeDocument/2006/relationships/image" Target="../media/image39.wmf"/><Relationship Id="rId4" Type="http://schemas.openxmlformats.org/officeDocument/2006/relationships/image" Target="../media/image38.wmf"/><Relationship Id="rId3" Type="http://schemas.openxmlformats.org/officeDocument/2006/relationships/image" Target="../media/image37.wmf"/><Relationship Id="rId26" Type="http://schemas.openxmlformats.org/officeDocument/2006/relationships/image" Target="../media/image60.wmf"/><Relationship Id="rId25" Type="http://schemas.openxmlformats.org/officeDocument/2006/relationships/image" Target="../media/image59.wmf"/><Relationship Id="rId24" Type="http://schemas.openxmlformats.org/officeDocument/2006/relationships/image" Target="../media/image58.wmf"/><Relationship Id="rId23" Type="http://schemas.openxmlformats.org/officeDocument/2006/relationships/image" Target="../media/image57.wmf"/><Relationship Id="rId22" Type="http://schemas.openxmlformats.org/officeDocument/2006/relationships/image" Target="../media/image56.wmf"/><Relationship Id="rId21" Type="http://schemas.openxmlformats.org/officeDocument/2006/relationships/image" Target="../media/image55.wmf"/><Relationship Id="rId20" Type="http://schemas.openxmlformats.org/officeDocument/2006/relationships/image" Target="../media/image54.emf"/><Relationship Id="rId2" Type="http://schemas.openxmlformats.org/officeDocument/2006/relationships/image" Target="../media/image36.emf"/><Relationship Id="rId19" Type="http://schemas.openxmlformats.org/officeDocument/2006/relationships/image" Target="../media/image53.emf"/><Relationship Id="rId18" Type="http://schemas.openxmlformats.org/officeDocument/2006/relationships/image" Target="../media/image52.wmf"/><Relationship Id="rId17" Type="http://schemas.openxmlformats.org/officeDocument/2006/relationships/image" Target="../media/image51.emf"/><Relationship Id="rId16" Type="http://schemas.openxmlformats.org/officeDocument/2006/relationships/image" Target="../media/image50.emf"/><Relationship Id="rId15" Type="http://schemas.openxmlformats.org/officeDocument/2006/relationships/image" Target="../media/image49.wmf"/><Relationship Id="rId14" Type="http://schemas.openxmlformats.org/officeDocument/2006/relationships/image" Target="../media/image48.emf"/><Relationship Id="rId13" Type="http://schemas.openxmlformats.org/officeDocument/2006/relationships/image" Target="../media/image47.wmf"/><Relationship Id="rId12" Type="http://schemas.openxmlformats.org/officeDocument/2006/relationships/image" Target="../media/image46.wmf"/><Relationship Id="rId11" Type="http://schemas.openxmlformats.org/officeDocument/2006/relationships/image" Target="../media/image45.emf"/><Relationship Id="rId10" Type="http://schemas.openxmlformats.org/officeDocument/2006/relationships/image" Target="../media/image44.wmf"/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9</xdr:row>
      <xdr:rowOff>79375</xdr:rowOff>
    </xdr:from>
    <xdr:to>
      <xdr:col>6</xdr:col>
      <xdr:colOff>325120</xdr:colOff>
      <xdr:row>9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829175" y="1548765"/>
          <a:ext cx="163195" cy="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10</xdr:row>
      <xdr:rowOff>39159</xdr:rowOff>
    </xdr:from>
    <xdr:to>
      <xdr:col>6</xdr:col>
      <xdr:colOff>396875</xdr:colOff>
      <xdr:row>10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548765"/>
          <a:ext cx="285750" cy="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14</xdr:row>
      <xdr:rowOff>41275</xdr:rowOff>
    </xdr:from>
    <xdr:to>
      <xdr:col>6</xdr:col>
      <xdr:colOff>398780</xdr:colOff>
      <xdr:row>14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829175" y="1548765"/>
          <a:ext cx="236855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13</xdr:row>
      <xdr:rowOff>40005</xdr:rowOff>
    </xdr:from>
    <xdr:to>
      <xdr:col>6</xdr:col>
      <xdr:colOff>497840</xdr:colOff>
      <xdr:row>13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33925" y="1548765"/>
          <a:ext cx="431165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54610</xdr:rowOff>
    </xdr:from>
    <xdr:to>
      <xdr:col>6</xdr:col>
      <xdr:colOff>411480</xdr:colOff>
      <xdr:row>15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762500" y="1548765"/>
          <a:ext cx="316230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19</xdr:row>
      <xdr:rowOff>92710</xdr:rowOff>
    </xdr:from>
    <xdr:to>
      <xdr:col>6</xdr:col>
      <xdr:colOff>506095</xdr:colOff>
      <xdr:row>19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1865" y="1548765"/>
          <a:ext cx="4114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18</xdr:row>
      <xdr:rowOff>123825</xdr:rowOff>
    </xdr:from>
    <xdr:to>
      <xdr:col>6</xdr:col>
      <xdr:colOff>455930</xdr:colOff>
      <xdr:row>18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913630" y="1548765"/>
          <a:ext cx="2095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20</xdr:row>
      <xdr:rowOff>40005</xdr:rowOff>
    </xdr:from>
    <xdr:to>
      <xdr:col>6</xdr:col>
      <xdr:colOff>417195</xdr:colOff>
      <xdr:row>20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835" y="1548765"/>
          <a:ext cx="3086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21</xdr:row>
      <xdr:rowOff>71120</xdr:rowOff>
    </xdr:from>
    <xdr:to>
      <xdr:col>6</xdr:col>
      <xdr:colOff>352425</xdr:colOff>
      <xdr:row>21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425" y="1548765"/>
          <a:ext cx="222250" cy="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23</xdr:row>
      <xdr:rowOff>128270</xdr:rowOff>
    </xdr:from>
    <xdr:to>
      <xdr:col>6</xdr:col>
      <xdr:colOff>462280</xdr:colOff>
      <xdr:row>23</xdr:row>
      <xdr:rowOff>387350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1548765"/>
          <a:ext cx="4222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71755</xdr:colOff>
      <xdr:row>25</xdr:row>
      <xdr:rowOff>106045</xdr:rowOff>
    </xdr:from>
    <xdr:to>
      <xdr:col>6</xdr:col>
      <xdr:colOff>436245</xdr:colOff>
      <xdr:row>25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9005" y="1548765"/>
          <a:ext cx="3644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24</xdr:row>
      <xdr:rowOff>75565</xdr:rowOff>
    </xdr:from>
    <xdr:to>
      <xdr:col>6</xdr:col>
      <xdr:colOff>441960</xdr:colOff>
      <xdr:row>24</xdr:row>
      <xdr:rowOff>314960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970" y="1548765"/>
          <a:ext cx="396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26</xdr:row>
      <xdr:rowOff>38100</xdr:rowOff>
    </xdr:from>
    <xdr:to>
      <xdr:col>6</xdr:col>
      <xdr:colOff>467995</xdr:colOff>
      <xdr:row>26</xdr:row>
      <xdr:rowOff>396875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7425" y="1548765"/>
          <a:ext cx="337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28</xdr:row>
      <xdr:rowOff>62865</xdr:rowOff>
    </xdr:from>
    <xdr:to>
      <xdr:col>6</xdr:col>
      <xdr:colOff>456565</xdr:colOff>
      <xdr:row>28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5035" y="1548765"/>
          <a:ext cx="3987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27</xdr:row>
      <xdr:rowOff>23495</xdr:rowOff>
    </xdr:from>
    <xdr:to>
      <xdr:col>6</xdr:col>
      <xdr:colOff>446405</xdr:colOff>
      <xdr:row>27</xdr:row>
      <xdr:rowOff>368300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7265" y="1548765"/>
          <a:ext cx="3263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29</xdr:row>
      <xdr:rowOff>176530</xdr:rowOff>
    </xdr:from>
    <xdr:to>
      <xdr:col>6</xdr:col>
      <xdr:colOff>457835</xdr:colOff>
      <xdr:row>29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8860" y="1548765"/>
          <a:ext cx="2762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30</xdr:row>
      <xdr:rowOff>160020</xdr:rowOff>
    </xdr:from>
    <xdr:to>
      <xdr:col>6</xdr:col>
      <xdr:colOff>480695</xdr:colOff>
      <xdr:row>30</xdr:row>
      <xdr:rowOff>349885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720" y="1548765"/>
          <a:ext cx="2762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31</xdr:row>
      <xdr:rowOff>102870</xdr:rowOff>
    </xdr:from>
    <xdr:to>
      <xdr:col>6</xdr:col>
      <xdr:colOff>485775</xdr:colOff>
      <xdr:row>31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970" y="1548765"/>
          <a:ext cx="440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32</xdr:row>
      <xdr:rowOff>49530</xdr:rowOff>
    </xdr:from>
    <xdr:to>
      <xdr:col>6</xdr:col>
      <xdr:colOff>443230</xdr:colOff>
      <xdr:row>32</xdr:row>
      <xdr:rowOff>341630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2965" y="1548765"/>
          <a:ext cx="4375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33</xdr:row>
      <xdr:rowOff>56515</xdr:rowOff>
    </xdr:from>
    <xdr:to>
      <xdr:col>6</xdr:col>
      <xdr:colOff>513080</xdr:colOff>
      <xdr:row>33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26940" y="1548765"/>
          <a:ext cx="453390" cy="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34</xdr:row>
      <xdr:rowOff>64135</xdr:rowOff>
    </xdr:from>
    <xdr:to>
      <xdr:col>6</xdr:col>
      <xdr:colOff>385445</xdr:colOff>
      <xdr:row>34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54245" y="1548765"/>
          <a:ext cx="2984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35</xdr:row>
      <xdr:rowOff>94297</xdr:rowOff>
    </xdr:from>
    <xdr:to>
      <xdr:col>6</xdr:col>
      <xdr:colOff>479107</xdr:colOff>
      <xdr:row>35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922520" y="1325245"/>
          <a:ext cx="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36</xdr:row>
      <xdr:rowOff>37465</xdr:rowOff>
    </xdr:from>
    <xdr:to>
      <xdr:col>6</xdr:col>
      <xdr:colOff>473710</xdr:colOff>
      <xdr:row>36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61865" y="1548765"/>
          <a:ext cx="37909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37</xdr:row>
      <xdr:rowOff>17145</xdr:rowOff>
    </xdr:from>
    <xdr:to>
      <xdr:col>6</xdr:col>
      <xdr:colOff>508634</xdr:colOff>
      <xdr:row>37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932680" y="1306195"/>
          <a:ext cx="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38</xdr:row>
      <xdr:rowOff>10160</xdr:rowOff>
    </xdr:from>
    <xdr:to>
      <xdr:col>6</xdr:col>
      <xdr:colOff>523965</xdr:colOff>
      <xdr:row>38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80915" y="1548765"/>
          <a:ext cx="410210" cy="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39</xdr:row>
      <xdr:rowOff>48895</xdr:rowOff>
    </xdr:from>
    <xdr:to>
      <xdr:col>6</xdr:col>
      <xdr:colOff>428625</xdr:colOff>
      <xdr:row>39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6635" y="1548765"/>
          <a:ext cx="269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40</xdr:row>
      <xdr:rowOff>72390</xdr:rowOff>
    </xdr:from>
    <xdr:to>
      <xdr:col>6</xdr:col>
      <xdr:colOff>427355</xdr:colOff>
      <xdr:row>40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28845" y="1548765"/>
          <a:ext cx="365760" cy="0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8</xdr:row>
      <xdr:rowOff>119380</xdr:rowOff>
    </xdr:from>
    <xdr:to>
      <xdr:col>6</xdr:col>
      <xdr:colOff>511175</xdr:colOff>
      <xdr:row>8</xdr:row>
      <xdr:rowOff>360045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9800" y="1548765"/>
          <a:ext cx="4286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41</xdr:row>
      <xdr:rowOff>47625</xdr:rowOff>
    </xdr:from>
    <xdr:to>
      <xdr:col>6</xdr:col>
      <xdr:colOff>332740</xdr:colOff>
      <xdr:row>41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7750" y="1548765"/>
          <a:ext cx="142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43</xdr:row>
      <xdr:rowOff>21590</xdr:rowOff>
    </xdr:from>
    <xdr:to>
      <xdr:col>6</xdr:col>
      <xdr:colOff>488950</xdr:colOff>
      <xdr:row>43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4400" y="1570355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65040" y="194500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14875" y="147701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37735" y="280543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84725" y="320421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780" y="371983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8525" y="416052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485" y="450469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5045" y="493903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13300" y="538988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6625" y="589153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628078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671766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7575" y="714375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675" y="755269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746625" y="796798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794250" y="887920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737100" y="844550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62500" y="1014603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50435" y="1060513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75200" y="1363218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88535" y="1193038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33925" y="1100074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65675" y="1271714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50435" y="1143889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756150" y="1323911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718050" y="9267825"/>
          <a:ext cx="452755" cy="347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R7" sqref="R7"/>
    </sheetView>
  </sheetViews>
  <sheetFormatPr defaultColWidth="9" defaultRowHeight="13.5"/>
  <cols>
    <col min="1" max="16383" width="9" style="123"/>
  </cols>
  <sheetData>
    <row r="1" ht="48" customHeight="1" spans="1:16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ht="69.95" customHeight="1" spans="1:16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</row>
    <row r="3" ht="69.95" customHeight="1" spans="1:16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ht="69.95" customHeight="1" spans="1:16">
      <c r="A4" s="131" t="s">
        <v>1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6" ht="45" customHeight="1" spans="5:10">
      <c r="E6" s="132"/>
      <c r="F6" s="132" t="s">
        <v>2</v>
      </c>
      <c r="G6" s="132"/>
      <c r="H6" s="133"/>
      <c r="I6" s="135" t="s">
        <v>3</v>
      </c>
      <c r="J6" s="133"/>
    </row>
    <row r="7" ht="45" customHeight="1" spans="5:10">
      <c r="E7" s="132"/>
      <c r="F7" s="132" t="s">
        <v>4</v>
      </c>
      <c r="G7" s="132"/>
      <c r="H7" s="134"/>
      <c r="I7" s="134"/>
      <c r="J7" s="134"/>
    </row>
    <row r="8" ht="45" customHeight="1" spans="5:10">
      <c r="E8" s="132"/>
      <c r="F8" s="132" t="s">
        <v>5</v>
      </c>
      <c r="G8" s="132"/>
      <c r="H8" s="134"/>
      <c r="I8" s="134"/>
      <c r="J8" s="134"/>
    </row>
    <row r="9" ht="45" customHeight="1" spans="5:14">
      <c r="E9" s="132"/>
      <c r="F9" s="132" t="s">
        <v>6</v>
      </c>
      <c r="G9" s="132"/>
      <c r="H9" s="134"/>
      <c r="I9" s="134"/>
      <c r="J9" s="134"/>
      <c r="N9" s="13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view="pageBreakPreview" zoomScaleNormal="100" workbookViewId="0">
      <selection activeCell="D22" sqref="D22"/>
    </sheetView>
  </sheetViews>
  <sheetFormatPr defaultColWidth="8" defaultRowHeight="13.5" outlineLevelCol="5"/>
  <cols>
    <col min="1" max="1" width="14.875" style="123" customWidth="1"/>
    <col min="2" max="2" width="9.125" style="123" customWidth="1"/>
    <col min="3" max="3" width="10.625" style="123" customWidth="1"/>
    <col min="4" max="4" width="84.875" style="123" customWidth="1"/>
    <col min="5" max="5" width="9.375" style="123" customWidth="1"/>
    <col min="6" max="6" width="7.375" style="123" customWidth="1"/>
    <col min="7" max="16384" width="8" style="123"/>
  </cols>
  <sheetData>
    <row r="1" ht="22.5" customHeight="1" spans="1:6">
      <c r="A1" s="124" t="s">
        <v>8</v>
      </c>
      <c r="B1" s="124"/>
      <c r="C1" s="124"/>
      <c r="D1" s="124"/>
      <c r="E1" s="124"/>
      <c r="F1" s="124"/>
    </row>
    <row r="2" spans="1:6">
      <c r="A2" s="124"/>
      <c r="B2" s="124"/>
      <c r="C2" s="124"/>
      <c r="D2" s="124"/>
      <c r="E2" s="124"/>
      <c r="F2" s="124"/>
    </row>
    <row r="3" ht="26.25" customHeight="1" spans="1:6">
      <c r="A3" s="125" t="s">
        <v>9</v>
      </c>
      <c r="B3" s="125" t="s">
        <v>10</v>
      </c>
      <c r="C3" s="125" t="s">
        <v>11</v>
      </c>
      <c r="D3" s="125" t="s">
        <v>12</v>
      </c>
      <c r="E3" s="125" t="s">
        <v>13</v>
      </c>
      <c r="F3" s="125" t="s">
        <v>14</v>
      </c>
    </row>
    <row r="4" ht="30" customHeight="1" spans="1:6">
      <c r="A4" s="126" t="s">
        <v>15</v>
      </c>
      <c r="B4" s="127" t="s">
        <v>16</v>
      </c>
      <c r="C4" s="128" t="s">
        <v>17</v>
      </c>
      <c r="D4" s="129" t="s">
        <v>18</v>
      </c>
      <c r="E4" s="127" t="s">
        <v>19</v>
      </c>
      <c r="F4" s="125"/>
    </row>
    <row r="5" ht="30" customHeight="1" spans="1:6">
      <c r="A5" s="126" t="s">
        <v>15</v>
      </c>
      <c r="B5" s="127" t="s">
        <v>20</v>
      </c>
      <c r="C5" s="128" t="s">
        <v>21</v>
      </c>
      <c r="D5" s="129" t="s">
        <v>22</v>
      </c>
      <c r="E5" s="127" t="s">
        <v>19</v>
      </c>
      <c r="F5" s="125"/>
    </row>
    <row r="6" ht="30" customHeight="1" spans="1:6">
      <c r="A6" s="126" t="s">
        <v>15</v>
      </c>
      <c r="B6" s="127" t="s">
        <v>23</v>
      </c>
      <c r="C6" s="128" t="s">
        <v>24</v>
      </c>
      <c r="D6" s="129" t="s">
        <v>25</v>
      </c>
      <c r="E6" s="127" t="s">
        <v>19</v>
      </c>
      <c r="F6" s="125"/>
    </row>
    <row r="7" ht="30" customHeight="1" spans="1:6">
      <c r="A7" s="126" t="s">
        <v>15</v>
      </c>
      <c r="B7" s="127" t="s">
        <v>26</v>
      </c>
      <c r="C7" s="128" t="s">
        <v>27</v>
      </c>
      <c r="D7" s="129" t="s">
        <v>28</v>
      </c>
      <c r="E7" s="127" t="s">
        <v>19</v>
      </c>
      <c r="F7" s="125"/>
    </row>
    <row r="8" ht="30" customHeight="1" spans="1:6">
      <c r="A8" s="126" t="s">
        <v>15</v>
      </c>
      <c r="B8" s="127" t="s">
        <v>29</v>
      </c>
      <c r="C8" s="128" t="s">
        <v>30</v>
      </c>
      <c r="D8" s="129" t="s">
        <v>31</v>
      </c>
      <c r="E8" s="127" t="s">
        <v>32</v>
      </c>
      <c r="F8" s="125"/>
    </row>
    <row r="9" ht="41" customHeight="1" spans="1:6">
      <c r="A9" s="126" t="s">
        <v>15</v>
      </c>
      <c r="B9" s="127" t="s">
        <v>33</v>
      </c>
      <c r="C9" s="128" t="s">
        <v>34</v>
      </c>
      <c r="D9" s="129" t="s">
        <v>35</v>
      </c>
      <c r="E9" s="127" t="s">
        <v>32</v>
      </c>
      <c r="F9" s="125"/>
    </row>
    <row r="10" ht="30" customHeight="1" spans="1:6">
      <c r="A10" s="126" t="s">
        <v>15</v>
      </c>
      <c r="B10" s="127" t="s">
        <v>36</v>
      </c>
      <c r="C10" s="128" t="s">
        <v>37</v>
      </c>
      <c r="D10" s="129" t="s">
        <v>38</v>
      </c>
      <c r="E10" s="127" t="s">
        <v>32</v>
      </c>
      <c r="F10" s="125"/>
    </row>
    <row r="11" ht="30" customHeight="1" spans="1:6">
      <c r="A11" s="126" t="s">
        <v>15</v>
      </c>
      <c r="B11" s="127" t="s">
        <v>39</v>
      </c>
      <c r="C11" s="128" t="s">
        <v>40</v>
      </c>
      <c r="D11" s="129" t="s">
        <v>41</v>
      </c>
      <c r="E11" s="127" t="s">
        <v>32</v>
      </c>
      <c r="F11" s="125"/>
    </row>
    <row r="12" ht="30" customHeight="1" spans="1:6">
      <c r="A12" s="126" t="s">
        <v>15</v>
      </c>
      <c r="B12" s="127" t="s">
        <v>42</v>
      </c>
      <c r="C12" s="128" t="s">
        <v>43</v>
      </c>
      <c r="D12" s="129" t="s">
        <v>44</v>
      </c>
      <c r="E12" s="127" t="s">
        <v>3</v>
      </c>
      <c r="F12" s="125"/>
    </row>
    <row r="13" ht="30" customHeight="1" spans="1:6">
      <c r="A13" s="126" t="s">
        <v>15</v>
      </c>
      <c r="B13" s="127" t="s">
        <v>45</v>
      </c>
      <c r="C13" s="128" t="s">
        <v>46</v>
      </c>
      <c r="D13" s="129" t="s">
        <v>47</v>
      </c>
      <c r="E13" s="127" t="s">
        <v>3</v>
      </c>
      <c r="F13" s="12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4"/>
  <sheetViews>
    <sheetView showGridLines="0" view="pageBreakPreview" zoomScaleNormal="100" workbookViewId="0">
      <selection activeCell="P54" sqref="P54"/>
    </sheetView>
  </sheetViews>
  <sheetFormatPr defaultColWidth="9" defaultRowHeight="12"/>
  <cols>
    <col min="1" max="1" width="4.625" style="87" customWidth="1"/>
    <col min="2" max="3" width="10.625" style="87" customWidth="1"/>
    <col min="4" max="4" width="16.125" style="87" customWidth="1"/>
    <col min="5" max="5" width="14.625" style="87" customWidth="1"/>
    <col min="6" max="6" width="4.625" style="87" customWidth="1"/>
    <col min="7" max="7" width="7.625" style="87" customWidth="1"/>
    <col min="8" max="8" width="7.875" style="88" customWidth="1"/>
    <col min="9" max="9" width="9.625" style="88" customWidth="1"/>
    <col min="10" max="11" width="6.625" style="87" customWidth="1"/>
    <col min="12" max="12" width="13" style="87" customWidth="1"/>
    <col min="13" max="13" width="6.625" style="87" customWidth="1"/>
    <col min="14" max="14" width="7.625" style="87" customWidth="1"/>
    <col min="15" max="15" width="10.2583333333333" style="87" customWidth="1"/>
    <col min="16" max="16" width="13.625" style="87" customWidth="1"/>
    <col min="17" max="17" width="12.5083333333333" style="87" customWidth="1"/>
    <col min="18" max="16346" width="8.875" style="87"/>
    <col min="16347" max="16384" width="9" style="87"/>
  </cols>
  <sheetData>
    <row r="1" s="52" customFormat="1" ht="17.25" customHeight="1" spans="1:16">
      <c r="A1" s="89"/>
      <c r="B1" s="89"/>
      <c r="C1" s="90" t="s">
        <v>48</v>
      </c>
      <c r="D1" s="90"/>
      <c r="E1" s="90"/>
      <c r="F1" s="91"/>
      <c r="G1" s="90"/>
      <c r="H1" s="90"/>
      <c r="I1" s="90"/>
      <c r="J1" s="90"/>
      <c r="K1" s="90"/>
      <c r="L1" s="38" t="s">
        <v>49</v>
      </c>
      <c r="M1" s="38"/>
      <c r="N1" s="38" t="s">
        <v>50</v>
      </c>
      <c r="O1" s="38"/>
      <c r="P1" s="38"/>
    </row>
    <row r="2" s="52" customFormat="1" ht="17.25" customHeight="1" spans="1:16">
      <c r="A2" s="89"/>
      <c r="B2" s="89"/>
      <c r="C2" s="90"/>
      <c r="D2" s="90"/>
      <c r="E2" s="90"/>
      <c r="F2" s="91"/>
      <c r="G2" s="90"/>
      <c r="H2" s="90"/>
      <c r="I2" s="90"/>
      <c r="J2" s="90"/>
      <c r="K2" s="90"/>
      <c r="L2" s="38" t="s">
        <v>51</v>
      </c>
      <c r="M2" s="38"/>
      <c r="N2" s="38" t="s">
        <v>52</v>
      </c>
      <c r="O2" s="38"/>
      <c r="P2" s="38"/>
    </row>
    <row r="3" s="52" customFormat="1" ht="17.25" customHeight="1" spans="1:16">
      <c r="A3" s="89"/>
      <c r="B3" s="89"/>
      <c r="C3" s="90"/>
      <c r="D3" s="90"/>
      <c r="E3" s="90"/>
      <c r="F3" s="91"/>
      <c r="G3" s="90"/>
      <c r="H3" s="90"/>
      <c r="I3" s="90"/>
      <c r="J3" s="90"/>
      <c r="K3" s="90"/>
      <c r="L3" s="38" t="s">
        <v>53</v>
      </c>
      <c r="M3" s="38"/>
      <c r="N3" s="38" t="s">
        <v>45</v>
      </c>
      <c r="O3" s="38"/>
      <c r="P3" s="38"/>
    </row>
    <row r="4" s="52" customFormat="1" ht="20.1" customHeight="1" spans="1:16">
      <c r="A4" s="89"/>
      <c r="B4" s="89"/>
      <c r="C4" s="90"/>
      <c r="D4" s="90"/>
      <c r="E4" s="90"/>
      <c r="F4" s="91"/>
      <c r="G4" s="90"/>
      <c r="H4" s="90"/>
      <c r="I4" s="90"/>
      <c r="J4" s="90"/>
      <c r="K4" s="90"/>
      <c r="L4" s="38" t="s">
        <v>54</v>
      </c>
      <c r="M4" s="38"/>
      <c r="N4" s="38" t="s">
        <v>55</v>
      </c>
      <c r="O4" s="38"/>
      <c r="P4" s="38"/>
    </row>
    <row r="5" s="52" customFormat="1" ht="20.1" customHeight="1" spans="1:16">
      <c r="A5" s="92" t="s">
        <v>56</v>
      </c>
      <c r="B5" s="92"/>
      <c r="C5" s="92"/>
      <c r="D5" s="92"/>
      <c r="E5" s="92"/>
      <c r="F5" s="93" t="s">
        <v>57</v>
      </c>
      <c r="G5" s="92"/>
      <c r="H5" s="92"/>
      <c r="I5" s="92"/>
      <c r="J5" s="92"/>
      <c r="K5" s="92"/>
      <c r="L5" s="38" t="s">
        <v>58</v>
      </c>
      <c r="M5" s="38"/>
      <c r="N5" s="38" t="s">
        <v>46</v>
      </c>
      <c r="O5" s="38"/>
      <c r="P5" s="38"/>
    </row>
    <row r="6" s="53" customFormat="1" ht="15" customHeight="1" spans="1:16">
      <c r="A6" s="64" t="s">
        <v>59</v>
      </c>
      <c r="B6" s="65" t="s">
        <v>60</v>
      </c>
      <c r="C6" s="65" t="s">
        <v>61</v>
      </c>
      <c r="D6" s="66" t="s">
        <v>62</v>
      </c>
      <c r="E6" s="66" t="s">
        <v>63</v>
      </c>
      <c r="F6" s="66" t="s">
        <v>64</v>
      </c>
      <c r="G6" s="66" t="s">
        <v>65</v>
      </c>
      <c r="H6" s="67" t="s">
        <v>66</v>
      </c>
      <c r="I6" s="67" t="s">
        <v>67</v>
      </c>
      <c r="J6" s="66" t="s">
        <v>68</v>
      </c>
      <c r="K6" s="81" t="s">
        <v>69</v>
      </c>
      <c r="L6" s="81" t="s">
        <v>70</v>
      </c>
      <c r="M6" s="81" t="s">
        <v>71</v>
      </c>
      <c r="N6" s="82" t="s">
        <v>72</v>
      </c>
      <c r="O6" s="82" t="s">
        <v>73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4" customFormat="1" ht="33.95" hidden="1" customHeight="1" spans="1:16">
      <c r="A8" s="94">
        <f t="shared" ref="A8:A44" si="0">ROW()-7</f>
        <v>1</v>
      </c>
      <c r="B8" s="95" t="s">
        <v>74</v>
      </c>
      <c r="C8" s="95" t="s">
        <v>74</v>
      </c>
      <c r="D8" s="96" t="s">
        <v>75</v>
      </c>
      <c r="E8" s="96" t="s">
        <v>76</v>
      </c>
      <c r="F8" s="97" t="s">
        <v>77</v>
      </c>
      <c r="G8" s="98"/>
      <c r="H8" s="99"/>
      <c r="I8" s="99"/>
      <c r="J8" s="99"/>
      <c r="K8" s="116" t="s">
        <v>78</v>
      </c>
      <c r="L8" s="116" t="s">
        <v>79</v>
      </c>
      <c r="M8" s="94">
        <v>3</v>
      </c>
      <c r="N8" s="94"/>
      <c r="O8" s="94" t="s">
        <v>80</v>
      </c>
      <c r="P8" s="94" t="s">
        <v>81</v>
      </c>
    </row>
    <row r="9" s="54" customFormat="1" ht="33.95" hidden="1" customHeight="1" spans="1:16">
      <c r="A9" s="94">
        <f t="shared" si="0"/>
        <v>2</v>
      </c>
      <c r="B9" s="100" t="s">
        <v>82</v>
      </c>
      <c r="C9" s="100" t="s">
        <v>82</v>
      </c>
      <c r="D9" s="101" t="s">
        <v>83</v>
      </c>
      <c r="E9" s="96"/>
      <c r="F9" s="96" t="s">
        <v>77</v>
      </c>
      <c r="G9" s="98"/>
      <c r="H9" s="102" t="s">
        <v>84</v>
      </c>
      <c r="I9" s="102" t="s">
        <v>85</v>
      </c>
      <c r="J9" s="99"/>
      <c r="K9" s="116" t="s">
        <v>78</v>
      </c>
      <c r="L9" s="116"/>
      <c r="M9" s="94">
        <v>1</v>
      </c>
      <c r="N9" s="94"/>
      <c r="O9" s="94" t="s">
        <v>80</v>
      </c>
      <c r="P9" s="94" t="s">
        <v>81</v>
      </c>
    </row>
    <row r="10" s="54" customFormat="1" ht="33.95" hidden="1" customHeight="1" spans="1:16">
      <c r="A10" s="94">
        <f t="shared" si="0"/>
        <v>3</v>
      </c>
      <c r="B10" s="95" t="s">
        <v>86</v>
      </c>
      <c r="C10" s="95" t="s">
        <v>86</v>
      </c>
      <c r="D10" s="96" t="s">
        <v>87</v>
      </c>
      <c r="E10" s="96"/>
      <c r="F10" s="97" t="s">
        <v>77</v>
      </c>
      <c r="G10" s="98"/>
      <c r="H10" s="99" t="s">
        <v>88</v>
      </c>
      <c r="I10" s="99" t="s">
        <v>89</v>
      </c>
      <c r="J10" s="99"/>
      <c r="K10" s="116" t="s">
        <v>78</v>
      </c>
      <c r="L10" s="116" t="s">
        <v>90</v>
      </c>
      <c r="M10" s="94">
        <v>1</v>
      </c>
      <c r="N10" s="94"/>
      <c r="O10" s="94" t="s">
        <v>80</v>
      </c>
      <c r="P10" s="94" t="s">
        <v>81</v>
      </c>
    </row>
    <row r="11" s="54" customFormat="1" ht="33.95" hidden="1" customHeight="1" spans="1:16">
      <c r="A11" s="94">
        <f t="shared" si="0"/>
        <v>4</v>
      </c>
      <c r="B11" s="95" t="s">
        <v>91</v>
      </c>
      <c r="C11" s="95" t="s">
        <v>91</v>
      </c>
      <c r="D11" s="96" t="s">
        <v>92</v>
      </c>
      <c r="E11" s="96"/>
      <c r="F11" s="97" t="s">
        <v>77</v>
      </c>
      <c r="G11" s="98"/>
      <c r="H11" s="99" t="s">
        <v>93</v>
      </c>
      <c r="I11" s="99" t="s">
        <v>89</v>
      </c>
      <c r="J11" s="99"/>
      <c r="K11" s="116" t="s">
        <v>94</v>
      </c>
      <c r="L11" s="116" t="s">
        <v>95</v>
      </c>
      <c r="M11" s="94">
        <v>1</v>
      </c>
      <c r="N11" s="94"/>
      <c r="O11" s="94" t="s">
        <v>80</v>
      </c>
      <c r="P11" s="94" t="s">
        <v>81</v>
      </c>
    </row>
    <row r="12" s="54" customFormat="1" ht="33.95" hidden="1" customHeight="1" spans="1:16">
      <c r="A12" s="94">
        <f t="shared" si="0"/>
        <v>5</v>
      </c>
      <c r="B12" s="95" t="s">
        <v>96</v>
      </c>
      <c r="C12" s="95" t="s">
        <v>96</v>
      </c>
      <c r="D12" s="96" t="s">
        <v>97</v>
      </c>
      <c r="E12" s="96"/>
      <c r="F12" s="97" t="s">
        <v>77</v>
      </c>
      <c r="G12" s="98"/>
      <c r="H12" s="99" t="s">
        <v>93</v>
      </c>
      <c r="I12" s="99" t="s">
        <v>89</v>
      </c>
      <c r="J12" s="99"/>
      <c r="K12" s="116" t="s">
        <v>94</v>
      </c>
      <c r="L12" s="116" t="s">
        <v>98</v>
      </c>
      <c r="M12" s="94">
        <v>1</v>
      </c>
      <c r="N12" s="94"/>
      <c r="O12" s="94" t="s">
        <v>80</v>
      </c>
      <c r="P12" s="94" t="s">
        <v>81</v>
      </c>
    </row>
    <row r="13" s="54" customFormat="1" ht="33.95" hidden="1" customHeight="1" spans="1:16">
      <c r="A13" s="94">
        <f t="shared" si="0"/>
        <v>6</v>
      </c>
      <c r="B13" s="95" t="s">
        <v>99</v>
      </c>
      <c r="C13" s="95" t="s">
        <v>99</v>
      </c>
      <c r="D13" s="96" t="s">
        <v>100</v>
      </c>
      <c r="E13" s="96"/>
      <c r="F13" s="97" t="s">
        <v>77</v>
      </c>
      <c r="G13" s="98"/>
      <c r="H13" s="99" t="s">
        <v>93</v>
      </c>
      <c r="I13" s="99" t="s">
        <v>89</v>
      </c>
      <c r="J13" s="99"/>
      <c r="K13" s="116" t="s">
        <v>94</v>
      </c>
      <c r="L13" s="116" t="s">
        <v>95</v>
      </c>
      <c r="M13" s="94">
        <v>1</v>
      </c>
      <c r="N13" s="94"/>
      <c r="O13" s="94" t="s">
        <v>80</v>
      </c>
      <c r="P13" s="94" t="s">
        <v>81</v>
      </c>
    </row>
    <row r="14" s="54" customFormat="1" ht="33.95" hidden="1" customHeight="1" spans="1:16">
      <c r="A14" s="94">
        <f t="shared" si="0"/>
        <v>7</v>
      </c>
      <c r="B14" s="95" t="s">
        <v>101</v>
      </c>
      <c r="C14" s="95" t="s">
        <v>101</v>
      </c>
      <c r="D14" s="96" t="s">
        <v>102</v>
      </c>
      <c r="E14" s="96"/>
      <c r="F14" s="97" t="s">
        <v>77</v>
      </c>
      <c r="G14" s="98"/>
      <c r="H14" s="99" t="s">
        <v>88</v>
      </c>
      <c r="I14" s="99" t="s">
        <v>89</v>
      </c>
      <c r="J14" s="99"/>
      <c r="K14" s="116" t="s">
        <v>78</v>
      </c>
      <c r="L14" s="116" t="s">
        <v>103</v>
      </c>
      <c r="M14" s="94">
        <v>1</v>
      </c>
      <c r="N14" s="94"/>
      <c r="O14" s="94" t="s">
        <v>80</v>
      </c>
      <c r="P14" s="94" t="s">
        <v>81</v>
      </c>
    </row>
    <row r="15" s="54" customFormat="1" ht="33.95" hidden="1" customHeight="1" spans="1:16">
      <c r="A15" s="94">
        <f t="shared" si="0"/>
        <v>8</v>
      </c>
      <c r="B15" s="95" t="s">
        <v>104</v>
      </c>
      <c r="C15" s="95" t="s">
        <v>104</v>
      </c>
      <c r="D15" s="96" t="s">
        <v>105</v>
      </c>
      <c r="E15" s="96"/>
      <c r="F15" s="97" t="s">
        <v>77</v>
      </c>
      <c r="G15" s="98"/>
      <c r="H15" s="99" t="s">
        <v>88</v>
      </c>
      <c r="I15" s="99" t="s">
        <v>89</v>
      </c>
      <c r="J15" s="99"/>
      <c r="K15" s="116" t="s">
        <v>78</v>
      </c>
      <c r="L15" s="116" t="s">
        <v>103</v>
      </c>
      <c r="M15" s="94">
        <v>1</v>
      </c>
      <c r="N15" s="94"/>
      <c r="O15" s="94" t="s">
        <v>80</v>
      </c>
      <c r="P15" s="94" t="s">
        <v>81</v>
      </c>
    </row>
    <row r="16" s="54" customFormat="1" ht="33.95" hidden="1" customHeight="1" spans="1:16">
      <c r="A16" s="94">
        <f t="shared" si="0"/>
        <v>9</v>
      </c>
      <c r="B16" s="95" t="s">
        <v>106</v>
      </c>
      <c r="C16" s="95" t="s">
        <v>106</v>
      </c>
      <c r="D16" s="96" t="s">
        <v>107</v>
      </c>
      <c r="E16" s="96"/>
      <c r="F16" s="97" t="s">
        <v>77</v>
      </c>
      <c r="G16" s="98"/>
      <c r="H16" s="99" t="s">
        <v>88</v>
      </c>
      <c r="I16" s="99" t="s">
        <v>89</v>
      </c>
      <c r="J16" s="99"/>
      <c r="K16" s="116" t="s">
        <v>78</v>
      </c>
      <c r="L16" s="116" t="s">
        <v>79</v>
      </c>
      <c r="M16" s="94">
        <v>1</v>
      </c>
      <c r="N16" s="94"/>
      <c r="O16" s="94" t="s">
        <v>80</v>
      </c>
      <c r="P16" s="94" t="s">
        <v>81</v>
      </c>
    </row>
    <row r="17" s="54" customFormat="1" ht="33.95" hidden="1" customHeight="1" spans="1:16">
      <c r="A17" s="94">
        <f t="shared" si="0"/>
        <v>10</v>
      </c>
      <c r="B17" s="95" t="s">
        <v>108</v>
      </c>
      <c r="C17" s="95" t="s">
        <v>108</v>
      </c>
      <c r="D17" s="96" t="s">
        <v>109</v>
      </c>
      <c r="E17" s="96"/>
      <c r="F17" s="97" t="s">
        <v>77</v>
      </c>
      <c r="G17" s="98"/>
      <c r="H17" s="99"/>
      <c r="I17" s="99"/>
      <c r="J17" s="99"/>
      <c r="K17" s="116" t="s">
        <v>94</v>
      </c>
      <c r="L17" s="116" t="s">
        <v>98</v>
      </c>
      <c r="M17" s="94">
        <v>1</v>
      </c>
      <c r="N17" s="94"/>
      <c r="O17" s="94" t="s">
        <v>80</v>
      </c>
      <c r="P17" s="94" t="s">
        <v>81</v>
      </c>
    </row>
    <row r="18" s="54" customFormat="1" ht="33.95" hidden="1" customHeight="1" spans="1:16">
      <c r="A18" s="94">
        <f t="shared" si="0"/>
        <v>11</v>
      </c>
      <c r="B18" s="95" t="s">
        <v>110</v>
      </c>
      <c r="C18" s="95" t="s">
        <v>110</v>
      </c>
      <c r="D18" s="96" t="s">
        <v>111</v>
      </c>
      <c r="E18" s="96"/>
      <c r="F18" s="97" t="s">
        <v>77</v>
      </c>
      <c r="G18" s="98"/>
      <c r="H18" s="103" t="s">
        <v>112</v>
      </c>
      <c r="I18" s="107" t="s">
        <v>89</v>
      </c>
      <c r="J18" s="99"/>
      <c r="K18" s="116" t="s">
        <v>78</v>
      </c>
      <c r="L18" s="116"/>
      <c r="M18" s="94">
        <v>2</v>
      </c>
      <c r="N18" s="94"/>
      <c r="O18" s="94" t="s">
        <v>113</v>
      </c>
      <c r="P18" s="94" t="s">
        <v>114</v>
      </c>
    </row>
    <row r="19" s="54" customFormat="1" ht="33.95" hidden="1" customHeight="1" spans="1:16">
      <c r="A19" s="94">
        <f t="shared" si="0"/>
        <v>12</v>
      </c>
      <c r="B19" s="104" t="s">
        <v>115</v>
      </c>
      <c r="C19" s="104" t="s">
        <v>115</v>
      </c>
      <c r="D19" s="96" t="s">
        <v>116</v>
      </c>
      <c r="E19" s="105" t="s">
        <v>117</v>
      </c>
      <c r="F19" s="97" t="s">
        <v>77</v>
      </c>
      <c r="G19" s="98"/>
      <c r="H19" s="103" t="s">
        <v>112</v>
      </c>
      <c r="I19" s="107" t="s">
        <v>89</v>
      </c>
      <c r="J19" s="99"/>
      <c r="K19" s="116" t="s">
        <v>78</v>
      </c>
      <c r="L19" s="116"/>
      <c r="M19" s="94">
        <v>2</v>
      </c>
      <c r="N19" s="94"/>
      <c r="O19" s="94" t="s">
        <v>113</v>
      </c>
      <c r="P19" s="94" t="s">
        <v>114</v>
      </c>
    </row>
    <row r="20" s="54" customFormat="1" ht="33.95" hidden="1" customHeight="1" spans="1:16">
      <c r="A20" s="94">
        <f t="shared" si="0"/>
        <v>13</v>
      </c>
      <c r="B20" s="95" t="s">
        <v>118</v>
      </c>
      <c r="C20" s="95" t="s">
        <v>118</v>
      </c>
      <c r="D20" s="96" t="s">
        <v>119</v>
      </c>
      <c r="E20" s="96"/>
      <c r="F20" s="97" t="s">
        <v>77</v>
      </c>
      <c r="G20" s="98"/>
      <c r="H20" s="103" t="s">
        <v>120</v>
      </c>
      <c r="I20" s="107" t="s">
        <v>121</v>
      </c>
      <c r="J20" s="99"/>
      <c r="K20" s="116" t="s">
        <v>78</v>
      </c>
      <c r="L20" s="116"/>
      <c r="M20" s="94">
        <v>1</v>
      </c>
      <c r="N20" s="94"/>
      <c r="O20" s="94" t="s">
        <v>113</v>
      </c>
      <c r="P20" s="94" t="s">
        <v>114</v>
      </c>
    </row>
    <row r="21" s="54" customFormat="1" ht="33.95" hidden="1" customHeight="1" spans="1:16">
      <c r="A21" s="94">
        <f t="shared" si="0"/>
        <v>14</v>
      </c>
      <c r="B21" s="95" t="s">
        <v>122</v>
      </c>
      <c r="C21" s="95" t="s">
        <v>122</v>
      </c>
      <c r="D21" s="96" t="s">
        <v>123</v>
      </c>
      <c r="E21" s="96"/>
      <c r="F21" s="97" t="s">
        <v>77</v>
      </c>
      <c r="G21" s="98"/>
      <c r="H21" s="106" t="s">
        <v>93</v>
      </c>
      <c r="I21" s="117" t="s">
        <v>89</v>
      </c>
      <c r="J21" s="99"/>
      <c r="K21" s="116" t="s">
        <v>94</v>
      </c>
      <c r="L21" s="116"/>
      <c r="M21" s="94">
        <v>1</v>
      </c>
      <c r="N21" s="94"/>
      <c r="O21" s="94" t="s">
        <v>80</v>
      </c>
      <c r="P21" s="94" t="s">
        <v>114</v>
      </c>
    </row>
    <row r="22" s="54" customFormat="1" ht="33.95" hidden="1" customHeight="1" spans="1:16">
      <c r="A22" s="94">
        <f t="shared" si="0"/>
        <v>15</v>
      </c>
      <c r="B22" s="95" t="s">
        <v>124</v>
      </c>
      <c r="C22" s="95" t="s">
        <v>124</v>
      </c>
      <c r="D22" s="96" t="s">
        <v>125</v>
      </c>
      <c r="E22" s="105" t="s">
        <v>126</v>
      </c>
      <c r="F22" s="97" t="s">
        <v>77</v>
      </c>
      <c r="G22" s="98"/>
      <c r="H22" s="106" t="s">
        <v>93</v>
      </c>
      <c r="I22" s="117" t="s">
        <v>89</v>
      </c>
      <c r="J22" s="99"/>
      <c r="K22" s="116" t="s">
        <v>94</v>
      </c>
      <c r="L22" s="116"/>
      <c r="M22" s="94">
        <v>5</v>
      </c>
      <c r="N22" s="94"/>
      <c r="O22" s="94" t="s">
        <v>80</v>
      </c>
      <c r="P22" s="94" t="s">
        <v>114</v>
      </c>
    </row>
    <row r="23" ht="33.95" hidden="1" customHeight="1" spans="1:17">
      <c r="A23" s="94">
        <f t="shared" si="0"/>
        <v>16</v>
      </c>
      <c r="B23" s="94" t="s">
        <v>127</v>
      </c>
      <c r="C23" s="94" t="s">
        <v>127</v>
      </c>
      <c r="D23" s="94" t="s">
        <v>128</v>
      </c>
      <c r="E23" s="94" t="s">
        <v>129</v>
      </c>
      <c r="F23" s="94" t="s">
        <v>130</v>
      </c>
      <c r="G23" s="94"/>
      <c r="H23" s="94"/>
      <c r="I23" s="118"/>
      <c r="J23" s="94"/>
      <c r="K23" s="116" t="s">
        <v>78</v>
      </c>
      <c r="L23" s="116" t="s">
        <v>131</v>
      </c>
      <c r="M23" s="94">
        <v>1</v>
      </c>
      <c r="N23" s="94"/>
      <c r="O23" s="94" t="s">
        <v>132</v>
      </c>
      <c r="P23" s="94" t="s">
        <v>114</v>
      </c>
      <c r="Q23" s="54"/>
    </row>
    <row r="24" s="54" customFormat="1" ht="33.95" hidden="1" customHeight="1" spans="1:16">
      <c r="A24" s="94">
        <f t="shared" si="0"/>
        <v>17</v>
      </c>
      <c r="B24" s="100" t="s">
        <v>133</v>
      </c>
      <c r="C24" s="95" t="s">
        <v>133</v>
      </c>
      <c r="D24" s="96" t="s">
        <v>134</v>
      </c>
      <c r="E24" s="94" t="s">
        <v>135</v>
      </c>
      <c r="F24" s="97" t="s">
        <v>77</v>
      </c>
      <c r="G24" s="98"/>
      <c r="H24" s="106" t="s">
        <v>136</v>
      </c>
      <c r="I24" s="107" t="s">
        <v>89</v>
      </c>
      <c r="J24" s="99"/>
      <c r="K24" s="116" t="s">
        <v>78</v>
      </c>
      <c r="L24" s="116"/>
      <c r="M24" s="94">
        <v>1</v>
      </c>
      <c r="N24" s="94"/>
      <c r="O24" s="94" t="s">
        <v>132</v>
      </c>
      <c r="P24" s="94" t="s">
        <v>137</v>
      </c>
    </row>
    <row r="25" s="54" customFormat="1" ht="33.95" hidden="1" customHeight="1" spans="1:16">
      <c r="A25" s="94">
        <f t="shared" si="0"/>
        <v>18</v>
      </c>
      <c r="B25" s="95" t="s">
        <v>138</v>
      </c>
      <c r="C25" s="95" t="s">
        <v>138</v>
      </c>
      <c r="D25" s="96" t="s">
        <v>134</v>
      </c>
      <c r="E25" s="94" t="s">
        <v>139</v>
      </c>
      <c r="F25" s="97" t="s">
        <v>77</v>
      </c>
      <c r="G25" s="98"/>
      <c r="H25" s="106" t="s">
        <v>136</v>
      </c>
      <c r="I25" s="107" t="s">
        <v>89</v>
      </c>
      <c r="J25" s="99"/>
      <c r="K25" s="116" t="s">
        <v>78</v>
      </c>
      <c r="L25" s="116"/>
      <c r="M25" s="94">
        <v>1</v>
      </c>
      <c r="N25" s="94"/>
      <c r="O25" s="94" t="s">
        <v>132</v>
      </c>
      <c r="P25" s="94" t="s">
        <v>137</v>
      </c>
    </row>
    <row r="26" s="54" customFormat="1" ht="33.95" hidden="1" customHeight="1" spans="1:16">
      <c r="A26" s="94">
        <f t="shared" si="0"/>
        <v>19</v>
      </c>
      <c r="B26" s="100" t="s">
        <v>140</v>
      </c>
      <c r="C26" s="95" t="s">
        <v>140</v>
      </c>
      <c r="D26" s="96" t="s">
        <v>134</v>
      </c>
      <c r="E26" s="94" t="s">
        <v>141</v>
      </c>
      <c r="F26" s="97" t="s">
        <v>77</v>
      </c>
      <c r="G26" s="98"/>
      <c r="H26" s="106" t="s">
        <v>136</v>
      </c>
      <c r="I26" s="107" t="s">
        <v>89</v>
      </c>
      <c r="J26" s="99"/>
      <c r="K26" s="116" t="s">
        <v>78</v>
      </c>
      <c r="L26" s="116"/>
      <c r="M26" s="94">
        <v>1</v>
      </c>
      <c r="N26" s="94"/>
      <c r="O26" s="94" t="s">
        <v>132</v>
      </c>
      <c r="P26" s="94" t="s">
        <v>137</v>
      </c>
    </row>
    <row r="27" s="54" customFormat="1" ht="33.95" hidden="1" customHeight="1" spans="1:16">
      <c r="A27" s="94">
        <f t="shared" si="0"/>
        <v>20</v>
      </c>
      <c r="B27" s="95" t="s">
        <v>142</v>
      </c>
      <c r="C27" s="95" t="s">
        <v>142</v>
      </c>
      <c r="D27" s="96" t="s">
        <v>143</v>
      </c>
      <c r="E27" s="94" t="s">
        <v>135</v>
      </c>
      <c r="F27" s="97" t="s">
        <v>77</v>
      </c>
      <c r="G27" s="98"/>
      <c r="H27" s="106" t="s">
        <v>136</v>
      </c>
      <c r="I27" s="107" t="s">
        <v>89</v>
      </c>
      <c r="J27" s="99"/>
      <c r="K27" s="116" t="s">
        <v>78</v>
      </c>
      <c r="L27" s="116"/>
      <c r="M27" s="94">
        <v>1</v>
      </c>
      <c r="N27" s="94"/>
      <c r="O27" s="94" t="s">
        <v>132</v>
      </c>
      <c r="P27" s="94" t="s">
        <v>137</v>
      </c>
    </row>
    <row r="28" s="54" customFormat="1" ht="33.95" hidden="1" customHeight="1" spans="1:16">
      <c r="A28" s="94">
        <f t="shared" si="0"/>
        <v>21</v>
      </c>
      <c r="B28" s="95" t="s">
        <v>144</v>
      </c>
      <c r="C28" s="95" t="s">
        <v>144</v>
      </c>
      <c r="D28" s="96" t="s">
        <v>145</v>
      </c>
      <c r="E28" s="94" t="s">
        <v>139</v>
      </c>
      <c r="F28" s="97" t="s">
        <v>77</v>
      </c>
      <c r="G28" s="98"/>
      <c r="H28" s="106" t="s">
        <v>136</v>
      </c>
      <c r="I28" s="107" t="s">
        <v>89</v>
      </c>
      <c r="J28" s="99"/>
      <c r="K28" s="116" t="s">
        <v>78</v>
      </c>
      <c r="L28" s="116"/>
      <c r="M28" s="94">
        <v>1</v>
      </c>
      <c r="N28" s="94"/>
      <c r="O28" s="94" t="s">
        <v>132</v>
      </c>
      <c r="P28" s="94" t="s">
        <v>137</v>
      </c>
    </row>
    <row r="29" s="54" customFormat="1" ht="33.95" hidden="1" customHeight="1" spans="1:16">
      <c r="A29" s="94">
        <f t="shared" si="0"/>
        <v>22</v>
      </c>
      <c r="B29" s="95" t="s">
        <v>146</v>
      </c>
      <c r="C29" s="95" t="s">
        <v>146</v>
      </c>
      <c r="D29" s="96" t="s">
        <v>145</v>
      </c>
      <c r="E29" s="94" t="s">
        <v>141</v>
      </c>
      <c r="F29" s="97" t="s">
        <v>77</v>
      </c>
      <c r="G29" s="98"/>
      <c r="H29" s="106" t="s">
        <v>136</v>
      </c>
      <c r="I29" s="107" t="s">
        <v>89</v>
      </c>
      <c r="J29" s="99"/>
      <c r="K29" s="116" t="s">
        <v>78</v>
      </c>
      <c r="L29" s="116"/>
      <c r="M29" s="94">
        <v>1</v>
      </c>
      <c r="N29" s="94"/>
      <c r="O29" s="94" t="s">
        <v>132</v>
      </c>
      <c r="P29" s="94" t="s">
        <v>137</v>
      </c>
    </row>
    <row r="30" s="54" customFormat="1" ht="33.95" hidden="1" customHeight="1" spans="1:16">
      <c r="A30" s="94">
        <f t="shared" si="0"/>
        <v>23</v>
      </c>
      <c r="B30" s="95" t="s">
        <v>147</v>
      </c>
      <c r="C30" s="95" t="s">
        <v>147</v>
      </c>
      <c r="D30" s="96" t="s">
        <v>148</v>
      </c>
      <c r="E30" s="94" t="s">
        <v>141</v>
      </c>
      <c r="F30" s="97" t="s">
        <v>77</v>
      </c>
      <c r="G30" s="98"/>
      <c r="H30" s="106" t="s">
        <v>136</v>
      </c>
      <c r="I30" s="107" t="s">
        <v>89</v>
      </c>
      <c r="J30" s="99"/>
      <c r="K30" s="116" t="s">
        <v>78</v>
      </c>
      <c r="L30" s="116"/>
      <c r="M30" s="94">
        <v>1</v>
      </c>
      <c r="N30" s="94"/>
      <c r="O30" s="94" t="s">
        <v>132</v>
      </c>
      <c r="P30" s="94" t="s">
        <v>137</v>
      </c>
    </row>
    <row r="31" s="54" customFormat="1" ht="33.95" hidden="1" customHeight="1" spans="1:16">
      <c r="A31" s="94">
        <f t="shared" si="0"/>
        <v>24</v>
      </c>
      <c r="B31" s="95" t="s">
        <v>149</v>
      </c>
      <c r="C31" s="95" t="s">
        <v>149</v>
      </c>
      <c r="D31" s="96" t="s">
        <v>148</v>
      </c>
      <c r="E31" s="94" t="s">
        <v>139</v>
      </c>
      <c r="F31" s="97" t="s">
        <v>77</v>
      </c>
      <c r="G31" s="98"/>
      <c r="H31" s="106" t="s">
        <v>136</v>
      </c>
      <c r="I31" s="107" t="s">
        <v>89</v>
      </c>
      <c r="J31" s="99"/>
      <c r="K31" s="116" t="s">
        <v>78</v>
      </c>
      <c r="L31" s="116"/>
      <c r="M31" s="94">
        <v>1</v>
      </c>
      <c r="N31" s="94"/>
      <c r="O31" s="94" t="s">
        <v>132</v>
      </c>
      <c r="P31" s="94" t="s">
        <v>137</v>
      </c>
    </row>
    <row r="32" s="54" customFormat="1" ht="33.95" hidden="1" customHeight="1" spans="1:16">
      <c r="A32" s="94">
        <f t="shared" si="0"/>
        <v>25</v>
      </c>
      <c r="B32" s="95" t="s">
        <v>150</v>
      </c>
      <c r="C32" s="95" t="s">
        <v>150</v>
      </c>
      <c r="D32" s="96" t="s">
        <v>151</v>
      </c>
      <c r="E32" s="94" t="s">
        <v>141</v>
      </c>
      <c r="F32" s="97" t="s">
        <v>77</v>
      </c>
      <c r="G32" s="98"/>
      <c r="H32" s="106" t="s">
        <v>136</v>
      </c>
      <c r="I32" s="107" t="s">
        <v>89</v>
      </c>
      <c r="J32" s="99"/>
      <c r="K32" s="116" t="s">
        <v>78</v>
      </c>
      <c r="L32" s="116"/>
      <c r="M32" s="94">
        <v>1</v>
      </c>
      <c r="N32" s="94"/>
      <c r="O32" s="94" t="s">
        <v>132</v>
      </c>
      <c r="P32" s="94" t="s">
        <v>137</v>
      </c>
    </row>
    <row r="33" s="54" customFormat="1" ht="33.95" hidden="1" customHeight="1" spans="1:16">
      <c r="A33" s="94">
        <f t="shared" si="0"/>
        <v>26</v>
      </c>
      <c r="B33" s="95" t="s">
        <v>152</v>
      </c>
      <c r="C33" s="95" t="s">
        <v>152</v>
      </c>
      <c r="D33" s="96" t="s">
        <v>151</v>
      </c>
      <c r="E33" s="94" t="s">
        <v>139</v>
      </c>
      <c r="F33" s="97" t="s">
        <v>77</v>
      </c>
      <c r="G33" s="98"/>
      <c r="H33" s="106" t="s">
        <v>136</v>
      </c>
      <c r="I33" s="107" t="s">
        <v>89</v>
      </c>
      <c r="J33" s="99"/>
      <c r="K33" s="116" t="s">
        <v>78</v>
      </c>
      <c r="L33" s="116"/>
      <c r="M33" s="94">
        <v>1</v>
      </c>
      <c r="N33" s="94"/>
      <c r="O33" s="94" t="s">
        <v>132</v>
      </c>
      <c r="P33" s="94" t="s">
        <v>137</v>
      </c>
    </row>
    <row r="34" s="54" customFormat="1" ht="33.95" hidden="1" customHeight="1" spans="1:16">
      <c r="A34" s="94">
        <f t="shared" si="0"/>
        <v>27</v>
      </c>
      <c r="B34" s="95" t="s">
        <v>153</v>
      </c>
      <c r="C34" s="95" t="s">
        <v>153</v>
      </c>
      <c r="D34" s="96" t="s">
        <v>154</v>
      </c>
      <c r="E34" s="94"/>
      <c r="F34" s="97" t="s">
        <v>77</v>
      </c>
      <c r="G34" s="98"/>
      <c r="H34" s="107" t="s">
        <v>155</v>
      </c>
      <c r="I34" s="107" t="s">
        <v>155</v>
      </c>
      <c r="J34" s="99"/>
      <c r="K34" s="116" t="s">
        <v>78</v>
      </c>
      <c r="L34" s="116"/>
      <c r="M34" s="94">
        <v>1</v>
      </c>
      <c r="N34" s="94"/>
      <c r="O34" s="94" t="s">
        <v>80</v>
      </c>
      <c r="P34" s="94" t="s">
        <v>156</v>
      </c>
    </row>
    <row r="35" s="54" customFormat="1" ht="33.95" hidden="1" customHeight="1" spans="1:16">
      <c r="A35" s="94">
        <f t="shared" si="0"/>
        <v>28</v>
      </c>
      <c r="B35" s="95" t="s">
        <v>157</v>
      </c>
      <c r="C35" s="95" t="s">
        <v>157</v>
      </c>
      <c r="D35" s="96" t="s">
        <v>158</v>
      </c>
      <c r="E35" s="94" t="s">
        <v>159</v>
      </c>
      <c r="F35" s="97" t="s">
        <v>77</v>
      </c>
      <c r="G35" s="98"/>
      <c r="H35" s="94" t="s">
        <v>160</v>
      </c>
      <c r="I35" s="94" t="s">
        <v>89</v>
      </c>
      <c r="J35" s="99"/>
      <c r="K35" s="116" t="s">
        <v>78</v>
      </c>
      <c r="L35" s="116"/>
      <c r="M35" s="94">
        <v>1</v>
      </c>
      <c r="N35" s="94"/>
      <c r="O35" s="94" t="s">
        <v>80</v>
      </c>
      <c r="P35" s="94" t="s">
        <v>161</v>
      </c>
    </row>
    <row r="36" s="54" customFormat="1" ht="33.95" hidden="1" customHeight="1" spans="1:16">
      <c r="A36" s="94">
        <f t="shared" si="0"/>
        <v>29</v>
      </c>
      <c r="B36" s="95" t="s">
        <v>162</v>
      </c>
      <c r="C36" s="95" t="s">
        <v>162</v>
      </c>
      <c r="D36" s="96" t="s">
        <v>163</v>
      </c>
      <c r="E36" s="94" t="s">
        <v>159</v>
      </c>
      <c r="F36" s="97" t="s">
        <v>77</v>
      </c>
      <c r="G36" s="98"/>
      <c r="H36" s="94" t="s">
        <v>160</v>
      </c>
      <c r="I36" s="94" t="s">
        <v>89</v>
      </c>
      <c r="J36" s="99"/>
      <c r="K36" s="116" t="s">
        <v>78</v>
      </c>
      <c r="L36" s="116"/>
      <c r="M36" s="94">
        <v>1</v>
      </c>
      <c r="N36" s="94"/>
      <c r="O36" s="94" t="s">
        <v>80</v>
      </c>
      <c r="P36" s="94" t="s">
        <v>161</v>
      </c>
    </row>
    <row r="37" s="54" customFormat="1" ht="33.95" hidden="1" customHeight="1" spans="1:16">
      <c r="A37" s="94">
        <f t="shared" si="0"/>
        <v>30</v>
      </c>
      <c r="B37" s="95" t="s">
        <v>164</v>
      </c>
      <c r="C37" s="95" t="s">
        <v>164</v>
      </c>
      <c r="D37" s="96" t="s">
        <v>165</v>
      </c>
      <c r="E37" s="94" t="s">
        <v>166</v>
      </c>
      <c r="F37" s="97" t="s">
        <v>77</v>
      </c>
      <c r="G37" s="98"/>
      <c r="H37" s="94" t="s">
        <v>160</v>
      </c>
      <c r="I37" s="94" t="s">
        <v>89</v>
      </c>
      <c r="J37" s="99"/>
      <c r="K37" s="116" t="s">
        <v>78</v>
      </c>
      <c r="L37" s="116"/>
      <c r="M37" s="94">
        <v>1</v>
      </c>
      <c r="N37" s="94"/>
      <c r="O37" s="94" t="s">
        <v>80</v>
      </c>
      <c r="P37" s="94" t="s">
        <v>161</v>
      </c>
    </row>
    <row r="38" s="54" customFormat="1" ht="33.95" hidden="1" customHeight="1" spans="1:16">
      <c r="A38" s="94">
        <f t="shared" si="0"/>
        <v>31</v>
      </c>
      <c r="B38" s="95" t="s">
        <v>167</v>
      </c>
      <c r="C38" s="95" t="s">
        <v>167</v>
      </c>
      <c r="D38" s="96" t="s">
        <v>168</v>
      </c>
      <c r="E38" s="94" t="s">
        <v>169</v>
      </c>
      <c r="F38" s="97" t="s">
        <v>77</v>
      </c>
      <c r="G38" s="98"/>
      <c r="H38" s="94" t="s">
        <v>160</v>
      </c>
      <c r="I38" s="94" t="s">
        <v>89</v>
      </c>
      <c r="J38" s="99"/>
      <c r="K38" s="116" t="s">
        <v>78</v>
      </c>
      <c r="L38" s="116"/>
      <c r="M38" s="94">
        <v>1</v>
      </c>
      <c r="N38" s="94"/>
      <c r="O38" s="94" t="s">
        <v>80</v>
      </c>
      <c r="P38" s="94" t="s">
        <v>161</v>
      </c>
    </row>
    <row r="39" s="86" customFormat="1" ht="33.95" hidden="1" customHeight="1" spans="1:17">
      <c r="A39" s="108">
        <f t="shared" si="0"/>
        <v>32</v>
      </c>
      <c r="B39" s="109" t="s">
        <v>170</v>
      </c>
      <c r="C39" s="109" t="s">
        <v>170</v>
      </c>
      <c r="D39" s="97" t="s">
        <v>100</v>
      </c>
      <c r="E39" s="108" t="s">
        <v>93</v>
      </c>
      <c r="F39" s="97" t="s">
        <v>77</v>
      </c>
      <c r="G39" s="110"/>
      <c r="H39" s="108" t="s">
        <v>93</v>
      </c>
      <c r="I39" s="108" t="s">
        <v>89</v>
      </c>
      <c r="J39" s="119"/>
      <c r="K39" s="120" t="s">
        <v>78</v>
      </c>
      <c r="L39" s="120"/>
      <c r="M39" s="108">
        <v>1</v>
      </c>
      <c r="N39" s="108"/>
      <c r="O39" s="108" t="s">
        <v>80</v>
      </c>
      <c r="P39" s="108" t="s">
        <v>171</v>
      </c>
      <c r="Q39" s="54"/>
    </row>
    <row r="40" s="86" customFormat="1" ht="33.95" hidden="1" customHeight="1" spans="1:17">
      <c r="A40" s="108">
        <f t="shared" si="0"/>
        <v>33</v>
      </c>
      <c r="B40" s="110" t="s">
        <v>172</v>
      </c>
      <c r="C40" s="110" t="s">
        <v>172</v>
      </c>
      <c r="D40" s="110" t="s">
        <v>173</v>
      </c>
      <c r="E40" s="111" t="s">
        <v>174</v>
      </c>
      <c r="F40" s="97" t="s">
        <v>77</v>
      </c>
      <c r="G40" s="110"/>
      <c r="H40" s="108" t="s">
        <v>175</v>
      </c>
      <c r="I40" s="108" t="s">
        <v>89</v>
      </c>
      <c r="J40" s="119"/>
      <c r="K40" s="120" t="s">
        <v>78</v>
      </c>
      <c r="L40" s="120"/>
      <c r="M40" s="108">
        <v>1</v>
      </c>
      <c r="N40" s="108"/>
      <c r="O40" s="108" t="s">
        <v>80</v>
      </c>
      <c r="P40" s="108" t="s">
        <v>171</v>
      </c>
      <c r="Q40" s="54"/>
    </row>
    <row r="41" s="86" customFormat="1" ht="33.95" hidden="1" customHeight="1" spans="1:17">
      <c r="A41" s="108">
        <f t="shared" si="0"/>
        <v>34</v>
      </c>
      <c r="B41" s="110" t="s">
        <v>176</v>
      </c>
      <c r="C41" s="110" t="s">
        <v>176</v>
      </c>
      <c r="D41" s="110" t="s">
        <v>177</v>
      </c>
      <c r="E41" s="111"/>
      <c r="F41" s="97" t="s">
        <v>77</v>
      </c>
      <c r="G41" s="110"/>
      <c r="H41" s="108" t="s">
        <v>120</v>
      </c>
      <c r="I41" s="108"/>
      <c r="J41" s="119"/>
      <c r="K41" s="120" t="s">
        <v>78</v>
      </c>
      <c r="L41" s="120"/>
      <c r="M41" s="108">
        <v>1</v>
      </c>
      <c r="N41" s="108"/>
      <c r="O41" s="108" t="s">
        <v>178</v>
      </c>
      <c r="P41" s="108" t="s">
        <v>179</v>
      </c>
      <c r="Q41" s="54"/>
    </row>
    <row r="42" s="86" customFormat="1" ht="33.95" hidden="1" customHeight="1" spans="1:17">
      <c r="A42" s="108">
        <f t="shared" si="0"/>
        <v>35</v>
      </c>
      <c r="B42" s="110" t="s">
        <v>180</v>
      </c>
      <c r="C42" s="110" t="s">
        <v>180</v>
      </c>
      <c r="D42" s="110" t="s">
        <v>181</v>
      </c>
      <c r="E42" s="111" t="s">
        <v>182</v>
      </c>
      <c r="F42" s="97" t="s">
        <v>77</v>
      </c>
      <c r="G42" s="110"/>
      <c r="H42" s="108" t="s">
        <v>84</v>
      </c>
      <c r="I42" s="108" t="s">
        <v>121</v>
      </c>
      <c r="J42" s="119"/>
      <c r="K42" s="120" t="s">
        <v>78</v>
      </c>
      <c r="L42" s="120"/>
      <c r="M42" s="108">
        <v>1</v>
      </c>
      <c r="N42" s="108"/>
      <c r="O42" s="108" t="s">
        <v>80</v>
      </c>
      <c r="P42" s="108" t="s">
        <v>183</v>
      </c>
      <c r="Q42" s="54"/>
    </row>
    <row r="43" s="86" customFormat="1" ht="33.95" hidden="1" customHeight="1" spans="1:17">
      <c r="A43" s="108">
        <f t="shared" si="0"/>
        <v>36</v>
      </c>
      <c r="B43" s="110" t="s">
        <v>184</v>
      </c>
      <c r="C43" s="110" t="s">
        <v>184</v>
      </c>
      <c r="D43" s="110" t="s">
        <v>185</v>
      </c>
      <c r="E43" s="111"/>
      <c r="F43" s="97" t="s">
        <v>77</v>
      </c>
      <c r="G43" s="110"/>
      <c r="H43" s="108" t="s">
        <v>186</v>
      </c>
      <c r="I43" s="108" t="s">
        <v>89</v>
      </c>
      <c r="J43" s="119"/>
      <c r="K43" s="120" t="s">
        <v>78</v>
      </c>
      <c r="L43" s="120"/>
      <c r="M43" s="108">
        <v>1</v>
      </c>
      <c r="N43" s="108"/>
      <c r="O43" s="108" t="s">
        <v>187</v>
      </c>
      <c r="P43" s="108" t="s">
        <v>183</v>
      </c>
      <c r="Q43" s="54"/>
    </row>
    <row r="44" s="86" customFormat="1" ht="33.95" customHeight="1" spans="1:17">
      <c r="A44" s="112">
        <v>37</v>
      </c>
      <c r="B44" s="113" t="s">
        <v>188</v>
      </c>
      <c r="C44" s="113" t="s">
        <v>188</v>
      </c>
      <c r="D44" s="113" t="s">
        <v>189</v>
      </c>
      <c r="E44" s="114"/>
      <c r="F44" s="115" t="s">
        <v>77</v>
      </c>
      <c r="G44" s="113"/>
      <c r="H44" s="112" t="s">
        <v>189</v>
      </c>
      <c r="I44" s="112" t="s">
        <v>189</v>
      </c>
      <c r="J44" s="121"/>
      <c r="K44" s="122" t="s">
        <v>78</v>
      </c>
      <c r="L44" s="122"/>
      <c r="M44" s="112">
        <v>2</v>
      </c>
      <c r="N44" s="112"/>
      <c r="O44" s="112" t="s">
        <v>80</v>
      </c>
      <c r="P44" s="112" t="s">
        <v>190</v>
      </c>
      <c r="Q44" s="54"/>
    </row>
  </sheetData>
  <autoFilter ref="A7:P44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352"/>
  </conditionalFormatting>
  <conditionalFormatting sqref="B9">
    <cfRule type="duplicateValues" dxfId="0" priority="41"/>
  </conditionalFormatting>
  <conditionalFormatting sqref="C9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B10">
    <cfRule type="duplicateValues" dxfId="0" priority="350"/>
  </conditionalFormatting>
  <conditionalFormatting sqref="C12">
    <cfRule type="duplicateValues" dxfId="0" priority="335"/>
  </conditionalFormatting>
  <conditionalFormatting sqref="B17">
    <cfRule type="duplicateValues" dxfId="0" priority="347"/>
  </conditionalFormatting>
  <conditionalFormatting sqref="B23">
    <cfRule type="duplicateValues" dxfId="0" priority="330"/>
    <cfRule type="duplicateValues" dxfId="0" priority="331"/>
    <cfRule type="duplicateValues" dxfId="0" priority="332"/>
  </conditionalFormatting>
  <conditionalFormatting sqref="C23">
    <cfRule type="duplicateValues" dxfId="0" priority="381"/>
    <cfRule type="duplicateValues" dxfId="0" priority="382"/>
  </conditionalFormatting>
  <conditionalFormatting sqref="B34">
    <cfRule type="duplicateValues" dxfId="0" priority="321"/>
  </conditionalFormatting>
  <conditionalFormatting sqref="C34">
    <cfRule type="duplicateValues" dxfId="0" priority="329"/>
  </conditionalFormatting>
  <conditionalFormatting sqref="B35">
    <cfRule type="duplicateValues" dxfId="0" priority="149"/>
  </conditionalFormatting>
  <conditionalFormatting sqref="C35">
    <cfRule type="duplicateValues" dxfId="0" priority="122"/>
    <cfRule type="duplicateValues" dxfId="0" priority="131"/>
    <cfRule type="duplicateValues" dxfId="0" priority="140"/>
    <cfRule type="duplicateValues" dxfId="0" priority="158"/>
  </conditionalFormatting>
  <conditionalFormatting sqref="B36">
    <cfRule type="duplicateValues" dxfId="0" priority="148"/>
  </conditionalFormatting>
  <conditionalFormatting sqref="C36">
    <cfRule type="duplicateValues" dxfId="0" priority="121"/>
    <cfRule type="duplicateValues" dxfId="0" priority="130"/>
    <cfRule type="duplicateValues" dxfId="0" priority="139"/>
    <cfRule type="duplicateValues" dxfId="0" priority="157"/>
  </conditionalFormatting>
  <conditionalFormatting sqref="B37">
    <cfRule type="duplicateValues" dxfId="0" priority="145"/>
  </conditionalFormatting>
  <conditionalFormatting sqref="C37">
    <cfRule type="duplicateValues" dxfId="0" priority="118"/>
    <cfRule type="duplicateValues" dxfId="0" priority="127"/>
    <cfRule type="duplicateValues" dxfId="0" priority="136"/>
    <cfRule type="duplicateValues" dxfId="0" priority="154"/>
  </conditionalFormatting>
  <conditionalFormatting sqref="B38">
    <cfRule type="duplicateValues" dxfId="0" priority="144"/>
  </conditionalFormatting>
  <conditionalFormatting sqref="C38">
    <cfRule type="duplicateValues" dxfId="0" priority="117"/>
    <cfRule type="duplicateValues" dxfId="0" priority="126"/>
    <cfRule type="duplicateValues" dxfId="0" priority="135"/>
    <cfRule type="duplicateValues" dxfId="0" priority="153"/>
  </conditionalFormatting>
  <conditionalFormatting sqref="B39">
    <cfRule type="duplicateValues" dxfId="0" priority="76"/>
  </conditionalFormatting>
  <conditionalFormatting sqref="C39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7"/>
  </conditionalFormatting>
  <conditionalFormatting sqref="B40">
    <cfRule type="duplicateValues" dxfId="0" priority="65"/>
    <cfRule type="duplicateValues" dxfId="0" priority="66"/>
    <cfRule type="duplicateValues" dxfId="0" priority="67"/>
  </conditionalFormatting>
  <conditionalFormatting sqref="C40">
    <cfRule type="duplicateValues" dxfId="0" priority="68"/>
    <cfRule type="duplicateValues" dxfId="0" priority="69"/>
    <cfRule type="duplicateValues" dxfId="0" priority="70"/>
  </conditionalFormatting>
  <conditionalFormatting sqref="B41">
    <cfRule type="duplicateValues" dxfId="0" priority="44"/>
    <cfRule type="duplicateValues" dxfId="0" priority="45"/>
    <cfRule type="duplicateValues" dxfId="0" priority="46"/>
  </conditionalFormatting>
  <conditionalFormatting sqref="C41">
    <cfRule type="duplicateValues" dxfId="0" priority="58"/>
    <cfRule type="duplicateValues" dxfId="0" priority="61"/>
    <cfRule type="duplicateValues" dxfId="0" priority="64"/>
  </conditionalFormatting>
  <conditionalFormatting sqref="B42">
    <cfRule type="duplicateValues" dxfId="0" priority="31"/>
    <cfRule type="duplicateValues" dxfId="0" priority="30"/>
    <cfRule type="duplicateValues" dxfId="0" priority="29"/>
  </conditionalFormatting>
  <conditionalFormatting sqref="C42">
    <cfRule type="duplicateValues" dxfId="0" priority="27"/>
    <cfRule type="duplicateValues" dxfId="0" priority="26"/>
    <cfRule type="duplicateValues" dxfId="0" priority="25"/>
  </conditionalFormatting>
  <conditionalFormatting sqref="B43">
    <cfRule type="duplicateValues" dxfId="0" priority="24"/>
    <cfRule type="duplicateValues" dxfId="0" priority="23"/>
    <cfRule type="duplicateValues" dxfId="0" priority="22"/>
  </conditionalFormatting>
  <conditionalFormatting sqref="C43">
    <cfRule type="duplicateValues" dxfId="0" priority="21"/>
    <cfRule type="duplicateValues" dxfId="0" priority="20"/>
    <cfRule type="duplicateValues" dxfId="0" priority="19"/>
  </conditionalFormatting>
  <conditionalFormatting sqref="B44">
    <cfRule type="duplicateValues" dxfId="0" priority="3"/>
    <cfRule type="duplicateValues" dxfId="0" priority="2"/>
    <cfRule type="duplicateValues" dxfId="0" priority="1"/>
  </conditionalFormatting>
  <conditionalFormatting sqref="C44">
    <cfRule type="duplicateValues" dxfId="0" priority="6"/>
    <cfRule type="duplicateValues" dxfId="0" priority="5"/>
    <cfRule type="duplicateValues" dxfId="0" priority="4"/>
  </conditionalFormatting>
  <conditionalFormatting sqref="B11:B12">
    <cfRule type="duplicateValues" dxfId="0" priority="349"/>
  </conditionalFormatting>
  <conditionalFormatting sqref="B18:B20">
    <cfRule type="duplicateValues" dxfId="0" priority="344"/>
  </conditionalFormatting>
  <conditionalFormatting sqref="B1:B7 B45:B1048576">
    <cfRule type="duplicateValues" dxfId="0" priority="376"/>
    <cfRule type="duplicateValues" dxfId="0" priority="380"/>
  </conditionalFormatting>
  <conditionalFormatting sqref="C1:C8 C10:C33 C45:C1048576">
    <cfRule type="duplicateValues" dxfId="0" priority="334"/>
  </conditionalFormatting>
  <conditionalFormatting sqref="C1:C8 C10:C41 C45:C1048576">
    <cfRule type="duplicateValues" dxfId="0" priority="42"/>
  </conditionalFormatting>
  <conditionalFormatting sqref="C1:C8 C10:C34 C45:C1048576">
    <cfRule type="duplicateValues" dxfId="0" priority="284"/>
    <cfRule type="duplicateValues" dxfId="0" priority="317"/>
    <cfRule type="duplicateValues" dxfId="0" priority="318"/>
  </conditionalFormatting>
  <conditionalFormatting sqref="C1:C8 C10:C38 C45:C1048576">
    <cfRule type="duplicateValues" dxfId="0" priority="105"/>
    <cfRule type="duplicateValues" dxfId="0" priority="106"/>
  </conditionalFormatting>
  <conditionalFormatting sqref="B22 B24:B33">
    <cfRule type="duplicateValues" dxfId="0" priority="333"/>
  </conditionalFormatting>
  <dataValidations count="2">
    <dataValidation type="list" allowBlank="1" showInputMessage="1" showErrorMessage="1" sqref="H8 H9 H10:H17">
      <formula1>[5]零件类型!#REF!</formula1>
    </dataValidation>
    <dataValidation allowBlank="1" showErrorMessage="1" promptTitle="提示" prompt="该字段按需填写" sqref="E35:E36"/>
  </dataValidations>
  <printOptions horizontalCentered="1"/>
  <pageMargins left="0.31496062992126" right="0.275590551181102" top="0.31496062992126" bottom="0.31496062992126" header="0.31496062992126" footer="0.31496062992126"/>
  <pageSetup paperSize="9" scale="95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37"/>
  <sheetViews>
    <sheetView zoomScale="90" zoomScaleNormal="90" topLeftCell="A25" workbookViewId="0">
      <selection activeCell="E28" sqref="E28"/>
    </sheetView>
  </sheetViews>
  <sheetFormatPr defaultColWidth="8.725" defaultRowHeight="13.5"/>
  <cols>
    <col min="1" max="1" width="8.725" style="57"/>
    <col min="2" max="3" width="11.725" style="57" customWidth="1"/>
    <col min="4" max="4" width="11.5416666666667" style="57" customWidth="1"/>
    <col min="5" max="16" width="8.725" style="57"/>
    <col min="17" max="17" width="11.275" style="57" customWidth="1"/>
    <col min="18" max="16384" width="8.725" style="57"/>
  </cols>
  <sheetData>
    <row r="2" s="52" customFormat="1" ht="17.25" customHeight="1" spans="1:16">
      <c r="A2" s="58" t="s">
        <v>191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8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9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9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0"/>
    </row>
    <row r="6" s="53" customFormat="1" ht="15" customHeight="1" spans="1:16">
      <c r="A6" s="64" t="s">
        <v>59</v>
      </c>
      <c r="B6" s="65" t="s">
        <v>60</v>
      </c>
      <c r="C6" s="65" t="s">
        <v>61</v>
      </c>
      <c r="D6" s="66" t="s">
        <v>62</v>
      </c>
      <c r="E6" s="66" t="s">
        <v>63</v>
      </c>
      <c r="F6" s="66" t="s">
        <v>64</v>
      </c>
      <c r="G6" s="66" t="s">
        <v>65</v>
      </c>
      <c r="H6" s="67" t="s">
        <v>66</v>
      </c>
      <c r="I6" s="67" t="s">
        <v>67</v>
      </c>
      <c r="J6" s="66" t="s">
        <v>68</v>
      </c>
      <c r="K6" s="81" t="s">
        <v>69</v>
      </c>
      <c r="L6" s="81" t="s">
        <v>70</v>
      </c>
      <c r="M6" s="81" t="s">
        <v>71</v>
      </c>
      <c r="N6" s="82" t="s">
        <v>72</v>
      </c>
      <c r="O6" s="82" t="s">
        <v>73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5" customFormat="1" ht="33.95" customHeight="1" spans="1:17">
      <c r="A8" s="68">
        <f t="shared" ref="A8:A17" si="0">ROW()-7</f>
        <v>1</v>
      </c>
      <c r="B8" s="69" t="s">
        <v>192</v>
      </c>
      <c r="C8" s="69" t="s">
        <v>192</v>
      </c>
      <c r="D8" s="70" t="s">
        <v>158</v>
      </c>
      <c r="E8" s="68" t="s">
        <v>159</v>
      </c>
      <c r="F8" s="70" t="s">
        <v>77</v>
      </c>
      <c r="G8" s="71"/>
      <c r="H8" s="68" t="s">
        <v>160</v>
      </c>
      <c r="I8" s="68" t="s">
        <v>89</v>
      </c>
      <c r="J8" s="77"/>
      <c r="K8" s="83" t="s">
        <v>78</v>
      </c>
      <c r="L8" s="83"/>
      <c r="M8" s="68">
        <v>1</v>
      </c>
      <c r="N8" s="68"/>
      <c r="O8" s="68" t="s">
        <v>80</v>
      </c>
      <c r="P8" s="68" t="s">
        <v>161</v>
      </c>
      <c r="Q8" s="55" t="s">
        <v>193</v>
      </c>
    </row>
    <row r="9" s="55" customFormat="1" ht="33.95" customHeight="1" spans="1:17">
      <c r="A9" s="68">
        <f t="shared" si="0"/>
        <v>2</v>
      </c>
      <c r="B9" s="69" t="s">
        <v>194</v>
      </c>
      <c r="C9" s="69" t="s">
        <v>194</v>
      </c>
      <c r="D9" s="70" t="s">
        <v>163</v>
      </c>
      <c r="E9" s="68" t="s">
        <v>159</v>
      </c>
      <c r="F9" s="70" t="s">
        <v>77</v>
      </c>
      <c r="G9" s="71"/>
      <c r="H9" s="68" t="s">
        <v>160</v>
      </c>
      <c r="I9" s="68" t="s">
        <v>89</v>
      </c>
      <c r="J9" s="77"/>
      <c r="K9" s="83" t="s">
        <v>78</v>
      </c>
      <c r="L9" s="83"/>
      <c r="M9" s="68">
        <v>1</v>
      </c>
      <c r="N9" s="68"/>
      <c r="O9" s="68" t="s">
        <v>80</v>
      </c>
      <c r="P9" s="68" t="s">
        <v>161</v>
      </c>
      <c r="Q9" s="55" t="s">
        <v>193</v>
      </c>
    </row>
    <row r="10" s="55" customFormat="1" ht="33.95" customHeight="1" spans="1:17">
      <c r="A10" s="68">
        <f t="shared" si="0"/>
        <v>3</v>
      </c>
      <c r="B10" s="69" t="s">
        <v>195</v>
      </c>
      <c r="C10" s="69" t="s">
        <v>195</v>
      </c>
      <c r="D10" s="70" t="s">
        <v>196</v>
      </c>
      <c r="E10" s="68"/>
      <c r="F10" s="70" t="s">
        <v>77</v>
      </c>
      <c r="G10" s="71"/>
      <c r="H10" s="72" t="s">
        <v>197</v>
      </c>
      <c r="I10" s="72"/>
      <c r="J10" s="77"/>
      <c r="K10" s="83" t="s">
        <v>78</v>
      </c>
      <c r="L10" s="83"/>
      <c r="M10" s="68">
        <v>1</v>
      </c>
      <c r="N10" s="68"/>
      <c r="O10" s="68" t="s">
        <v>80</v>
      </c>
      <c r="P10" s="68" t="s">
        <v>161</v>
      </c>
      <c r="Q10" s="55" t="s">
        <v>193</v>
      </c>
    </row>
    <row r="11" s="55" customFormat="1" ht="33.95" customHeight="1" spans="1:17">
      <c r="A11" s="68">
        <f t="shared" si="0"/>
        <v>4</v>
      </c>
      <c r="B11" s="69" t="s">
        <v>198</v>
      </c>
      <c r="C11" s="69" t="s">
        <v>198</v>
      </c>
      <c r="D11" s="70" t="s">
        <v>165</v>
      </c>
      <c r="E11" s="68" t="s">
        <v>199</v>
      </c>
      <c r="F11" s="70" t="s">
        <v>77</v>
      </c>
      <c r="G11" s="71"/>
      <c r="H11" s="68" t="s">
        <v>160</v>
      </c>
      <c r="I11" s="68" t="s">
        <v>89</v>
      </c>
      <c r="J11" s="77"/>
      <c r="K11" s="83" t="s">
        <v>78</v>
      </c>
      <c r="L11" s="83"/>
      <c r="M11" s="68">
        <v>1</v>
      </c>
      <c r="N11" s="68"/>
      <c r="O11" s="68" t="s">
        <v>80</v>
      </c>
      <c r="P11" s="68" t="s">
        <v>161</v>
      </c>
      <c r="Q11" s="55" t="s">
        <v>193</v>
      </c>
    </row>
    <row r="12" s="55" customFormat="1" ht="33.95" customHeight="1" spans="1:17">
      <c r="A12" s="68">
        <f t="shared" si="0"/>
        <v>5</v>
      </c>
      <c r="B12" s="69" t="s">
        <v>200</v>
      </c>
      <c r="C12" s="69" t="s">
        <v>200</v>
      </c>
      <c r="D12" s="70" t="s">
        <v>168</v>
      </c>
      <c r="E12" s="68" t="s">
        <v>199</v>
      </c>
      <c r="F12" s="70" t="s">
        <v>77</v>
      </c>
      <c r="G12" s="71"/>
      <c r="H12" s="68" t="s">
        <v>160</v>
      </c>
      <c r="I12" s="68" t="s">
        <v>89</v>
      </c>
      <c r="J12" s="77"/>
      <c r="K12" s="83" t="s">
        <v>78</v>
      </c>
      <c r="L12" s="83"/>
      <c r="M12" s="68">
        <v>1</v>
      </c>
      <c r="N12" s="68"/>
      <c r="O12" s="68" t="s">
        <v>80</v>
      </c>
      <c r="P12" s="68" t="s">
        <v>161</v>
      </c>
      <c r="Q12" s="55" t="s">
        <v>193</v>
      </c>
    </row>
    <row r="13" s="55" customFormat="1" ht="33.95" customHeight="1" spans="1:17">
      <c r="A13" s="68">
        <f t="shared" si="0"/>
        <v>6</v>
      </c>
      <c r="B13" s="73" t="s">
        <v>201</v>
      </c>
      <c r="C13" s="73" t="s">
        <v>201</v>
      </c>
      <c r="D13" s="74" t="s">
        <v>202</v>
      </c>
      <c r="E13" s="70"/>
      <c r="F13" s="70" t="s">
        <v>77</v>
      </c>
      <c r="G13" s="71"/>
      <c r="H13" s="75" t="s">
        <v>84</v>
      </c>
      <c r="I13" s="75" t="s">
        <v>85</v>
      </c>
      <c r="J13" s="77"/>
      <c r="K13" s="83" t="s">
        <v>78</v>
      </c>
      <c r="L13" s="83"/>
      <c r="M13" s="68">
        <v>1</v>
      </c>
      <c r="N13" s="68"/>
      <c r="O13" s="68" t="s">
        <v>80</v>
      </c>
      <c r="P13" s="68" t="s">
        <v>81</v>
      </c>
      <c r="Q13" s="54" t="s">
        <v>203</v>
      </c>
    </row>
    <row r="14" s="55" customFormat="1" ht="33.95" customHeight="1" spans="1:17">
      <c r="A14" s="68">
        <f t="shared" si="0"/>
        <v>7</v>
      </c>
      <c r="B14" s="73" t="s">
        <v>204</v>
      </c>
      <c r="C14" s="73" t="s">
        <v>204</v>
      </c>
      <c r="D14" s="74" t="s">
        <v>205</v>
      </c>
      <c r="E14" s="70"/>
      <c r="F14" s="70" t="s">
        <v>77</v>
      </c>
      <c r="G14" s="71"/>
      <c r="H14" s="75" t="s">
        <v>84</v>
      </c>
      <c r="I14" s="75" t="s">
        <v>85</v>
      </c>
      <c r="J14" s="77"/>
      <c r="K14" s="83" t="s">
        <v>78</v>
      </c>
      <c r="L14" s="83"/>
      <c r="M14" s="68">
        <v>1</v>
      </c>
      <c r="N14" s="68"/>
      <c r="O14" s="68" t="s">
        <v>80</v>
      </c>
      <c r="P14" s="68" t="s">
        <v>81</v>
      </c>
      <c r="Q14" s="54" t="s">
        <v>203</v>
      </c>
    </row>
    <row r="15" s="55" customFormat="1" ht="33.95" customHeight="1" spans="1:17">
      <c r="A15" s="68">
        <f t="shared" si="0"/>
        <v>8</v>
      </c>
      <c r="B15" s="73" t="s">
        <v>206</v>
      </c>
      <c r="C15" s="73" t="s">
        <v>206</v>
      </c>
      <c r="D15" s="74" t="s">
        <v>207</v>
      </c>
      <c r="E15" s="70"/>
      <c r="F15" s="70" t="s">
        <v>77</v>
      </c>
      <c r="G15" s="71"/>
      <c r="H15" s="75" t="s">
        <v>84</v>
      </c>
      <c r="I15" s="75" t="s">
        <v>85</v>
      </c>
      <c r="J15" s="77"/>
      <c r="K15" s="83" t="s">
        <v>78</v>
      </c>
      <c r="L15" s="83"/>
      <c r="M15" s="68">
        <v>1</v>
      </c>
      <c r="N15" s="68"/>
      <c r="O15" s="68" t="s">
        <v>80</v>
      </c>
      <c r="P15" s="68" t="s">
        <v>81</v>
      </c>
      <c r="Q15" s="54" t="s">
        <v>203</v>
      </c>
    </row>
    <row r="16" s="55" customFormat="1" ht="33.95" customHeight="1" spans="1:17">
      <c r="A16" s="68">
        <f t="shared" si="0"/>
        <v>9</v>
      </c>
      <c r="B16" s="73" t="s">
        <v>208</v>
      </c>
      <c r="C16" s="73" t="s">
        <v>208</v>
      </c>
      <c r="D16" s="74" t="s">
        <v>209</v>
      </c>
      <c r="E16" s="70"/>
      <c r="F16" s="70" t="s">
        <v>77</v>
      </c>
      <c r="G16" s="71"/>
      <c r="H16" s="75" t="s">
        <v>84</v>
      </c>
      <c r="I16" s="75" t="s">
        <v>85</v>
      </c>
      <c r="J16" s="77"/>
      <c r="K16" s="83" t="s">
        <v>78</v>
      </c>
      <c r="L16" s="83"/>
      <c r="M16" s="68">
        <v>1</v>
      </c>
      <c r="N16" s="68"/>
      <c r="O16" s="68" t="s">
        <v>80</v>
      </c>
      <c r="P16" s="68" t="s">
        <v>81</v>
      </c>
      <c r="Q16" s="54" t="s">
        <v>203</v>
      </c>
    </row>
    <row r="17" s="55" customFormat="1" ht="33.95" customHeight="1" spans="1:17">
      <c r="A17" s="68">
        <f t="shared" si="0"/>
        <v>10</v>
      </c>
      <c r="B17" s="69" t="s">
        <v>210</v>
      </c>
      <c r="C17" s="69" t="s">
        <v>210</v>
      </c>
      <c r="D17" s="70" t="s">
        <v>211</v>
      </c>
      <c r="E17" s="70"/>
      <c r="F17" s="70" t="s">
        <v>77</v>
      </c>
      <c r="G17" s="71"/>
      <c r="H17" s="76" t="s">
        <v>84</v>
      </c>
      <c r="I17" s="72" t="s">
        <v>212</v>
      </c>
      <c r="J17" s="77"/>
      <c r="K17" s="83" t="s">
        <v>78</v>
      </c>
      <c r="L17" s="83"/>
      <c r="M17" s="68">
        <v>1</v>
      </c>
      <c r="N17" s="68"/>
      <c r="O17" s="68" t="s">
        <v>80</v>
      </c>
      <c r="P17" s="68" t="s">
        <v>81</v>
      </c>
      <c r="Q17" s="54" t="s">
        <v>203</v>
      </c>
    </row>
    <row r="18" s="55" customFormat="1" ht="33.95" customHeight="1" spans="1:17">
      <c r="A18" s="68">
        <f t="shared" ref="A18:A27" si="1">ROW()-7</f>
        <v>11</v>
      </c>
      <c r="B18" s="69" t="s">
        <v>213</v>
      </c>
      <c r="C18" s="69" t="s">
        <v>213</v>
      </c>
      <c r="D18" s="70" t="s">
        <v>214</v>
      </c>
      <c r="E18" s="70"/>
      <c r="F18" s="70" t="s">
        <v>77</v>
      </c>
      <c r="G18" s="71"/>
      <c r="H18" s="76" t="s">
        <v>84</v>
      </c>
      <c r="I18" s="72" t="s">
        <v>212</v>
      </c>
      <c r="J18" s="77"/>
      <c r="K18" s="83" t="s">
        <v>78</v>
      </c>
      <c r="L18" s="83"/>
      <c r="M18" s="68">
        <v>1</v>
      </c>
      <c r="N18" s="68"/>
      <c r="O18" s="68" t="s">
        <v>80</v>
      </c>
      <c r="P18" s="68" t="s">
        <v>81</v>
      </c>
      <c r="Q18" s="54" t="s">
        <v>203</v>
      </c>
    </row>
    <row r="19" s="55" customFormat="1" ht="33.95" customHeight="1" spans="1:17">
      <c r="A19" s="68">
        <f t="shared" si="1"/>
        <v>12</v>
      </c>
      <c r="B19" s="69" t="s">
        <v>215</v>
      </c>
      <c r="C19" s="69" t="s">
        <v>215</v>
      </c>
      <c r="D19" s="70" t="s">
        <v>216</v>
      </c>
      <c r="E19" s="70"/>
      <c r="F19" s="70" t="s">
        <v>77</v>
      </c>
      <c r="G19" s="71"/>
      <c r="H19" s="76" t="s">
        <v>84</v>
      </c>
      <c r="I19" s="72" t="s">
        <v>217</v>
      </c>
      <c r="J19" s="77"/>
      <c r="K19" s="83" t="s">
        <v>78</v>
      </c>
      <c r="L19" s="83"/>
      <c r="M19" s="68">
        <v>1</v>
      </c>
      <c r="N19" s="68"/>
      <c r="O19" s="68" t="s">
        <v>80</v>
      </c>
      <c r="P19" s="68" t="s">
        <v>81</v>
      </c>
      <c r="Q19" s="54" t="s">
        <v>203</v>
      </c>
    </row>
    <row r="20" s="55" customFormat="1" ht="33.95" customHeight="1" spans="1:17">
      <c r="A20" s="68">
        <f t="shared" si="1"/>
        <v>13</v>
      </c>
      <c r="B20" s="69" t="s">
        <v>218</v>
      </c>
      <c r="C20" s="69" t="s">
        <v>218</v>
      </c>
      <c r="D20" s="70" t="s">
        <v>219</v>
      </c>
      <c r="E20" s="70"/>
      <c r="F20" s="70" t="s">
        <v>77</v>
      </c>
      <c r="G20" s="71"/>
      <c r="H20" s="76" t="s">
        <v>84</v>
      </c>
      <c r="I20" s="72" t="s">
        <v>220</v>
      </c>
      <c r="J20" s="77"/>
      <c r="K20" s="83" t="s">
        <v>78</v>
      </c>
      <c r="L20" s="83"/>
      <c r="M20" s="68">
        <v>1</v>
      </c>
      <c r="N20" s="68"/>
      <c r="O20" s="68" t="s">
        <v>80</v>
      </c>
      <c r="P20" s="68" t="s">
        <v>81</v>
      </c>
      <c r="Q20" s="54" t="s">
        <v>203</v>
      </c>
    </row>
    <row r="21" s="55" customFormat="1" ht="33.95" customHeight="1" spans="1:17">
      <c r="A21" s="68">
        <f t="shared" si="1"/>
        <v>14</v>
      </c>
      <c r="B21" s="69" t="s">
        <v>221</v>
      </c>
      <c r="C21" s="69" t="s">
        <v>221</v>
      </c>
      <c r="D21" s="70" t="s">
        <v>222</v>
      </c>
      <c r="E21" s="70"/>
      <c r="F21" s="70" t="s">
        <v>77</v>
      </c>
      <c r="G21" s="71"/>
      <c r="H21" s="76" t="s">
        <v>84</v>
      </c>
      <c r="I21" s="72" t="s">
        <v>212</v>
      </c>
      <c r="J21" s="77"/>
      <c r="K21" s="83" t="s">
        <v>78</v>
      </c>
      <c r="L21" s="83"/>
      <c r="M21" s="68">
        <v>1</v>
      </c>
      <c r="N21" s="68"/>
      <c r="O21" s="68" t="s">
        <v>80</v>
      </c>
      <c r="P21" s="68" t="s">
        <v>81</v>
      </c>
      <c r="Q21" s="54" t="s">
        <v>203</v>
      </c>
    </row>
    <row r="22" s="55" customFormat="1" ht="33.95" customHeight="1" spans="1:17">
      <c r="A22" s="68">
        <f t="shared" si="1"/>
        <v>15</v>
      </c>
      <c r="B22" s="69" t="s">
        <v>223</v>
      </c>
      <c r="C22" s="69" t="s">
        <v>223</v>
      </c>
      <c r="D22" s="70" t="s">
        <v>224</v>
      </c>
      <c r="E22" s="70"/>
      <c r="F22" s="70" t="s">
        <v>77</v>
      </c>
      <c r="G22" s="71"/>
      <c r="H22" s="76" t="s">
        <v>84</v>
      </c>
      <c r="I22" s="72" t="s">
        <v>212</v>
      </c>
      <c r="J22" s="77"/>
      <c r="K22" s="83" t="s">
        <v>78</v>
      </c>
      <c r="L22" s="83"/>
      <c r="M22" s="68">
        <v>1</v>
      </c>
      <c r="N22" s="68"/>
      <c r="O22" s="68" t="s">
        <v>80</v>
      </c>
      <c r="P22" s="68" t="s">
        <v>81</v>
      </c>
      <c r="Q22" s="54" t="s">
        <v>203</v>
      </c>
    </row>
    <row r="23" s="55" customFormat="1" ht="33.95" customHeight="1" spans="1:17">
      <c r="A23" s="68">
        <f t="shared" si="1"/>
        <v>16</v>
      </c>
      <c r="B23" s="69" t="s">
        <v>225</v>
      </c>
      <c r="C23" s="69" t="s">
        <v>225</v>
      </c>
      <c r="D23" s="70" t="s">
        <v>226</v>
      </c>
      <c r="E23" s="70" t="s">
        <v>227</v>
      </c>
      <c r="F23" s="70" t="s">
        <v>228</v>
      </c>
      <c r="G23" s="71"/>
      <c r="H23" s="77" t="s">
        <v>229</v>
      </c>
      <c r="I23" s="77" t="s">
        <v>230</v>
      </c>
      <c r="J23" s="77"/>
      <c r="K23" s="83" t="s">
        <v>78</v>
      </c>
      <c r="L23" s="83" t="s">
        <v>231</v>
      </c>
      <c r="M23" s="68"/>
      <c r="N23" s="68"/>
      <c r="O23" s="68" t="s">
        <v>132</v>
      </c>
      <c r="P23" s="68" t="s">
        <v>81</v>
      </c>
      <c r="Q23" s="54" t="s">
        <v>203</v>
      </c>
    </row>
    <row r="24" s="55" customFormat="1" ht="33.95" customHeight="1" spans="1:17">
      <c r="A24" s="68">
        <f t="shared" si="1"/>
        <v>17</v>
      </c>
      <c r="B24" s="69" t="s">
        <v>232</v>
      </c>
      <c r="C24" s="69" t="s">
        <v>232</v>
      </c>
      <c r="D24" s="70" t="s">
        <v>226</v>
      </c>
      <c r="E24" s="70" t="s">
        <v>233</v>
      </c>
      <c r="F24" s="70" t="s">
        <v>228</v>
      </c>
      <c r="G24" s="71"/>
      <c r="H24" s="77" t="s">
        <v>229</v>
      </c>
      <c r="I24" s="77" t="s">
        <v>230</v>
      </c>
      <c r="J24" s="77"/>
      <c r="K24" s="83" t="s">
        <v>78</v>
      </c>
      <c r="L24" s="83" t="s">
        <v>231</v>
      </c>
      <c r="M24" s="68"/>
      <c r="N24" s="68"/>
      <c r="O24" s="68" t="s">
        <v>132</v>
      </c>
      <c r="P24" s="68" t="s">
        <v>81</v>
      </c>
      <c r="Q24" s="54" t="s">
        <v>203</v>
      </c>
    </row>
    <row r="25" s="55" customFormat="1" ht="33.95" customHeight="1" spans="1:17">
      <c r="A25" s="68">
        <f t="shared" si="1"/>
        <v>18</v>
      </c>
      <c r="B25" s="69" t="s">
        <v>234</v>
      </c>
      <c r="C25" s="69" t="s">
        <v>234</v>
      </c>
      <c r="D25" s="70" t="s">
        <v>226</v>
      </c>
      <c r="E25" s="70" t="s">
        <v>235</v>
      </c>
      <c r="F25" s="70" t="s">
        <v>228</v>
      </c>
      <c r="G25" s="71"/>
      <c r="H25" s="77" t="s">
        <v>229</v>
      </c>
      <c r="I25" s="77" t="s">
        <v>230</v>
      </c>
      <c r="J25" s="77"/>
      <c r="K25" s="83" t="s">
        <v>78</v>
      </c>
      <c r="L25" s="83" t="s">
        <v>231</v>
      </c>
      <c r="M25" s="68"/>
      <c r="N25" s="68"/>
      <c r="O25" s="68" t="s">
        <v>132</v>
      </c>
      <c r="P25" s="68" t="s">
        <v>81</v>
      </c>
      <c r="Q25" s="54" t="s">
        <v>203</v>
      </c>
    </row>
    <row r="26" s="55" customFormat="1" ht="33.95" customHeight="1" spans="1:17">
      <c r="A26" s="68">
        <f t="shared" si="1"/>
        <v>19</v>
      </c>
      <c r="B26" s="69" t="s">
        <v>236</v>
      </c>
      <c r="C26" s="69" t="s">
        <v>236</v>
      </c>
      <c r="D26" s="70" t="s">
        <v>237</v>
      </c>
      <c r="E26" s="70" t="s">
        <v>238</v>
      </c>
      <c r="F26" s="70" t="s">
        <v>228</v>
      </c>
      <c r="G26" s="71"/>
      <c r="H26" s="77" t="s">
        <v>229</v>
      </c>
      <c r="I26" s="77" t="s">
        <v>230</v>
      </c>
      <c r="J26" s="77"/>
      <c r="K26" s="83" t="s">
        <v>78</v>
      </c>
      <c r="L26" s="83" t="s">
        <v>231</v>
      </c>
      <c r="M26" s="68"/>
      <c r="N26" s="68"/>
      <c r="O26" s="68" t="s">
        <v>132</v>
      </c>
      <c r="P26" s="68" t="s">
        <v>81</v>
      </c>
      <c r="Q26" s="54" t="s">
        <v>203</v>
      </c>
    </row>
    <row r="27" s="55" customFormat="1" ht="33.95" customHeight="1" spans="1:17">
      <c r="A27" s="68">
        <f t="shared" si="1"/>
        <v>20</v>
      </c>
      <c r="B27" s="69" t="s">
        <v>239</v>
      </c>
      <c r="C27" s="69" t="s">
        <v>239</v>
      </c>
      <c r="D27" s="70" t="s">
        <v>240</v>
      </c>
      <c r="E27" s="70"/>
      <c r="F27" s="70" t="s">
        <v>228</v>
      </c>
      <c r="G27" s="71"/>
      <c r="H27" s="77" t="s">
        <v>229</v>
      </c>
      <c r="I27" s="77" t="s">
        <v>241</v>
      </c>
      <c r="J27" s="77"/>
      <c r="K27" s="83" t="s">
        <v>78</v>
      </c>
      <c r="L27" s="83" t="s">
        <v>231</v>
      </c>
      <c r="M27" s="68"/>
      <c r="N27" s="68"/>
      <c r="O27" s="68" t="s">
        <v>132</v>
      </c>
      <c r="P27" s="68" t="s">
        <v>81</v>
      </c>
      <c r="Q27" s="54" t="s">
        <v>203</v>
      </c>
    </row>
    <row r="28" s="55" customFormat="1" ht="33.95" customHeight="1" spans="1:17">
      <c r="A28" s="68">
        <f t="shared" ref="A28:A37" si="2">ROW()-7</f>
        <v>21</v>
      </c>
      <c r="B28" s="69" t="s">
        <v>242</v>
      </c>
      <c r="C28" s="69" t="s">
        <v>242</v>
      </c>
      <c r="D28" s="69" t="s">
        <v>243</v>
      </c>
      <c r="E28" s="70" t="s">
        <v>244</v>
      </c>
      <c r="F28" s="70" t="s">
        <v>245</v>
      </c>
      <c r="G28" s="71"/>
      <c r="H28" s="77" t="s">
        <v>243</v>
      </c>
      <c r="I28" s="84" t="s">
        <v>246</v>
      </c>
      <c r="J28" s="77"/>
      <c r="K28" s="83" t="s">
        <v>78</v>
      </c>
      <c r="L28" s="83" t="s">
        <v>131</v>
      </c>
      <c r="M28" s="68"/>
      <c r="N28" s="68"/>
      <c r="O28" s="68" t="s">
        <v>132</v>
      </c>
      <c r="P28" s="68" t="s">
        <v>81</v>
      </c>
      <c r="Q28" s="54" t="s">
        <v>203</v>
      </c>
    </row>
    <row r="29" s="55" customFormat="1" ht="33.95" customHeight="1" spans="1:17">
      <c r="A29" s="68">
        <f t="shared" si="2"/>
        <v>22</v>
      </c>
      <c r="B29" s="69" t="s">
        <v>247</v>
      </c>
      <c r="C29" s="69" t="s">
        <v>247</v>
      </c>
      <c r="D29" s="69" t="s">
        <v>243</v>
      </c>
      <c r="E29" s="70" t="s">
        <v>248</v>
      </c>
      <c r="F29" s="70" t="s">
        <v>245</v>
      </c>
      <c r="G29" s="71"/>
      <c r="H29" s="77" t="s">
        <v>243</v>
      </c>
      <c r="I29" s="84" t="s">
        <v>246</v>
      </c>
      <c r="J29" s="77"/>
      <c r="K29" s="83" t="s">
        <v>78</v>
      </c>
      <c r="L29" s="83" t="s">
        <v>131</v>
      </c>
      <c r="M29" s="68"/>
      <c r="N29" s="68"/>
      <c r="O29" s="68" t="s">
        <v>132</v>
      </c>
      <c r="P29" s="68" t="s">
        <v>81</v>
      </c>
      <c r="Q29" s="54" t="s">
        <v>203</v>
      </c>
    </row>
    <row r="30" s="55" customFormat="1" ht="33.95" customHeight="1" spans="1:17">
      <c r="A30" s="68">
        <f t="shared" si="2"/>
        <v>23</v>
      </c>
      <c r="B30" s="69" t="s">
        <v>249</v>
      </c>
      <c r="C30" s="69" t="s">
        <v>249</v>
      </c>
      <c r="D30" s="69" t="s">
        <v>243</v>
      </c>
      <c r="E30" s="70" t="s">
        <v>250</v>
      </c>
      <c r="F30" s="70" t="s">
        <v>245</v>
      </c>
      <c r="G30" s="71"/>
      <c r="H30" s="77" t="s">
        <v>243</v>
      </c>
      <c r="I30" s="84" t="s">
        <v>246</v>
      </c>
      <c r="J30" s="77"/>
      <c r="K30" s="83" t="s">
        <v>78</v>
      </c>
      <c r="L30" s="83" t="s">
        <v>131</v>
      </c>
      <c r="M30" s="68"/>
      <c r="N30" s="68"/>
      <c r="O30" s="68" t="s">
        <v>132</v>
      </c>
      <c r="P30" s="68" t="s">
        <v>81</v>
      </c>
      <c r="Q30" s="54" t="s">
        <v>203</v>
      </c>
    </row>
    <row r="31" s="55" customFormat="1" ht="33.95" customHeight="1" spans="1:17">
      <c r="A31" s="68">
        <f t="shared" si="2"/>
        <v>24</v>
      </c>
      <c r="B31" s="69" t="s">
        <v>251</v>
      </c>
      <c r="C31" s="69" t="s">
        <v>251</v>
      </c>
      <c r="D31" s="69" t="s">
        <v>243</v>
      </c>
      <c r="E31" s="70" t="s">
        <v>252</v>
      </c>
      <c r="F31" s="70" t="s">
        <v>245</v>
      </c>
      <c r="G31" s="71"/>
      <c r="H31" s="77" t="s">
        <v>243</v>
      </c>
      <c r="I31" s="84" t="s">
        <v>246</v>
      </c>
      <c r="J31" s="77"/>
      <c r="K31" s="83" t="s">
        <v>78</v>
      </c>
      <c r="L31" s="83" t="s">
        <v>131</v>
      </c>
      <c r="M31" s="68"/>
      <c r="N31" s="68"/>
      <c r="O31" s="68" t="s">
        <v>132</v>
      </c>
      <c r="P31" s="68" t="s">
        <v>81</v>
      </c>
      <c r="Q31" s="54" t="s">
        <v>203</v>
      </c>
    </row>
    <row r="32" s="55" customFormat="1" ht="33.95" customHeight="1" spans="1:17">
      <c r="A32" s="68">
        <f t="shared" si="2"/>
        <v>25</v>
      </c>
      <c r="B32" s="69" t="s">
        <v>253</v>
      </c>
      <c r="C32" s="69" t="s">
        <v>253</v>
      </c>
      <c r="D32" s="69" t="s">
        <v>243</v>
      </c>
      <c r="E32" s="70" t="s">
        <v>254</v>
      </c>
      <c r="F32" s="70" t="s">
        <v>245</v>
      </c>
      <c r="G32" s="71"/>
      <c r="H32" s="77" t="s">
        <v>243</v>
      </c>
      <c r="I32" s="84" t="s">
        <v>246</v>
      </c>
      <c r="J32" s="77"/>
      <c r="K32" s="83" t="s">
        <v>78</v>
      </c>
      <c r="L32" s="83" t="s">
        <v>131</v>
      </c>
      <c r="M32" s="68"/>
      <c r="N32" s="68"/>
      <c r="O32" s="68" t="s">
        <v>132</v>
      </c>
      <c r="P32" s="68" t="s">
        <v>81</v>
      </c>
      <c r="Q32" s="54" t="s">
        <v>203</v>
      </c>
    </row>
    <row r="33" s="55" customFormat="1" ht="33.75" customHeight="1" spans="1:17">
      <c r="A33" s="68">
        <f t="shared" si="2"/>
        <v>26</v>
      </c>
      <c r="B33" s="69" t="s">
        <v>255</v>
      </c>
      <c r="C33" s="69" t="s">
        <v>255</v>
      </c>
      <c r="D33" s="69" t="s">
        <v>243</v>
      </c>
      <c r="E33" s="70" t="s">
        <v>256</v>
      </c>
      <c r="F33" s="70" t="s">
        <v>245</v>
      </c>
      <c r="G33" s="71"/>
      <c r="H33" s="77" t="s">
        <v>243</v>
      </c>
      <c r="I33" s="84"/>
      <c r="J33" s="77"/>
      <c r="K33" s="83" t="s">
        <v>78</v>
      </c>
      <c r="L33" s="83" t="s">
        <v>131</v>
      </c>
      <c r="M33" s="68"/>
      <c r="N33" s="68"/>
      <c r="O33" s="68" t="s">
        <v>132</v>
      </c>
      <c r="P33" s="68" t="s">
        <v>81</v>
      </c>
      <c r="Q33" s="54" t="s">
        <v>203</v>
      </c>
    </row>
    <row r="34" s="56" customFormat="1" ht="33.95" customHeight="1" spans="1:17">
      <c r="A34" s="68">
        <f t="shared" si="2"/>
        <v>27</v>
      </c>
      <c r="B34" s="68" t="s">
        <v>257</v>
      </c>
      <c r="C34" s="68" t="s">
        <v>257</v>
      </c>
      <c r="D34" s="68" t="s">
        <v>243</v>
      </c>
      <c r="E34" s="68" t="s">
        <v>258</v>
      </c>
      <c r="F34" s="68" t="s">
        <v>245</v>
      </c>
      <c r="G34" s="68"/>
      <c r="H34" s="68" t="s">
        <v>243</v>
      </c>
      <c r="I34" s="85" t="s">
        <v>246</v>
      </c>
      <c r="J34" s="68"/>
      <c r="K34" s="83" t="s">
        <v>78</v>
      </c>
      <c r="L34" s="83" t="s">
        <v>131</v>
      </c>
      <c r="M34" s="68"/>
      <c r="N34" s="68"/>
      <c r="O34" s="68" t="s">
        <v>132</v>
      </c>
      <c r="P34" s="68" t="s">
        <v>81</v>
      </c>
      <c r="Q34" s="54" t="s">
        <v>203</v>
      </c>
    </row>
    <row r="35" s="56" customFormat="1" ht="33.95" customHeight="1" spans="1:17">
      <c r="A35" s="68">
        <f t="shared" si="2"/>
        <v>28</v>
      </c>
      <c r="B35" s="68" t="s">
        <v>259</v>
      </c>
      <c r="C35" s="68" t="s">
        <v>259</v>
      </c>
      <c r="D35" s="68" t="s">
        <v>243</v>
      </c>
      <c r="E35" s="68" t="s">
        <v>260</v>
      </c>
      <c r="F35" s="68" t="s">
        <v>245</v>
      </c>
      <c r="G35" s="68"/>
      <c r="H35" s="68" t="s">
        <v>243</v>
      </c>
      <c r="I35" s="85" t="s">
        <v>246</v>
      </c>
      <c r="J35" s="68"/>
      <c r="K35" s="83" t="s">
        <v>78</v>
      </c>
      <c r="L35" s="83" t="s">
        <v>131</v>
      </c>
      <c r="M35" s="68"/>
      <c r="N35" s="68"/>
      <c r="O35" s="68" t="s">
        <v>132</v>
      </c>
      <c r="P35" s="68" t="s">
        <v>81</v>
      </c>
      <c r="Q35" s="54" t="s">
        <v>203</v>
      </c>
    </row>
    <row r="36" s="56" customFormat="1" ht="33.95" customHeight="1" spans="1:17">
      <c r="A36" s="68">
        <f t="shared" si="2"/>
        <v>29</v>
      </c>
      <c r="B36" s="68" t="s">
        <v>261</v>
      </c>
      <c r="C36" s="68" t="s">
        <v>261</v>
      </c>
      <c r="D36" s="68" t="s">
        <v>243</v>
      </c>
      <c r="E36" s="68" t="s">
        <v>262</v>
      </c>
      <c r="F36" s="68" t="s">
        <v>245</v>
      </c>
      <c r="G36" s="68"/>
      <c r="H36" s="68" t="s">
        <v>243</v>
      </c>
      <c r="I36" s="85" t="s">
        <v>246</v>
      </c>
      <c r="J36" s="68"/>
      <c r="K36" s="83" t="s">
        <v>78</v>
      </c>
      <c r="L36" s="83" t="s">
        <v>131</v>
      </c>
      <c r="M36" s="68"/>
      <c r="N36" s="68"/>
      <c r="O36" s="68" t="s">
        <v>132</v>
      </c>
      <c r="P36" s="68" t="s">
        <v>81</v>
      </c>
      <c r="Q36" s="54" t="s">
        <v>203</v>
      </c>
    </row>
    <row r="37" s="56" customFormat="1" ht="33.95" customHeight="1" spans="1:17">
      <c r="A37" s="68">
        <f t="shared" si="2"/>
        <v>30</v>
      </c>
      <c r="B37" s="68" t="s">
        <v>263</v>
      </c>
      <c r="C37" s="68" t="s">
        <v>263</v>
      </c>
      <c r="D37" s="68" t="s">
        <v>264</v>
      </c>
      <c r="E37" s="68" t="s">
        <v>265</v>
      </c>
      <c r="F37" s="68" t="s">
        <v>245</v>
      </c>
      <c r="G37" s="68"/>
      <c r="H37" s="68" t="s">
        <v>266</v>
      </c>
      <c r="I37" s="68" t="s">
        <v>267</v>
      </c>
      <c r="J37" s="68"/>
      <c r="K37" s="83" t="s">
        <v>78</v>
      </c>
      <c r="L37" s="83"/>
      <c r="M37" s="68"/>
      <c r="N37" s="68"/>
      <c r="O37" s="68" t="s">
        <v>132</v>
      </c>
      <c r="P37" s="68" t="s">
        <v>81</v>
      </c>
      <c r="Q37" s="54" t="s">
        <v>203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B8">
    <cfRule type="duplicateValues" dxfId="0" priority="122"/>
  </conditionalFormatting>
  <conditionalFormatting sqref="C8">
    <cfRule type="duplicateValues" dxfId="0" priority="113"/>
    <cfRule type="duplicateValues" dxfId="0" priority="116"/>
    <cfRule type="duplicateValues" dxfId="0" priority="119"/>
    <cfRule type="duplicateValues" dxfId="0" priority="125"/>
  </conditionalFormatting>
  <conditionalFormatting sqref="B9">
    <cfRule type="duplicateValues" dxfId="0" priority="121"/>
  </conditionalFormatting>
  <conditionalFormatting sqref="C9">
    <cfRule type="duplicateValues" dxfId="0" priority="112"/>
    <cfRule type="duplicateValues" dxfId="0" priority="115"/>
    <cfRule type="duplicateValues" dxfId="0" priority="118"/>
    <cfRule type="duplicateValues" dxfId="0" priority="124"/>
  </conditionalFormatting>
  <conditionalFormatting sqref="B10">
    <cfRule type="duplicateValues" dxfId="0" priority="123"/>
  </conditionalFormatting>
  <conditionalFormatting sqref="C10">
    <cfRule type="duplicateValues" dxfId="0" priority="114"/>
    <cfRule type="duplicateValues" dxfId="0" priority="117"/>
    <cfRule type="duplicateValues" dxfId="0" priority="120"/>
    <cfRule type="duplicateValues" dxfId="0" priority="126"/>
  </conditionalFormatting>
  <conditionalFormatting sqref="B11">
    <cfRule type="duplicateValues" dxfId="0" priority="107"/>
  </conditionalFormatting>
  <conditionalFormatting sqref="C11">
    <cfRule type="duplicateValues" dxfId="0" priority="101"/>
    <cfRule type="duplicateValues" dxfId="0" priority="103"/>
    <cfRule type="duplicateValues" dxfId="0" priority="105"/>
    <cfRule type="duplicateValues" dxfId="0" priority="109"/>
  </conditionalFormatting>
  <conditionalFormatting sqref="B12">
    <cfRule type="duplicateValues" dxfId="0" priority="106"/>
  </conditionalFormatting>
  <conditionalFormatting sqref="C12">
    <cfRule type="duplicateValues" dxfId="0" priority="100"/>
    <cfRule type="duplicateValues" dxfId="0" priority="102"/>
    <cfRule type="duplicateValues" dxfId="0" priority="104"/>
    <cfRule type="duplicateValues" dxfId="0" priority="108"/>
  </conditionalFormatting>
  <conditionalFormatting sqref="B23">
    <cfRule type="duplicateValues" dxfId="0" priority="12"/>
  </conditionalFormatting>
  <conditionalFormatting sqref="B37">
    <cfRule type="duplicateValues" dxfId="0" priority="8"/>
    <cfRule type="duplicateValues" dxfId="0" priority="9"/>
  </conditionalFormatting>
  <conditionalFormatting sqref="B6:B7">
    <cfRule type="duplicateValues" dxfId="0" priority="133"/>
    <cfRule type="duplicateValues" dxfId="0" priority="134"/>
  </conditionalFormatting>
  <conditionalFormatting sqref="B13:B16">
    <cfRule type="duplicateValues" dxfId="0" priority="33"/>
  </conditionalFormatting>
  <conditionalFormatting sqref="B17:B20">
    <cfRule type="duplicateValues" dxfId="0" priority="26"/>
  </conditionalFormatting>
  <conditionalFormatting sqref="B21:B22">
    <cfRule type="duplicateValues" dxfId="0" priority="25"/>
  </conditionalFormatting>
  <conditionalFormatting sqref="B24:B25">
    <cfRule type="duplicateValues" dxfId="0" priority="11"/>
  </conditionalFormatting>
  <conditionalFormatting sqref="B26:B27">
    <cfRule type="duplicateValues" dxfId="0" priority="18"/>
  </conditionalFormatting>
  <conditionalFormatting sqref="B28:B33">
    <cfRule type="duplicateValues" dxfId="0" priority="13"/>
  </conditionalFormatting>
  <conditionalFormatting sqref="B34:B36">
    <cfRule type="duplicateValues" dxfId="0" priority="14"/>
    <cfRule type="duplicateValues" dxfId="0" priority="15"/>
  </conditionalFormatting>
  <conditionalFormatting sqref="C6:C7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C8:C10">
    <cfRule type="duplicateValues" dxfId="0" priority="110"/>
    <cfRule type="duplicateValues" dxfId="0" priority="111"/>
  </conditionalFormatting>
  <conditionalFormatting sqref="C11:C12">
    <cfRule type="duplicateValues" dxfId="0" priority="98"/>
    <cfRule type="duplicateValues" dxfId="0" priority="99"/>
  </conditionalFormatting>
  <conditionalFormatting sqref="C13:C16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C17:C22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23:C3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28:C33">
    <cfRule type="duplicateValues" dxfId="0" priority="10"/>
  </conditionalFormatting>
  <conditionalFormatting sqref="C34:C37">
    <cfRule type="duplicateValues" dxfId="0" priority="16"/>
    <cfRule type="duplicateValues" dxfId="0" priority="17"/>
  </conditionalFormatting>
  <dataValidations count="2">
    <dataValidation type="list" allowBlank="1" showInputMessage="1" showErrorMessage="1" sqref="H13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2"/>
  <cols>
    <col min="1" max="1" width="4.625" style="5" customWidth="1"/>
    <col min="2" max="3" width="10.625" style="5" customWidth="1"/>
    <col min="4" max="5" width="14.625" style="5" customWidth="1"/>
    <col min="6" max="6" width="4.625" style="5" customWidth="1"/>
    <col min="7" max="7" width="7.625" style="5" customWidth="1"/>
    <col min="8" max="8" width="6.625" style="6" customWidth="1"/>
    <col min="9" max="9" width="9.625" style="6" customWidth="1"/>
    <col min="10" max="13" width="6.625" style="5" customWidth="1"/>
    <col min="14" max="15" width="7.625" style="5" customWidth="1"/>
    <col min="16" max="16" width="8.625" style="5" customWidth="1"/>
    <col min="17" max="16346" width="8.875" style="5"/>
    <col min="16347" max="16384" width="9" style="5"/>
  </cols>
  <sheetData>
    <row r="1" s="2" customFormat="1" ht="17.25" customHeight="1" spans="1:16">
      <c r="A1" s="7"/>
      <c r="B1" s="8"/>
      <c r="C1" s="9" t="s">
        <v>48</v>
      </c>
      <c r="D1" s="10"/>
      <c r="E1" s="10"/>
      <c r="F1" s="10"/>
      <c r="G1" s="10"/>
      <c r="H1" s="10"/>
      <c r="I1" s="10"/>
      <c r="J1" s="10"/>
      <c r="K1" s="10"/>
      <c r="L1" s="34" t="s">
        <v>49</v>
      </c>
      <c r="M1" s="34"/>
      <c r="N1" s="35" t="s">
        <v>50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51</v>
      </c>
      <c r="M2" s="37"/>
      <c r="N2" s="38" t="s">
        <v>52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53</v>
      </c>
      <c r="M3" s="37"/>
      <c r="N3" s="37" t="s">
        <v>268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54</v>
      </c>
      <c r="M4" s="37"/>
      <c r="N4" s="37" t="s">
        <v>55</v>
      </c>
      <c r="O4" s="37"/>
      <c r="P4" s="40"/>
    </row>
    <row r="5" s="2" customFormat="1" ht="20.1" customHeight="1" spans="1:16">
      <c r="A5" s="17" t="s">
        <v>269</v>
      </c>
      <c r="B5" s="18"/>
      <c r="C5" s="18"/>
      <c r="D5" s="18"/>
      <c r="E5" s="18"/>
      <c r="F5" s="18" t="s">
        <v>270</v>
      </c>
      <c r="G5" s="18"/>
      <c r="H5" s="18"/>
      <c r="I5" s="18"/>
      <c r="J5" s="18"/>
      <c r="K5" s="18"/>
      <c r="L5" s="41" t="s">
        <v>58</v>
      </c>
      <c r="M5" s="41"/>
      <c r="N5" s="41" t="s">
        <v>271</v>
      </c>
      <c r="O5" s="41"/>
      <c r="P5" s="42"/>
    </row>
    <row r="6" s="3" customFormat="1" ht="15" customHeight="1" spans="1:16">
      <c r="A6" s="19" t="s">
        <v>59</v>
      </c>
      <c r="B6" s="20" t="s">
        <v>60</v>
      </c>
      <c r="C6" s="20" t="s">
        <v>61</v>
      </c>
      <c r="D6" s="21" t="s">
        <v>62</v>
      </c>
      <c r="E6" s="21" t="s">
        <v>63</v>
      </c>
      <c r="F6" s="21" t="s">
        <v>64</v>
      </c>
      <c r="G6" s="21" t="s">
        <v>65</v>
      </c>
      <c r="H6" s="22" t="s">
        <v>66</v>
      </c>
      <c r="I6" s="22" t="s">
        <v>67</v>
      </c>
      <c r="J6" s="21" t="s">
        <v>68</v>
      </c>
      <c r="K6" s="43" t="s">
        <v>69</v>
      </c>
      <c r="L6" s="43" t="s">
        <v>70</v>
      </c>
      <c r="M6" s="43" t="s">
        <v>71</v>
      </c>
      <c r="N6" s="44" t="s">
        <v>72</v>
      </c>
      <c r="O6" s="44" t="s">
        <v>73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272</v>
      </c>
      <c r="C8" s="28" t="s">
        <v>272</v>
      </c>
      <c r="D8" s="29" t="s">
        <v>273</v>
      </c>
      <c r="E8" s="30"/>
      <c r="F8" s="31" t="s">
        <v>77</v>
      </c>
      <c r="G8" s="30"/>
      <c r="H8" s="32" t="s">
        <v>136</v>
      </c>
      <c r="I8" s="33" t="s">
        <v>89</v>
      </c>
      <c r="J8" s="33"/>
      <c r="K8" s="49" t="s">
        <v>78</v>
      </c>
      <c r="L8" s="49"/>
      <c r="M8" s="50">
        <v>1</v>
      </c>
      <c r="N8" s="50">
        <f t="shared" ref="N8:N16" si="0">M8*40000</f>
        <v>40000</v>
      </c>
      <c r="O8" s="50" t="s">
        <v>274</v>
      </c>
      <c r="P8" s="51"/>
    </row>
    <row r="9" s="4" customFormat="1" ht="30" customHeight="1" spans="1:16">
      <c r="A9" s="27">
        <f>ROW()-7</f>
        <v>2</v>
      </c>
      <c r="B9" s="28" t="s">
        <v>275</v>
      </c>
      <c r="C9" s="28" t="s">
        <v>275</v>
      </c>
      <c r="D9" s="29" t="s">
        <v>276</v>
      </c>
      <c r="E9" s="30"/>
      <c r="F9" s="31" t="s">
        <v>77</v>
      </c>
      <c r="G9" s="30"/>
      <c r="H9" s="32" t="s">
        <v>136</v>
      </c>
      <c r="I9" s="33" t="s">
        <v>89</v>
      </c>
      <c r="J9" s="33"/>
      <c r="K9" s="49" t="s">
        <v>78</v>
      </c>
      <c r="L9" s="49"/>
      <c r="M9" s="50">
        <v>1</v>
      </c>
      <c r="N9" s="50">
        <f t="shared" si="0"/>
        <v>40000</v>
      </c>
      <c r="O9" s="50" t="s">
        <v>274</v>
      </c>
      <c r="P9" s="51"/>
    </row>
    <row r="10" s="4" customFormat="1" ht="30" customHeight="1" spans="1:16">
      <c r="A10" s="27">
        <f>ROW()-7</f>
        <v>3</v>
      </c>
      <c r="B10" s="28" t="s">
        <v>277</v>
      </c>
      <c r="C10" s="28" t="s">
        <v>277</v>
      </c>
      <c r="D10" s="29" t="s">
        <v>278</v>
      </c>
      <c r="E10" s="30"/>
      <c r="F10" s="31" t="s">
        <v>77</v>
      </c>
      <c r="G10" s="30"/>
      <c r="H10" s="32" t="s">
        <v>136</v>
      </c>
      <c r="I10" s="33" t="s">
        <v>89</v>
      </c>
      <c r="J10" s="33"/>
      <c r="K10" s="49" t="s">
        <v>78</v>
      </c>
      <c r="L10" s="49"/>
      <c r="M10" s="50">
        <v>1</v>
      </c>
      <c r="N10" s="50">
        <f t="shared" si="0"/>
        <v>40000</v>
      </c>
      <c r="O10" s="50" t="s">
        <v>274</v>
      </c>
      <c r="P10" s="51"/>
    </row>
    <row r="11" s="4" customFormat="1" ht="30" customHeight="1" spans="1:16">
      <c r="A11" s="27">
        <v>14</v>
      </c>
      <c r="B11" s="28" t="s">
        <v>279</v>
      </c>
      <c r="C11" s="28" t="s">
        <v>279</v>
      </c>
      <c r="D11" s="29" t="s">
        <v>148</v>
      </c>
      <c r="E11" s="30"/>
      <c r="F11" s="31" t="s">
        <v>77</v>
      </c>
      <c r="G11" s="30"/>
      <c r="H11" s="32" t="s">
        <v>136</v>
      </c>
      <c r="I11" s="33" t="s">
        <v>89</v>
      </c>
      <c r="J11" s="33"/>
      <c r="K11" s="49" t="s">
        <v>78</v>
      </c>
      <c r="L11" s="49"/>
      <c r="M11" s="50">
        <v>1</v>
      </c>
      <c r="N11" s="50">
        <f t="shared" si="0"/>
        <v>40000</v>
      </c>
      <c r="O11" s="50" t="s">
        <v>274</v>
      </c>
      <c r="P11" s="51"/>
    </row>
    <row r="12" s="4" customFormat="1" ht="30" customHeight="1" spans="1:16">
      <c r="A12" s="27">
        <v>17</v>
      </c>
      <c r="B12" s="28" t="s">
        <v>280</v>
      </c>
      <c r="C12" s="28" t="s">
        <v>280</v>
      </c>
      <c r="D12" s="29" t="s">
        <v>151</v>
      </c>
      <c r="E12" s="30"/>
      <c r="F12" s="31" t="s">
        <v>77</v>
      </c>
      <c r="G12" s="30"/>
      <c r="H12" s="32" t="s">
        <v>136</v>
      </c>
      <c r="I12" s="33" t="s">
        <v>89</v>
      </c>
      <c r="J12" s="33"/>
      <c r="K12" s="49" t="s">
        <v>78</v>
      </c>
      <c r="L12" s="49"/>
      <c r="M12" s="50">
        <v>1</v>
      </c>
      <c r="N12" s="50">
        <f t="shared" si="0"/>
        <v>40000</v>
      </c>
      <c r="O12" s="50" t="s">
        <v>274</v>
      </c>
      <c r="P12" s="51"/>
    </row>
    <row r="13" s="4" customFormat="1" ht="30" customHeight="1" spans="1:16">
      <c r="A13" s="27">
        <v>16</v>
      </c>
      <c r="B13" s="28" t="s">
        <v>281</v>
      </c>
      <c r="C13" s="28" t="s">
        <v>281</v>
      </c>
      <c r="D13" s="29" t="s">
        <v>282</v>
      </c>
      <c r="E13" s="30"/>
      <c r="F13" s="31" t="s">
        <v>77</v>
      </c>
      <c r="G13" s="30"/>
      <c r="H13" s="32" t="s">
        <v>136</v>
      </c>
      <c r="I13" s="33" t="s">
        <v>89</v>
      </c>
      <c r="J13" s="33"/>
      <c r="K13" s="49" t="s">
        <v>78</v>
      </c>
      <c r="L13" s="49"/>
      <c r="M13" s="50">
        <v>1</v>
      </c>
      <c r="N13" s="50">
        <f t="shared" si="0"/>
        <v>40000</v>
      </c>
      <c r="O13" s="50" t="s">
        <v>274</v>
      </c>
      <c r="P13" s="51"/>
    </row>
    <row r="14" s="4" customFormat="1" ht="30" customHeight="1" spans="1:16">
      <c r="A14" s="27">
        <f>ROW()-7</f>
        <v>7</v>
      </c>
      <c r="B14" s="28" t="s">
        <v>283</v>
      </c>
      <c r="C14" s="28" t="s">
        <v>283</v>
      </c>
      <c r="D14" s="29" t="s">
        <v>284</v>
      </c>
      <c r="E14" s="30"/>
      <c r="F14" s="31" t="s">
        <v>77</v>
      </c>
      <c r="G14" s="30"/>
      <c r="H14" s="33" t="s">
        <v>285</v>
      </c>
      <c r="I14" s="33" t="s">
        <v>286</v>
      </c>
      <c r="J14" s="33"/>
      <c r="K14" s="49" t="s">
        <v>78</v>
      </c>
      <c r="L14" s="49"/>
      <c r="M14" s="50">
        <v>1</v>
      </c>
      <c r="N14" s="50">
        <f t="shared" si="0"/>
        <v>40000</v>
      </c>
      <c r="O14" s="50" t="s">
        <v>274</v>
      </c>
      <c r="P14" s="51"/>
    </row>
    <row r="15" s="4" customFormat="1" ht="30" customHeight="1" spans="1:16">
      <c r="A15" s="27">
        <f>ROW()-7</f>
        <v>8</v>
      </c>
      <c r="B15" s="28" t="s">
        <v>287</v>
      </c>
      <c r="C15" s="28" t="s">
        <v>287</v>
      </c>
      <c r="D15" s="29" t="s">
        <v>288</v>
      </c>
      <c r="E15" s="30"/>
      <c r="F15" s="31" t="s">
        <v>77</v>
      </c>
      <c r="G15" s="30"/>
      <c r="H15" s="33" t="s">
        <v>285</v>
      </c>
      <c r="I15" s="33" t="s">
        <v>286</v>
      </c>
      <c r="J15" s="33"/>
      <c r="K15" s="49" t="s">
        <v>78</v>
      </c>
      <c r="L15" s="49"/>
      <c r="M15" s="50">
        <v>1</v>
      </c>
      <c r="N15" s="50">
        <f t="shared" si="0"/>
        <v>40000</v>
      </c>
      <c r="O15" s="50" t="s">
        <v>274</v>
      </c>
      <c r="P15" s="51"/>
    </row>
    <row r="16" s="4" customFormat="1" ht="30" customHeight="1" spans="1:16">
      <c r="A16" s="27">
        <v>15</v>
      </c>
      <c r="B16" s="28" t="s">
        <v>289</v>
      </c>
      <c r="C16" s="28" t="s">
        <v>289</v>
      </c>
      <c r="D16" s="29" t="s">
        <v>290</v>
      </c>
      <c r="E16" s="30"/>
      <c r="F16" s="31" t="s">
        <v>77</v>
      </c>
      <c r="G16" s="30"/>
      <c r="H16" s="33" t="s">
        <v>285</v>
      </c>
      <c r="I16" s="33" t="s">
        <v>286</v>
      </c>
      <c r="J16" s="33"/>
      <c r="K16" s="49" t="s">
        <v>78</v>
      </c>
      <c r="L16" s="49"/>
      <c r="M16" s="50">
        <v>1</v>
      </c>
      <c r="N16" s="50">
        <f t="shared" si="0"/>
        <v>40000</v>
      </c>
      <c r="O16" s="50" t="s">
        <v>274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291</v>
      </c>
      <c r="C17" s="28" t="s">
        <v>291</v>
      </c>
      <c r="D17" s="29" t="s">
        <v>292</v>
      </c>
      <c r="E17" s="30"/>
      <c r="F17" s="31" t="s">
        <v>77</v>
      </c>
      <c r="G17" s="30"/>
      <c r="H17" s="32" t="s">
        <v>120</v>
      </c>
      <c r="I17" s="33" t="s">
        <v>293</v>
      </c>
      <c r="J17" s="33"/>
      <c r="K17" s="49" t="s">
        <v>78</v>
      </c>
      <c r="L17" s="49"/>
      <c r="M17" s="50">
        <v>1</v>
      </c>
      <c r="N17" s="50">
        <f t="shared" ref="N17:N27" si="2">M17*40000</f>
        <v>40000</v>
      </c>
      <c r="O17" s="50" t="s">
        <v>294</v>
      </c>
      <c r="P17" s="51"/>
    </row>
    <row r="18" s="4" customFormat="1" ht="30" customHeight="1" spans="1:16">
      <c r="A18" s="27">
        <f t="shared" si="1"/>
        <v>11</v>
      </c>
      <c r="B18" s="28" t="s">
        <v>295</v>
      </c>
      <c r="C18" s="28" t="s">
        <v>295</v>
      </c>
      <c r="D18" s="29" t="s">
        <v>296</v>
      </c>
      <c r="E18" s="30"/>
      <c r="F18" s="31" t="s">
        <v>77</v>
      </c>
      <c r="G18" s="30"/>
      <c r="H18" s="32" t="s">
        <v>297</v>
      </c>
      <c r="I18" s="33" t="s">
        <v>298</v>
      </c>
      <c r="J18" s="33"/>
      <c r="K18" s="49" t="s">
        <v>78</v>
      </c>
      <c r="L18" s="49"/>
      <c r="M18" s="50">
        <v>1</v>
      </c>
      <c r="N18" s="50">
        <f t="shared" si="2"/>
        <v>40000</v>
      </c>
      <c r="O18" s="50" t="s">
        <v>294</v>
      </c>
      <c r="P18" s="51"/>
    </row>
    <row r="19" s="4" customFormat="1" ht="30" customHeight="1" spans="1:16">
      <c r="A19" s="27">
        <f t="shared" si="1"/>
        <v>12</v>
      </c>
      <c r="B19" s="28" t="s">
        <v>299</v>
      </c>
      <c r="C19" s="28" t="s">
        <v>299</v>
      </c>
      <c r="D19" s="29" t="s">
        <v>300</v>
      </c>
      <c r="E19" s="30"/>
      <c r="F19" s="31" t="s">
        <v>77</v>
      </c>
      <c r="G19" s="30"/>
      <c r="H19" s="32" t="s">
        <v>301</v>
      </c>
      <c r="I19" s="33" t="s">
        <v>302</v>
      </c>
      <c r="J19" s="33" t="s">
        <v>303</v>
      </c>
      <c r="K19" s="49" t="s">
        <v>78</v>
      </c>
      <c r="L19" s="49"/>
      <c r="M19" s="50">
        <v>1</v>
      </c>
      <c r="N19" s="50">
        <f t="shared" si="2"/>
        <v>40000</v>
      </c>
      <c r="O19" s="50" t="s">
        <v>294</v>
      </c>
      <c r="P19" s="51"/>
    </row>
    <row r="20" s="4" customFormat="1" ht="30" customHeight="1" spans="1:16">
      <c r="A20" s="27">
        <f t="shared" si="1"/>
        <v>13</v>
      </c>
      <c r="B20" s="28" t="s">
        <v>304</v>
      </c>
      <c r="C20" s="28" t="s">
        <v>304</v>
      </c>
      <c r="D20" s="29" t="s">
        <v>305</v>
      </c>
      <c r="E20" s="30"/>
      <c r="F20" s="31" t="s">
        <v>77</v>
      </c>
      <c r="G20" s="30"/>
      <c r="H20" s="32" t="s">
        <v>301</v>
      </c>
      <c r="I20" s="33" t="s">
        <v>302</v>
      </c>
      <c r="J20" s="33" t="s">
        <v>303</v>
      </c>
      <c r="K20" s="49" t="s">
        <v>78</v>
      </c>
      <c r="L20" s="49"/>
      <c r="M20" s="50">
        <v>1</v>
      </c>
      <c r="N20" s="50">
        <f t="shared" si="2"/>
        <v>40000</v>
      </c>
      <c r="O20" s="50" t="s">
        <v>294</v>
      </c>
      <c r="P20" s="51"/>
    </row>
    <row r="21" s="4" customFormat="1" ht="30" customHeight="1" spans="1:16">
      <c r="A21" s="27">
        <f t="shared" si="1"/>
        <v>14</v>
      </c>
      <c r="B21" s="28" t="s">
        <v>306</v>
      </c>
      <c r="C21" s="28" t="s">
        <v>306</v>
      </c>
      <c r="D21" s="29" t="s">
        <v>307</v>
      </c>
      <c r="E21" s="30"/>
      <c r="F21" s="31" t="s">
        <v>77</v>
      </c>
      <c r="G21" s="30"/>
      <c r="H21" s="32" t="s">
        <v>308</v>
      </c>
      <c r="I21" s="33" t="s">
        <v>89</v>
      </c>
      <c r="J21" s="33"/>
      <c r="K21" s="49" t="s">
        <v>78</v>
      </c>
      <c r="L21" s="49"/>
      <c r="M21" s="50">
        <v>1</v>
      </c>
      <c r="N21" s="50">
        <f t="shared" si="2"/>
        <v>40000</v>
      </c>
      <c r="O21" s="50" t="s">
        <v>294</v>
      </c>
      <c r="P21" s="51"/>
    </row>
    <row r="22" s="4" customFormat="1" ht="30" customHeight="1" spans="1:16">
      <c r="A22" s="27">
        <f t="shared" si="1"/>
        <v>15</v>
      </c>
      <c r="B22" s="28" t="s">
        <v>309</v>
      </c>
      <c r="C22" s="28" t="s">
        <v>309</v>
      </c>
      <c r="D22" s="29" t="s">
        <v>310</v>
      </c>
      <c r="E22" s="30"/>
      <c r="F22" s="31" t="s">
        <v>77</v>
      </c>
      <c r="G22" s="30"/>
      <c r="H22" s="32" t="s">
        <v>301</v>
      </c>
      <c r="I22" s="33" t="s">
        <v>302</v>
      </c>
      <c r="J22" s="33"/>
      <c r="K22" s="49" t="s">
        <v>78</v>
      </c>
      <c r="L22" s="49"/>
      <c r="M22" s="50">
        <v>2</v>
      </c>
      <c r="N22" s="50">
        <f t="shared" si="2"/>
        <v>80000</v>
      </c>
      <c r="O22" s="50" t="s">
        <v>294</v>
      </c>
      <c r="P22" s="51"/>
    </row>
    <row r="23" s="4" customFormat="1" ht="30" customHeight="1" spans="1:16">
      <c r="A23" s="27">
        <f t="shared" si="1"/>
        <v>16</v>
      </c>
      <c r="B23" s="28" t="s">
        <v>311</v>
      </c>
      <c r="C23" s="28" t="s">
        <v>311</v>
      </c>
      <c r="D23" s="29" t="s">
        <v>312</v>
      </c>
      <c r="E23" s="30"/>
      <c r="F23" s="31" t="s">
        <v>77</v>
      </c>
      <c r="G23" s="30"/>
      <c r="H23" s="32" t="s">
        <v>120</v>
      </c>
      <c r="I23" s="33" t="s">
        <v>313</v>
      </c>
      <c r="J23" s="33"/>
      <c r="K23" s="49" t="s">
        <v>78</v>
      </c>
      <c r="L23" s="49"/>
      <c r="M23" s="50">
        <v>1</v>
      </c>
      <c r="N23" s="50">
        <f t="shared" si="2"/>
        <v>40000</v>
      </c>
      <c r="O23" s="50" t="s">
        <v>294</v>
      </c>
      <c r="P23" s="51"/>
    </row>
    <row r="24" s="4" customFormat="1" ht="30" customHeight="1" spans="1:16">
      <c r="A24" s="27">
        <v>13</v>
      </c>
      <c r="B24" s="28" t="s">
        <v>314</v>
      </c>
      <c r="C24" s="28" t="s">
        <v>314</v>
      </c>
      <c r="D24" s="29" t="s">
        <v>315</v>
      </c>
      <c r="E24" s="30"/>
      <c r="F24" s="31" t="s">
        <v>77</v>
      </c>
      <c r="G24" s="30"/>
      <c r="H24" s="32" t="s">
        <v>120</v>
      </c>
      <c r="I24" s="33" t="s">
        <v>313</v>
      </c>
      <c r="J24" s="33"/>
      <c r="K24" s="49" t="s">
        <v>78</v>
      </c>
      <c r="L24" s="49"/>
      <c r="M24" s="50">
        <v>1</v>
      </c>
      <c r="N24" s="50">
        <f t="shared" si="2"/>
        <v>40000</v>
      </c>
      <c r="O24" s="50" t="s">
        <v>294</v>
      </c>
      <c r="P24" s="51"/>
    </row>
    <row r="25" s="4" customFormat="1" ht="30" customHeight="1" spans="1:16">
      <c r="A25" s="27">
        <v>18</v>
      </c>
      <c r="B25" s="28" t="s">
        <v>316</v>
      </c>
      <c r="C25" s="28" t="s">
        <v>316</v>
      </c>
      <c r="D25" s="29" t="s">
        <v>317</v>
      </c>
      <c r="E25" s="30"/>
      <c r="F25" s="31" t="s">
        <v>77</v>
      </c>
      <c r="G25" s="30"/>
      <c r="H25" s="32" t="s">
        <v>318</v>
      </c>
      <c r="I25" s="33" t="s">
        <v>89</v>
      </c>
      <c r="J25" s="33"/>
      <c r="K25" s="49" t="s">
        <v>78</v>
      </c>
      <c r="L25" s="49"/>
      <c r="M25" s="50">
        <v>1</v>
      </c>
      <c r="N25" s="50">
        <f t="shared" si="2"/>
        <v>40000</v>
      </c>
      <c r="O25" s="50" t="s">
        <v>294</v>
      </c>
      <c r="P25" s="51"/>
    </row>
    <row r="26" s="4" customFormat="1" ht="30" customHeight="1" spans="1:16">
      <c r="A26" s="27">
        <v>19</v>
      </c>
      <c r="B26" s="28" t="s">
        <v>319</v>
      </c>
      <c r="C26" s="28" t="s">
        <v>319</v>
      </c>
      <c r="D26" s="29" t="s">
        <v>320</v>
      </c>
      <c r="E26" s="30"/>
      <c r="F26" s="31" t="s">
        <v>77</v>
      </c>
      <c r="G26" s="30"/>
      <c r="H26" s="32" t="s">
        <v>301</v>
      </c>
      <c r="I26" s="33" t="s">
        <v>321</v>
      </c>
      <c r="J26" s="33"/>
      <c r="K26" s="49" t="s">
        <v>78</v>
      </c>
      <c r="L26" s="49"/>
      <c r="M26" s="50">
        <v>1</v>
      </c>
      <c r="N26" s="50">
        <f t="shared" si="2"/>
        <v>40000</v>
      </c>
      <c r="O26" s="50" t="s">
        <v>294</v>
      </c>
      <c r="P26" s="51"/>
    </row>
    <row r="27" s="4" customFormat="1" ht="30" customHeight="1" spans="1:16">
      <c r="A27" s="27">
        <v>20</v>
      </c>
      <c r="B27" s="28" t="s">
        <v>322</v>
      </c>
      <c r="C27" s="28" t="s">
        <v>322</v>
      </c>
      <c r="D27" s="29" t="s">
        <v>323</v>
      </c>
      <c r="E27" s="30"/>
      <c r="F27" s="31" t="s">
        <v>77</v>
      </c>
      <c r="G27" s="30"/>
      <c r="H27" s="32" t="s">
        <v>301</v>
      </c>
      <c r="I27" s="33" t="s">
        <v>324</v>
      </c>
      <c r="J27" s="33"/>
      <c r="K27" s="49" t="s">
        <v>78</v>
      </c>
      <c r="L27" s="49"/>
      <c r="M27" s="50">
        <v>1</v>
      </c>
      <c r="N27" s="50">
        <f t="shared" si="2"/>
        <v>40000</v>
      </c>
      <c r="O27" s="50" t="s">
        <v>294</v>
      </c>
      <c r="P27" s="51"/>
    </row>
    <row r="28" s="4" customFormat="1" ht="30" customHeight="1" spans="1:16">
      <c r="A28" s="27">
        <v>21</v>
      </c>
      <c r="B28" s="28" t="s">
        <v>325</v>
      </c>
      <c r="C28" s="28" t="s">
        <v>325</v>
      </c>
      <c r="D28" s="29" t="s">
        <v>326</v>
      </c>
      <c r="E28" s="30"/>
      <c r="F28" s="31" t="s">
        <v>77</v>
      </c>
      <c r="G28" s="30"/>
      <c r="H28" s="32" t="s">
        <v>318</v>
      </c>
      <c r="I28" s="33" t="s">
        <v>89</v>
      </c>
      <c r="J28" s="33"/>
      <c r="K28" s="49" t="s">
        <v>78</v>
      </c>
      <c r="L28" s="49"/>
      <c r="M28" s="50">
        <v>1</v>
      </c>
      <c r="N28" s="50">
        <f t="shared" ref="N28:N33" si="3">M28*40000</f>
        <v>40000</v>
      </c>
      <c r="O28" s="50" t="s">
        <v>294</v>
      </c>
      <c r="P28" s="51"/>
    </row>
    <row r="29" s="4" customFormat="1" ht="30" customHeight="1" spans="1:16">
      <c r="A29" s="27">
        <v>22</v>
      </c>
      <c r="B29" s="28" t="s">
        <v>327</v>
      </c>
      <c r="C29" s="28" t="s">
        <v>327</v>
      </c>
      <c r="D29" s="29" t="s">
        <v>328</v>
      </c>
      <c r="E29" s="30"/>
      <c r="F29" s="31" t="s">
        <v>77</v>
      </c>
      <c r="G29" s="30"/>
      <c r="H29" s="32" t="s">
        <v>120</v>
      </c>
      <c r="I29" s="33" t="s">
        <v>329</v>
      </c>
      <c r="J29" s="33"/>
      <c r="K29" s="49" t="s">
        <v>78</v>
      </c>
      <c r="L29" s="49"/>
      <c r="M29" s="50">
        <v>2</v>
      </c>
      <c r="N29" s="50">
        <f t="shared" si="3"/>
        <v>80000</v>
      </c>
      <c r="O29" s="50" t="s">
        <v>294</v>
      </c>
      <c r="P29" s="51"/>
    </row>
    <row r="30" s="4" customFormat="1" ht="30" customHeight="1" spans="1:16">
      <c r="A30" s="27">
        <v>23</v>
      </c>
      <c r="B30" s="28" t="s">
        <v>330</v>
      </c>
      <c r="C30" s="28" t="s">
        <v>330</v>
      </c>
      <c r="D30" s="29" t="s">
        <v>331</v>
      </c>
      <c r="E30" s="30"/>
      <c r="F30" s="31" t="s">
        <v>77</v>
      </c>
      <c r="G30" s="30"/>
      <c r="H30" s="32" t="s">
        <v>301</v>
      </c>
      <c r="I30" s="33" t="s">
        <v>332</v>
      </c>
      <c r="J30" s="33"/>
      <c r="K30" s="49" t="s">
        <v>78</v>
      </c>
      <c r="L30" s="49"/>
      <c r="M30" s="50">
        <v>1</v>
      </c>
      <c r="N30" s="50">
        <f t="shared" si="3"/>
        <v>40000</v>
      </c>
      <c r="O30" s="50" t="s">
        <v>294</v>
      </c>
      <c r="P30" s="51"/>
    </row>
    <row r="31" s="4" customFormat="1" ht="30" customHeight="1" spans="1:16">
      <c r="A31" s="27">
        <v>24</v>
      </c>
      <c r="B31" s="28" t="s">
        <v>333</v>
      </c>
      <c r="C31" s="28" t="s">
        <v>333</v>
      </c>
      <c r="D31" s="29" t="s">
        <v>334</v>
      </c>
      <c r="E31" s="30"/>
      <c r="F31" s="31" t="s">
        <v>77</v>
      </c>
      <c r="G31" s="30"/>
      <c r="H31" s="32" t="s">
        <v>120</v>
      </c>
      <c r="I31" s="33" t="s">
        <v>335</v>
      </c>
      <c r="J31" s="33"/>
      <c r="K31" s="49" t="s">
        <v>78</v>
      </c>
      <c r="L31" s="49"/>
      <c r="M31" s="50">
        <v>1</v>
      </c>
      <c r="N31" s="50">
        <f t="shared" si="3"/>
        <v>40000</v>
      </c>
      <c r="O31" s="50" t="s">
        <v>294</v>
      </c>
      <c r="P31" s="51"/>
    </row>
    <row r="32" s="4" customFormat="1" ht="30" customHeight="1" spans="1:16">
      <c r="A32" s="27">
        <v>25</v>
      </c>
      <c r="B32" s="28" t="s">
        <v>336</v>
      </c>
      <c r="C32" s="28" t="s">
        <v>336</v>
      </c>
      <c r="D32" s="29" t="s">
        <v>337</v>
      </c>
      <c r="E32" s="30"/>
      <c r="F32" s="31" t="s">
        <v>77</v>
      </c>
      <c r="G32" s="30"/>
      <c r="H32" s="32" t="s">
        <v>318</v>
      </c>
      <c r="I32" s="33" t="s">
        <v>89</v>
      </c>
      <c r="J32" s="33"/>
      <c r="K32" s="49" t="s">
        <v>78</v>
      </c>
      <c r="L32" s="49"/>
      <c r="M32" s="50">
        <v>2</v>
      </c>
      <c r="N32" s="50">
        <f t="shared" si="3"/>
        <v>80000</v>
      </c>
      <c r="O32" s="50" t="s">
        <v>294</v>
      </c>
      <c r="P32" s="51"/>
    </row>
    <row r="33" s="4" customFormat="1" ht="30" customHeight="1" spans="1:16">
      <c r="A33" s="27">
        <v>26</v>
      </c>
      <c r="B33" s="28" t="s">
        <v>338</v>
      </c>
      <c r="C33" s="28" t="s">
        <v>338</v>
      </c>
      <c r="D33" s="29" t="s">
        <v>339</v>
      </c>
      <c r="E33" s="30"/>
      <c r="F33" s="31" t="s">
        <v>77</v>
      </c>
      <c r="G33" s="30"/>
      <c r="H33" s="32" t="s">
        <v>301</v>
      </c>
      <c r="I33" s="33" t="s">
        <v>340</v>
      </c>
      <c r="J33" s="33"/>
      <c r="K33" s="49" t="s">
        <v>78</v>
      </c>
      <c r="L33" s="49"/>
      <c r="M33" s="50">
        <v>1</v>
      </c>
      <c r="N33" s="50">
        <f t="shared" si="3"/>
        <v>40000</v>
      </c>
      <c r="O33" s="50" t="s">
        <v>294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341</v>
      </c>
    </row>
    <row r="2" spans="1:1">
      <c r="A2" s="1" t="s">
        <v>342</v>
      </c>
    </row>
    <row r="3" spans="1:1">
      <c r="A3" s="1" t="s">
        <v>136</v>
      </c>
    </row>
    <row r="4" spans="1:1">
      <c r="A4" s="1" t="s">
        <v>343</v>
      </c>
    </row>
    <row r="5" spans="1:1">
      <c r="A5" s="1" t="s">
        <v>318</v>
      </c>
    </row>
    <row r="6" spans="1:1">
      <c r="A6" s="1" t="s">
        <v>308</v>
      </c>
    </row>
    <row r="7" spans="1:1">
      <c r="A7" s="1" t="s">
        <v>344</v>
      </c>
    </row>
    <row r="8" spans="1:1">
      <c r="A8" s="1" t="s">
        <v>345</v>
      </c>
    </row>
    <row r="9" spans="1:1">
      <c r="A9" s="1" t="s">
        <v>346</v>
      </c>
    </row>
    <row r="10" spans="1:1">
      <c r="A10" s="1" t="s">
        <v>347</v>
      </c>
    </row>
    <row r="11" spans="1:1">
      <c r="A11" s="1" t="s">
        <v>348</v>
      </c>
    </row>
    <row r="12" spans="1:1">
      <c r="A12" s="1" t="s">
        <v>349</v>
      </c>
    </row>
    <row r="13" spans="1:1">
      <c r="A13" s="1" t="s">
        <v>350</v>
      </c>
    </row>
    <row r="14" spans="1:1">
      <c r="A14" s="1" t="s">
        <v>351</v>
      </c>
    </row>
    <row r="15" spans="1:1">
      <c r="A15" s="1" t="s">
        <v>186</v>
      </c>
    </row>
    <row r="16" spans="1:1">
      <c r="A16" s="1" t="s">
        <v>93</v>
      </c>
    </row>
    <row r="17" spans="1:1">
      <c r="A17" s="1" t="s">
        <v>160</v>
      </c>
    </row>
    <row r="18" spans="1:1">
      <c r="A18" s="1" t="s">
        <v>352</v>
      </c>
    </row>
    <row r="19" spans="1:1">
      <c r="A19" s="1" t="s">
        <v>197</v>
      </c>
    </row>
    <row r="20" spans="1:1">
      <c r="A20" s="1" t="s">
        <v>353</v>
      </c>
    </row>
    <row r="21" spans="1:1">
      <c r="A21" s="1" t="s">
        <v>354</v>
      </c>
    </row>
    <row r="22" spans="1:1">
      <c r="A22" s="1" t="s">
        <v>301</v>
      </c>
    </row>
    <row r="23" spans="1:1">
      <c r="A23" s="1" t="s">
        <v>355</v>
      </c>
    </row>
    <row r="24" spans="1:1">
      <c r="A24" s="1" t="s">
        <v>120</v>
      </c>
    </row>
    <row r="25" spans="1:1">
      <c r="A25" s="1" t="s">
        <v>356</v>
      </c>
    </row>
    <row r="26" spans="1:1">
      <c r="A26" s="1" t="s">
        <v>357</v>
      </c>
    </row>
    <row r="27" spans="1:1">
      <c r="A27" s="1" t="s">
        <v>297</v>
      </c>
    </row>
    <row r="28" spans="1:1">
      <c r="A28" s="1" t="s">
        <v>358</v>
      </c>
    </row>
    <row r="29" spans="1:1">
      <c r="A29" s="1" t="s">
        <v>359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2023-04-03T07:47:45Z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