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<sst xmlns="http://schemas.openxmlformats.org/spreadsheetml/2006/main" count="38" uniqueCount="37">
  <si>
    <t>分类</t>
  </si>
  <si>
    <t>零件号</t>
  </si>
  <si>
    <t xml:space="preserve">描述 </t>
  </si>
  <si>
    <t>日期</t>
  </si>
  <si>
    <t>库位变化数量</t>
  </si>
  <si>
    <t>成本价价格</t>
  </si>
  <si>
    <t>金额</t>
  </si>
  <si>
    <t>备注</t>
  </si>
  <si>
    <t xml:space="preserve">一项
</t>
  </si>
  <si>
    <t>1K16968100053</t>
  </si>
  <si>
    <t>前翻滚座椅挂钩总成</t>
  </si>
  <si>
    <t>SLT0000431</t>
  </si>
  <si>
    <t>K168100000026</t>
  </si>
  <si>
    <t>后排靠背可调单人乘客座椅总成</t>
  </si>
  <si>
    <t>SBS0010089</t>
  </si>
  <si>
    <t>K168100000017</t>
  </si>
  <si>
    <t>驾驶员座椅总成</t>
  </si>
  <si>
    <t>SBS0010078</t>
  </si>
  <si>
    <t>K168100000024</t>
  </si>
  <si>
    <t>第一排乘客双人连体座椅总成</t>
  </si>
  <si>
    <t>SBS0010087</t>
  </si>
  <si>
    <t>K168100000023</t>
  </si>
  <si>
    <t>第三排乘客单人座椅总成</t>
  </si>
  <si>
    <t>SBS0010084</t>
  </si>
  <si>
    <t>K168100000018</t>
  </si>
  <si>
    <t>副驾驶员座椅总成</t>
  </si>
  <si>
    <t>SBS0010079</t>
  </si>
  <si>
    <t>K168100000022</t>
  </si>
  <si>
    <t>第二排乘客单人座椅总成</t>
  </si>
  <si>
    <t>SBS0010083</t>
  </si>
  <si>
    <t>K168100000025</t>
  </si>
  <si>
    <t>后排靠背可调双人乘客座椅总成</t>
  </si>
  <si>
    <t>SBS0010088</t>
  </si>
  <si>
    <t>K168100000021</t>
  </si>
  <si>
    <t>第二排乘客双人连体座椅总成</t>
  </si>
  <si>
    <t>SBS0010082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</si>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</sst>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#,###,##0.0########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name val="微软雅黑"/>
      <charset val="0"/>
    </font>
    <font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/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11" sqref="L11"/>
    </sheetView>
  </sheetViews>
  <sheetFormatPr defaultColWidth="9" defaultRowHeight="13.5"/>
  <cols>
    <col min="1" max="1" width="5.875" customWidth="1"/>
    <col min="2" max="2" width="13.25" style="2" customWidth="1"/>
    <col min="3" max="3" width="23.125" style="2" customWidth="1"/>
    <col min="4" max="4" width="13.375" style="2" customWidth="1"/>
    <col min="5" max="5" width="11.25" style="2" customWidth="1"/>
    <col min="6" max="6" width="7.25" style="2" customWidth="1"/>
    <col min="7" max="7" width="8.875" style="2" customWidth="1"/>
    <col min="8" max="8" width="11.125" style="2" customWidth="1"/>
    <col min="9" max="9" width="21.875" style="2" customWidth="1"/>
    <col min="10" max="10" width="9.25"/>
    <col min="11" max="12" width="11.125"/>
    <col min="13" max="13" width="12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</row>
    <row r="2" s="1" customFormat="1" ht="16.5" customHeight="1" spans="1:9">
      <c r="A2" s="5" t="s">
        <v>8</v>
      </c>
      <c r="B2" s="6" t="s">
        <v>9</v>
      </c>
      <c r="C2" s="6" t="s">
        <v>10</v>
      </c>
      <c r="D2" s="7" t="s">
        <v>11</v>
      </c>
      <c r="E2" s="8">
        <v>45016</v>
      </c>
      <c r="F2" s="9">
        <v>-85</v>
      </c>
      <c r="G2" s="10">
        <v>1.7663</v>
      </c>
      <c r="H2" s="11">
        <f>F2*G2</f>
        <v>-150.1355</v>
      </c>
      <c r="I2" s="15"/>
    </row>
    <row r="3" s="1" customFormat="1" ht="16.5" customHeight="1" spans="1:9">
      <c r="A3" s="5"/>
      <c r="B3" s="6" t="s">
        <v>12</v>
      </c>
      <c r="C3" s="6" t="s">
        <v>13</v>
      </c>
      <c r="D3" s="7" t="s">
        <v>14</v>
      </c>
      <c r="E3" s="8">
        <v>45016</v>
      </c>
      <c r="F3" s="9">
        <v>-1</v>
      </c>
      <c r="G3" s="10">
        <v>298.6146</v>
      </c>
      <c r="H3" s="11">
        <f t="shared" ref="H3:H10" si="0">F3*G3</f>
        <v>-298.6146</v>
      </c>
      <c r="I3" s="16"/>
    </row>
    <row r="4" s="1" customFormat="1" ht="16.5" customHeight="1" spans="1:9">
      <c r="A4" s="5"/>
      <c r="B4" s="6" t="s">
        <v>15</v>
      </c>
      <c r="C4" s="6" t="s">
        <v>16</v>
      </c>
      <c r="D4" s="7" t="s">
        <v>17</v>
      </c>
      <c r="E4" s="8">
        <v>45016</v>
      </c>
      <c r="F4" s="9">
        <v>-1</v>
      </c>
      <c r="G4" s="10">
        <v>379.41987</v>
      </c>
      <c r="H4" s="11">
        <f t="shared" si="0"/>
        <v>-379.41987</v>
      </c>
      <c r="I4" s="16"/>
    </row>
    <row r="5" s="1" customFormat="1" ht="16.5" customHeight="1" spans="1:9">
      <c r="A5" s="5"/>
      <c r="B5" s="6" t="s">
        <v>18</v>
      </c>
      <c r="C5" s="6" t="s">
        <v>19</v>
      </c>
      <c r="D5" s="7" t="s">
        <v>20</v>
      </c>
      <c r="E5" s="8">
        <v>45016</v>
      </c>
      <c r="F5" s="9">
        <v>-1</v>
      </c>
      <c r="G5" s="10">
        <v>593.61547</v>
      </c>
      <c r="H5" s="11">
        <f t="shared" si="0"/>
        <v>-593.61547</v>
      </c>
      <c r="I5" s="16"/>
    </row>
    <row r="6" s="1" customFormat="1" ht="16.5" customHeight="1" spans="1:9">
      <c r="A6" s="5"/>
      <c r="B6" s="6" t="s">
        <v>21</v>
      </c>
      <c r="C6" s="6" t="s">
        <v>22</v>
      </c>
      <c r="D6" s="7" t="s">
        <v>23</v>
      </c>
      <c r="E6" s="8">
        <v>45016</v>
      </c>
      <c r="F6" s="9">
        <v>-1</v>
      </c>
      <c r="G6" s="10">
        <v>298.8022</v>
      </c>
      <c r="H6" s="11">
        <f t="shared" si="0"/>
        <v>-298.8022</v>
      </c>
      <c r="I6" s="16"/>
    </row>
    <row r="7" s="1" customFormat="1" ht="16.5" customHeight="1" spans="1:9">
      <c r="A7" s="5"/>
      <c r="B7" s="6" t="s">
        <v>24</v>
      </c>
      <c r="C7" s="6" t="s">
        <v>25</v>
      </c>
      <c r="D7" s="7" t="s">
        <v>26</v>
      </c>
      <c r="E7" s="8">
        <v>45016</v>
      </c>
      <c r="F7" s="9">
        <v>-1</v>
      </c>
      <c r="G7" s="10">
        <v>384.14987</v>
      </c>
      <c r="H7" s="11">
        <f t="shared" si="0"/>
        <v>-384.14987</v>
      </c>
      <c r="I7" s="16"/>
    </row>
    <row r="8" s="1" customFormat="1" ht="16.5" customHeight="1" spans="1:9">
      <c r="A8" s="5"/>
      <c r="B8" s="6" t="s">
        <v>27</v>
      </c>
      <c r="C8" s="6" t="s">
        <v>28</v>
      </c>
      <c r="D8" s="7" t="s">
        <v>29</v>
      </c>
      <c r="E8" s="8">
        <v>45016</v>
      </c>
      <c r="F8" s="9">
        <v>-1</v>
      </c>
      <c r="G8" s="10">
        <v>299.16817</v>
      </c>
      <c r="H8" s="11">
        <f t="shared" si="0"/>
        <v>-299.16817</v>
      </c>
      <c r="I8" s="16"/>
    </row>
    <row r="9" s="1" customFormat="1" ht="16.5" customHeight="1" spans="1:9">
      <c r="A9" s="5"/>
      <c r="B9" s="6" t="s">
        <v>30</v>
      </c>
      <c r="C9" s="6" t="s">
        <v>31</v>
      </c>
      <c r="D9" s="7" t="s">
        <v>32</v>
      </c>
      <c r="E9" s="8">
        <v>45016</v>
      </c>
      <c r="F9" s="9">
        <v>-1</v>
      </c>
      <c r="G9" s="10">
        <v>593.0129</v>
      </c>
      <c r="H9" s="11">
        <f t="shared" si="0"/>
        <v>-593.0129</v>
      </c>
      <c r="I9" s="16"/>
    </row>
    <row r="10" s="1" customFormat="1" ht="16.5" customHeight="1" spans="1:9">
      <c r="A10" s="5"/>
      <c r="B10" s="6" t="s">
        <v>33</v>
      </c>
      <c r="C10" s="6" t="s">
        <v>34</v>
      </c>
      <c r="D10" s="7" t="s">
        <v>35</v>
      </c>
      <c r="E10" s="8">
        <v>45016</v>
      </c>
      <c r="F10" s="9">
        <v>-2</v>
      </c>
      <c r="G10" s="10">
        <v>593.88497</v>
      </c>
      <c r="H10" s="11">
        <f t="shared" si="0"/>
        <v>-1187.76994</v>
      </c>
      <c r="I10" s="16"/>
    </row>
    <row r="11" ht="16.5" spans="1:9">
      <c r="A11" s="5"/>
      <c r="B11" s="12" t="s">
        <v>36</v>
      </c>
      <c r="C11" s="13"/>
      <c r="D11" s="13"/>
      <c r="E11" s="13"/>
      <c r="F11" s="13"/>
      <c r="G11" s="13"/>
      <c r="H11" s="14">
        <f>SUM(H2:H10)</f>
        <v>-4184.68852</v>
      </c>
      <c r="I11" s="13"/>
    </row>
  </sheetData>
  <mergeCells count="2">
    <mergeCell ref="A2:A11"/>
    <mergeCell ref="I2:I10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2023-04-06T06:07:51Z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2052-11.1.0.14036</vt:lpwstr>
  </property>
  <property fmtid="{D5CDD505-2E9C-101B-9397-08002B2CF9AE}" pid="4" name="KSOReadingLayout">
    <vt:bool>true</vt:bool>
  </property>
</Properties>
</file>